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4.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5.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6.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7.xml" ContentType="application/vnd.openxmlformats-officedocument.drawing+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8.xml" ContentType="application/vnd.openxmlformats-officedocument.drawing+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drawings/drawing9.xml" ContentType="application/vnd.openxmlformats-officedocument.drawing+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drawings/drawing10.xml" ContentType="application/vnd.openxmlformats-officedocument.drawing+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1-working\0 - CMAC\1 - Journal Paper 3\0 - Prep for submission\Supplementary Materials\SoCal Spreadsheets\"/>
    </mc:Choice>
  </mc:AlternateContent>
  <xr:revisionPtr revIDLastSave="0" documentId="13_ncr:1_{383FB987-90B9-4ADD-BEB6-50D3A7414D54}" xr6:coauthVersionLast="47" xr6:coauthVersionMax="47" xr10:uidLastSave="{00000000-0000-0000-0000-000000000000}"/>
  <bookViews>
    <workbookView xWindow="312" yWindow="0" windowWidth="30408" windowHeight="18528" xr2:uid="{00000000-000D-0000-FFFF-FFFF00000000}"/>
  </bookViews>
  <sheets>
    <sheet name="Readme" sheetId="5" r:id="rId1"/>
    <sheet name="CDFs" sheetId="7" r:id="rId2"/>
    <sheet name="Stats Table" sheetId="6" r:id="rId3"/>
    <sheet name="Statistics per Band---&gt;" sheetId="9" r:id="rId4"/>
    <sheet name="B2" sheetId="1" r:id="rId5"/>
    <sheet name="B3" sheetId="2" r:id="rId6"/>
    <sheet name="B4" sheetId="3" r:id="rId7"/>
    <sheet name="B5" sheetId="4" r:id="rId8"/>
    <sheet name="CDFs per Band---&gt;" sheetId="8" r:id="rId9"/>
    <sheet name="B2 CDF" sheetId="11" r:id="rId10"/>
    <sheet name="B3 CDF" sheetId="12" r:id="rId11"/>
    <sheet name="B4 CDF" sheetId="13" r:id="rId12"/>
    <sheet name="B5 CDF" sheetId="15"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73" i="4" l="1"/>
  <c r="AL73" i="4" s="1"/>
  <c r="R73" i="6" s="1"/>
  <c r="AJ73" i="4"/>
  <c r="AL72" i="4"/>
  <c r="R72" i="6" s="1"/>
  <c r="AK72" i="4"/>
  <c r="AJ72" i="4"/>
  <c r="AK71" i="4"/>
  <c r="Q71" i="6" s="1"/>
  <c r="AJ71" i="4"/>
  <c r="AK70" i="4"/>
  <c r="AL70" i="4" s="1"/>
  <c r="R70" i="6" s="1"/>
  <c r="AJ70" i="4"/>
  <c r="P70" i="6" s="1"/>
  <c r="AK69" i="4"/>
  <c r="AL69" i="4" s="1"/>
  <c r="R69" i="6" s="1"/>
  <c r="AJ69" i="4"/>
  <c r="AL68" i="4"/>
  <c r="R68" i="6" s="1"/>
  <c r="AK68" i="4"/>
  <c r="AJ68" i="4"/>
  <c r="AK67" i="4"/>
  <c r="Q67" i="6" s="1"/>
  <c r="AJ67" i="4"/>
  <c r="AK66" i="4"/>
  <c r="AL66" i="4" s="1"/>
  <c r="R66" i="6" s="1"/>
  <c r="AJ66" i="4"/>
  <c r="P66" i="6" s="1"/>
  <c r="AK65" i="4"/>
  <c r="AL65" i="4" s="1"/>
  <c r="R65" i="6" s="1"/>
  <c r="AJ65" i="4"/>
  <c r="AL64" i="4"/>
  <c r="R64" i="6" s="1"/>
  <c r="AK64" i="4"/>
  <c r="AJ64" i="4"/>
  <c r="AK63" i="4"/>
  <c r="Q63" i="6" s="1"/>
  <c r="AJ63" i="4"/>
  <c r="AK62" i="4"/>
  <c r="AL62" i="4" s="1"/>
  <c r="R62" i="6" s="1"/>
  <c r="AJ62" i="4"/>
  <c r="P62" i="6" s="1"/>
  <c r="AK61" i="4"/>
  <c r="AL61" i="4" s="1"/>
  <c r="R61" i="6" s="1"/>
  <c r="AJ61" i="4"/>
  <c r="AL60" i="4"/>
  <c r="R60" i="6" s="1"/>
  <c r="AK60" i="4"/>
  <c r="AJ60" i="4"/>
  <c r="AK59" i="4"/>
  <c r="Q59" i="6" s="1"/>
  <c r="AJ59" i="4"/>
  <c r="AK58" i="4"/>
  <c r="AJ58" i="4"/>
  <c r="AL58" i="4" s="1"/>
  <c r="R58" i="6" s="1"/>
  <c r="AK57" i="4"/>
  <c r="AL57" i="4" s="1"/>
  <c r="R57" i="6" s="1"/>
  <c r="AJ57" i="4"/>
  <c r="AL56" i="4"/>
  <c r="R56" i="6" s="1"/>
  <c r="AK56" i="4"/>
  <c r="AJ56" i="4"/>
  <c r="AK55" i="4"/>
  <c r="Q55" i="6" s="1"/>
  <c r="AJ55" i="4"/>
  <c r="AK54" i="4"/>
  <c r="AJ54" i="4"/>
  <c r="AL54" i="4" s="1"/>
  <c r="R54" i="6" s="1"/>
  <c r="AK53" i="4"/>
  <c r="AL53" i="4" s="1"/>
  <c r="R53" i="6" s="1"/>
  <c r="AJ53" i="4"/>
  <c r="AK51" i="4"/>
  <c r="AL51" i="4" s="1"/>
  <c r="R51" i="6" s="1"/>
  <c r="AJ51" i="4"/>
  <c r="AL50" i="4"/>
  <c r="R50" i="6" s="1"/>
  <c r="AK50" i="4"/>
  <c r="AJ50" i="4"/>
  <c r="AK49" i="4"/>
  <c r="AL49" i="4" s="1"/>
  <c r="R49" i="6" s="1"/>
  <c r="AJ49" i="4"/>
  <c r="AK48" i="4"/>
  <c r="AJ48" i="4"/>
  <c r="AL48" i="4" s="1"/>
  <c r="R48" i="6" s="1"/>
  <c r="AK47" i="4"/>
  <c r="AL47" i="4" s="1"/>
  <c r="R47" i="6" s="1"/>
  <c r="AJ47" i="4"/>
  <c r="AL46" i="4"/>
  <c r="R46" i="6" s="1"/>
  <c r="AK46" i="4"/>
  <c r="AJ46" i="4"/>
  <c r="AK45" i="4"/>
  <c r="AL45" i="4" s="1"/>
  <c r="R45" i="6" s="1"/>
  <c r="AJ45" i="4"/>
  <c r="AK44" i="4"/>
  <c r="AJ44" i="4"/>
  <c r="AL44" i="4" s="1"/>
  <c r="R44" i="6" s="1"/>
  <c r="AK43" i="4"/>
  <c r="AL43" i="4" s="1"/>
  <c r="R43" i="6" s="1"/>
  <c r="AJ43" i="4"/>
  <c r="AL42" i="4"/>
  <c r="R42" i="6" s="1"/>
  <c r="AK42" i="4"/>
  <c r="AJ42" i="4"/>
  <c r="AK41" i="4"/>
  <c r="AL41" i="4" s="1"/>
  <c r="R41" i="6" s="1"/>
  <c r="AJ41" i="4"/>
  <c r="AK40" i="4"/>
  <c r="AJ40" i="4"/>
  <c r="AL40" i="4" s="1"/>
  <c r="R40" i="6" s="1"/>
  <c r="AK39" i="4"/>
  <c r="AL39" i="4" s="1"/>
  <c r="R39" i="6" s="1"/>
  <c r="AJ39" i="4"/>
  <c r="AL38" i="4"/>
  <c r="R38" i="6" s="1"/>
  <c r="AK38" i="4"/>
  <c r="AJ38" i="4"/>
  <c r="AK37" i="4"/>
  <c r="AL37" i="4" s="1"/>
  <c r="R37" i="6" s="1"/>
  <c r="AJ37" i="4"/>
  <c r="AK36" i="4"/>
  <c r="AJ36" i="4"/>
  <c r="AL36" i="4" s="1"/>
  <c r="R36" i="6" s="1"/>
  <c r="AK35" i="4"/>
  <c r="AL35" i="4" s="1"/>
  <c r="R35" i="6" s="1"/>
  <c r="AJ35" i="4"/>
  <c r="AL34" i="4"/>
  <c r="R34" i="6" s="1"/>
  <c r="AK34" i="4"/>
  <c r="AJ34" i="4"/>
  <c r="AK33" i="4"/>
  <c r="AL33" i="4" s="1"/>
  <c r="R33" i="6" s="1"/>
  <c r="AJ33" i="4"/>
  <c r="AK32" i="4"/>
  <c r="AJ32" i="4"/>
  <c r="AL32" i="4" s="1"/>
  <c r="R32" i="6" s="1"/>
  <c r="AK31" i="4"/>
  <c r="AL31" i="4" s="1"/>
  <c r="R31" i="6" s="1"/>
  <c r="AJ31" i="4"/>
  <c r="AK29" i="4"/>
  <c r="AL29" i="4" s="1"/>
  <c r="R29" i="6" s="1"/>
  <c r="AJ29" i="4"/>
  <c r="AL28" i="4"/>
  <c r="R28" i="6" s="1"/>
  <c r="AK28" i="4"/>
  <c r="AJ28" i="4"/>
  <c r="AK27" i="4"/>
  <c r="AL27" i="4" s="1"/>
  <c r="R27" i="6" s="1"/>
  <c r="AJ27" i="4"/>
  <c r="AK26" i="4"/>
  <c r="AL26" i="4" s="1"/>
  <c r="R26" i="6" s="1"/>
  <c r="AJ26" i="4"/>
  <c r="P26" i="6" s="1"/>
  <c r="AK25" i="4"/>
  <c r="AL25" i="4" s="1"/>
  <c r="R25" i="6" s="1"/>
  <c r="AJ25" i="4"/>
  <c r="AL24" i="4"/>
  <c r="R24" i="6" s="1"/>
  <c r="AK24" i="4"/>
  <c r="AJ24" i="4"/>
  <c r="AK23" i="4"/>
  <c r="AL23" i="4" s="1"/>
  <c r="R23" i="6" s="1"/>
  <c r="AJ23" i="4"/>
  <c r="AK22" i="4"/>
  <c r="AL22" i="4" s="1"/>
  <c r="R22" i="6" s="1"/>
  <c r="AJ22" i="4"/>
  <c r="P22" i="6" s="1"/>
  <c r="AK21" i="4"/>
  <c r="AL21" i="4" s="1"/>
  <c r="R21" i="6" s="1"/>
  <c r="AJ21" i="4"/>
  <c r="AL20" i="4"/>
  <c r="R20" i="6" s="1"/>
  <c r="AK20" i="4"/>
  <c r="AJ20" i="4"/>
  <c r="AK19" i="4"/>
  <c r="AL19" i="4" s="1"/>
  <c r="R19" i="6" s="1"/>
  <c r="AJ19" i="4"/>
  <c r="AK18" i="4"/>
  <c r="AL18" i="4" s="1"/>
  <c r="R18" i="6" s="1"/>
  <c r="AJ18" i="4"/>
  <c r="P18" i="6" s="1"/>
  <c r="AK17" i="4"/>
  <c r="AL17" i="4" s="1"/>
  <c r="R17" i="6" s="1"/>
  <c r="AJ17" i="4"/>
  <c r="AL16" i="4"/>
  <c r="R16" i="6" s="1"/>
  <c r="AK16" i="4"/>
  <c r="AJ16" i="4"/>
  <c r="AK15" i="4"/>
  <c r="AL15" i="4" s="1"/>
  <c r="R15" i="6" s="1"/>
  <c r="AJ15" i="4"/>
  <c r="AK14" i="4"/>
  <c r="AL14" i="4" s="1"/>
  <c r="R14" i="6" s="1"/>
  <c r="AJ14" i="4"/>
  <c r="P14" i="6" s="1"/>
  <c r="AK13" i="4"/>
  <c r="AL13" i="4" s="1"/>
  <c r="R13" i="6" s="1"/>
  <c r="AJ13" i="4"/>
  <c r="AL12" i="4"/>
  <c r="R12" i="6" s="1"/>
  <c r="AK12" i="4"/>
  <c r="AJ12" i="4"/>
  <c r="AK11" i="4"/>
  <c r="AL11" i="4" s="1"/>
  <c r="R11" i="6" s="1"/>
  <c r="AJ11" i="4"/>
  <c r="AK10" i="4"/>
  <c r="AL10" i="4" s="1"/>
  <c r="R10" i="6" s="1"/>
  <c r="AJ10" i="4"/>
  <c r="P10" i="6" s="1"/>
  <c r="AK9" i="4"/>
  <c r="AL9" i="4" s="1"/>
  <c r="R9" i="6" s="1"/>
  <c r="AJ9" i="4"/>
  <c r="AK73" i="3"/>
  <c r="AL73" i="3" s="1"/>
  <c r="O73" i="6" s="1"/>
  <c r="AJ73" i="3"/>
  <c r="M73" i="6" s="1"/>
  <c r="AL72" i="3"/>
  <c r="O72" i="6" s="1"/>
  <c r="AK72" i="3"/>
  <c r="AJ72" i="3"/>
  <c r="AK71" i="3"/>
  <c r="N71" i="6" s="1"/>
  <c r="AJ71" i="3"/>
  <c r="AK70" i="3"/>
  <c r="AL70" i="3" s="1"/>
  <c r="O70" i="6" s="1"/>
  <c r="AJ70" i="3"/>
  <c r="M70" i="6" s="1"/>
  <c r="AK69" i="3"/>
  <c r="AL69" i="3" s="1"/>
  <c r="O69" i="6" s="1"/>
  <c r="AJ69" i="3"/>
  <c r="M69" i="6" s="1"/>
  <c r="AL68" i="3"/>
  <c r="O68" i="6" s="1"/>
  <c r="AK68" i="3"/>
  <c r="AJ68" i="3"/>
  <c r="AK67" i="3"/>
  <c r="N67" i="6" s="1"/>
  <c r="AJ67" i="3"/>
  <c r="AK66" i="3"/>
  <c r="AL66" i="3" s="1"/>
  <c r="O66" i="6" s="1"/>
  <c r="AJ66" i="3"/>
  <c r="M66" i="6" s="1"/>
  <c r="AK65" i="3"/>
  <c r="AJ65" i="3"/>
  <c r="AL65" i="3" s="1"/>
  <c r="O65" i="6" s="1"/>
  <c r="AL64" i="3"/>
  <c r="O64" i="6" s="1"/>
  <c r="AK64" i="3"/>
  <c r="AJ64" i="3"/>
  <c r="AK63" i="3"/>
  <c r="N63" i="6" s="1"/>
  <c r="AJ63" i="3"/>
  <c r="AK62" i="3"/>
  <c r="AL62" i="3" s="1"/>
  <c r="O62" i="6" s="1"/>
  <c r="AJ62" i="3"/>
  <c r="M62" i="6" s="1"/>
  <c r="AK61" i="3"/>
  <c r="AJ61" i="3"/>
  <c r="AL61" i="3" s="1"/>
  <c r="O61" i="6" s="1"/>
  <c r="AL60" i="3"/>
  <c r="O60" i="6" s="1"/>
  <c r="AK60" i="3"/>
  <c r="AJ60" i="3"/>
  <c r="AK59" i="3"/>
  <c r="N59" i="6" s="1"/>
  <c r="AJ59" i="3"/>
  <c r="AK58" i="3"/>
  <c r="AL58" i="3" s="1"/>
  <c r="O58" i="6" s="1"/>
  <c r="AJ58" i="3"/>
  <c r="M58" i="6" s="1"/>
  <c r="AK57" i="3"/>
  <c r="AJ57" i="3"/>
  <c r="AL57" i="3" s="1"/>
  <c r="O57" i="6" s="1"/>
  <c r="AL56" i="3"/>
  <c r="O56" i="6" s="1"/>
  <c r="AK56" i="3"/>
  <c r="AJ56" i="3"/>
  <c r="AK55" i="3"/>
  <c r="N55" i="6" s="1"/>
  <c r="AJ55" i="3"/>
  <c r="AK54" i="3"/>
  <c r="AL54" i="3" s="1"/>
  <c r="O54" i="6" s="1"/>
  <c r="AJ54" i="3"/>
  <c r="M54" i="6" s="1"/>
  <c r="AK53" i="3"/>
  <c r="AJ53" i="3"/>
  <c r="AL53" i="3" s="1"/>
  <c r="O53" i="6" s="1"/>
  <c r="AK51" i="3"/>
  <c r="AL51" i="3" s="1"/>
  <c r="O51" i="6" s="1"/>
  <c r="AJ51" i="3"/>
  <c r="AL50" i="3"/>
  <c r="O50" i="6" s="1"/>
  <c r="AK50" i="3"/>
  <c r="AJ50" i="3"/>
  <c r="AK49" i="3"/>
  <c r="N49" i="6" s="1"/>
  <c r="AJ49" i="3"/>
  <c r="AK48" i="3"/>
  <c r="AJ48" i="3"/>
  <c r="AL48" i="3" s="1"/>
  <c r="O48" i="6" s="1"/>
  <c r="AK47" i="3"/>
  <c r="AL47" i="3" s="1"/>
  <c r="O47" i="6" s="1"/>
  <c r="AJ47" i="3"/>
  <c r="AL46" i="3"/>
  <c r="O46" i="6" s="1"/>
  <c r="AK46" i="3"/>
  <c r="AJ46" i="3"/>
  <c r="AK45" i="3"/>
  <c r="N45" i="6" s="1"/>
  <c r="AJ45" i="3"/>
  <c r="AK44" i="3"/>
  <c r="AJ44" i="3"/>
  <c r="AL44" i="3" s="1"/>
  <c r="O44" i="6" s="1"/>
  <c r="AK43" i="3"/>
  <c r="AL43" i="3" s="1"/>
  <c r="O43" i="6" s="1"/>
  <c r="AJ43" i="3"/>
  <c r="AL42" i="3"/>
  <c r="O42" i="6" s="1"/>
  <c r="AK42" i="3"/>
  <c r="AJ42" i="3"/>
  <c r="AK41" i="3"/>
  <c r="N41" i="6" s="1"/>
  <c r="AJ41" i="3"/>
  <c r="AK40" i="3"/>
  <c r="AJ40" i="3"/>
  <c r="AL40" i="3" s="1"/>
  <c r="O40" i="6" s="1"/>
  <c r="AK39" i="3"/>
  <c r="AL39" i="3" s="1"/>
  <c r="O39" i="6" s="1"/>
  <c r="AJ39" i="3"/>
  <c r="AL38" i="3"/>
  <c r="O38" i="6" s="1"/>
  <c r="AK38" i="3"/>
  <c r="AJ38" i="3"/>
  <c r="AK37" i="3"/>
  <c r="N37" i="6" s="1"/>
  <c r="AJ37" i="3"/>
  <c r="AK36" i="3"/>
  <c r="AJ36" i="3"/>
  <c r="AL36" i="3" s="1"/>
  <c r="O36" i="6" s="1"/>
  <c r="AK35" i="3"/>
  <c r="AL35" i="3" s="1"/>
  <c r="O35" i="6" s="1"/>
  <c r="AJ35" i="3"/>
  <c r="AL34" i="3"/>
  <c r="O34" i="6" s="1"/>
  <c r="AK34" i="3"/>
  <c r="AJ34" i="3"/>
  <c r="AK33" i="3"/>
  <c r="N33" i="6" s="1"/>
  <c r="AJ33" i="3"/>
  <c r="AK32" i="3"/>
  <c r="AJ32" i="3"/>
  <c r="AL32" i="3" s="1"/>
  <c r="O32" i="6" s="1"/>
  <c r="AK31" i="3"/>
  <c r="AL31" i="3" s="1"/>
  <c r="O31" i="6" s="1"/>
  <c r="AJ31" i="3"/>
  <c r="AL29" i="3"/>
  <c r="AK29" i="3"/>
  <c r="AJ29" i="3"/>
  <c r="AL28" i="3"/>
  <c r="O28" i="6" s="1"/>
  <c r="AK28" i="3"/>
  <c r="AJ28" i="3"/>
  <c r="AK27" i="3"/>
  <c r="AL27" i="3" s="1"/>
  <c r="O27" i="6" s="1"/>
  <c r="AJ27" i="3"/>
  <c r="AK26" i="3"/>
  <c r="AL26" i="3" s="1"/>
  <c r="O26" i="6" s="1"/>
  <c r="AJ26" i="3"/>
  <c r="M26" i="6" s="1"/>
  <c r="AL25" i="3"/>
  <c r="AK25" i="3"/>
  <c r="AJ25" i="3"/>
  <c r="AL24" i="3"/>
  <c r="O24" i="6" s="1"/>
  <c r="AK24" i="3"/>
  <c r="AJ24" i="3"/>
  <c r="AK23" i="3"/>
  <c r="N23" i="6" s="1"/>
  <c r="AJ23" i="3"/>
  <c r="AK22" i="3"/>
  <c r="AL22" i="3" s="1"/>
  <c r="O22" i="6" s="1"/>
  <c r="AJ22" i="3"/>
  <c r="M22" i="6" s="1"/>
  <c r="AL21" i="3"/>
  <c r="O21" i="6" s="1"/>
  <c r="AK21" i="3"/>
  <c r="AJ21" i="3"/>
  <c r="AL20" i="3"/>
  <c r="AK20" i="3"/>
  <c r="AJ20" i="3"/>
  <c r="AK19" i="3"/>
  <c r="N19" i="6" s="1"/>
  <c r="AJ19" i="3"/>
  <c r="AK18" i="3"/>
  <c r="AL18" i="3" s="1"/>
  <c r="O18" i="6" s="1"/>
  <c r="AJ18" i="3"/>
  <c r="M18" i="6" s="1"/>
  <c r="AL17" i="3"/>
  <c r="O17" i="6" s="1"/>
  <c r="AK17" i="3"/>
  <c r="AJ17" i="3"/>
  <c r="AL16" i="3"/>
  <c r="O16" i="6" s="1"/>
  <c r="AK16" i="3"/>
  <c r="AJ16" i="3"/>
  <c r="AK15" i="3"/>
  <c r="N15" i="6" s="1"/>
  <c r="AJ15" i="3"/>
  <c r="AK14" i="3"/>
  <c r="AL14" i="3" s="1"/>
  <c r="O14" i="6" s="1"/>
  <c r="AJ14" i="3"/>
  <c r="AL13" i="3"/>
  <c r="O13" i="6" s="1"/>
  <c r="AK13" i="3"/>
  <c r="AJ13" i="3"/>
  <c r="AL12" i="3"/>
  <c r="O12" i="6" s="1"/>
  <c r="AK12" i="3"/>
  <c r="AJ12" i="3"/>
  <c r="AK11" i="3"/>
  <c r="N11" i="6" s="1"/>
  <c r="AJ11" i="3"/>
  <c r="AK10" i="3"/>
  <c r="AL10" i="3" s="1"/>
  <c r="O10" i="6" s="1"/>
  <c r="AJ10" i="3"/>
  <c r="AL9" i="3"/>
  <c r="AK9" i="3"/>
  <c r="AJ9" i="3"/>
  <c r="O9" i="6"/>
  <c r="N22" i="6"/>
  <c r="O25" i="6"/>
  <c r="O29" i="6"/>
  <c r="N26" i="6"/>
  <c r="N18" i="6"/>
  <c r="N14" i="6"/>
  <c r="N10" i="6"/>
  <c r="AK73" i="2"/>
  <c r="AL73" i="2" s="1"/>
  <c r="L73" i="6" s="1"/>
  <c r="AJ73" i="2"/>
  <c r="AL72" i="2"/>
  <c r="AK72" i="2"/>
  <c r="AJ72" i="2"/>
  <c r="AK71" i="2"/>
  <c r="AL71" i="2" s="1"/>
  <c r="L71" i="6" s="1"/>
  <c r="AJ71" i="2"/>
  <c r="AK70" i="2"/>
  <c r="AJ70" i="2"/>
  <c r="AL70" i="2" s="1"/>
  <c r="L70" i="6" s="1"/>
  <c r="AK69" i="2"/>
  <c r="AL69" i="2" s="1"/>
  <c r="L69" i="6" s="1"/>
  <c r="AJ69" i="2"/>
  <c r="AL68" i="2"/>
  <c r="AK68" i="2"/>
  <c r="AJ68" i="2"/>
  <c r="AK67" i="2"/>
  <c r="AL67" i="2" s="1"/>
  <c r="L67" i="6" s="1"/>
  <c r="AJ67" i="2"/>
  <c r="AK66" i="2"/>
  <c r="AJ66" i="2"/>
  <c r="AL66" i="2" s="1"/>
  <c r="L66" i="6" s="1"/>
  <c r="AK65" i="2"/>
  <c r="AL65" i="2" s="1"/>
  <c r="L65" i="6" s="1"/>
  <c r="AJ65" i="2"/>
  <c r="AL64" i="2"/>
  <c r="AK64" i="2"/>
  <c r="AJ64" i="2"/>
  <c r="AK63" i="2"/>
  <c r="AL63" i="2" s="1"/>
  <c r="L63" i="6" s="1"/>
  <c r="AJ63" i="2"/>
  <c r="AK62" i="2"/>
  <c r="AJ62" i="2"/>
  <c r="AL62" i="2" s="1"/>
  <c r="L62" i="6" s="1"/>
  <c r="AK61" i="2"/>
  <c r="AL61" i="2" s="1"/>
  <c r="L61" i="6" s="1"/>
  <c r="AJ61" i="2"/>
  <c r="AL60" i="2"/>
  <c r="AK60" i="2"/>
  <c r="AJ60" i="2"/>
  <c r="AK59" i="2"/>
  <c r="AL59" i="2" s="1"/>
  <c r="L59" i="6" s="1"/>
  <c r="AJ59" i="2"/>
  <c r="AK58" i="2"/>
  <c r="AJ58" i="2"/>
  <c r="AL58" i="2" s="1"/>
  <c r="L58" i="6" s="1"/>
  <c r="AK57" i="2"/>
  <c r="AL57" i="2" s="1"/>
  <c r="L57" i="6" s="1"/>
  <c r="AJ57" i="2"/>
  <c r="AL56" i="2"/>
  <c r="AK56" i="2"/>
  <c r="AJ56" i="2"/>
  <c r="AK55" i="2"/>
  <c r="AL55" i="2" s="1"/>
  <c r="L55" i="6" s="1"/>
  <c r="AJ55" i="2"/>
  <c r="AK54" i="2"/>
  <c r="AJ54" i="2"/>
  <c r="AL54" i="2" s="1"/>
  <c r="L54" i="6" s="1"/>
  <c r="AK53" i="2"/>
  <c r="AL53" i="2" s="1"/>
  <c r="L53" i="6" s="1"/>
  <c r="AJ53" i="2"/>
  <c r="AK51" i="2"/>
  <c r="AL51" i="2" s="1"/>
  <c r="L51" i="6" s="1"/>
  <c r="AJ51" i="2"/>
  <c r="AL50" i="2"/>
  <c r="AK50" i="2"/>
  <c r="AJ50" i="2"/>
  <c r="AK49" i="2"/>
  <c r="AL49" i="2" s="1"/>
  <c r="L49" i="6" s="1"/>
  <c r="AJ49" i="2"/>
  <c r="AK48" i="2"/>
  <c r="AJ48" i="2"/>
  <c r="AL48" i="2" s="1"/>
  <c r="L48" i="6" s="1"/>
  <c r="AK47" i="2"/>
  <c r="AL47" i="2" s="1"/>
  <c r="L47" i="6" s="1"/>
  <c r="AJ47" i="2"/>
  <c r="AL46" i="2"/>
  <c r="AK46" i="2"/>
  <c r="AJ46" i="2"/>
  <c r="AK45" i="2"/>
  <c r="AL45" i="2" s="1"/>
  <c r="L45" i="6" s="1"/>
  <c r="AJ45" i="2"/>
  <c r="AK44" i="2"/>
  <c r="AJ44" i="2"/>
  <c r="AL44" i="2" s="1"/>
  <c r="L44" i="6" s="1"/>
  <c r="AK43" i="2"/>
  <c r="AL43" i="2" s="1"/>
  <c r="L43" i="6" s="1"/>
  <c r="AJ43" i="2"/>
  <c r="AL42" i="2"/>
  <c r="AK42" i="2"/>
  <c r="AJ42" i="2"/>
  <c r="AK41" i="2"/>
  <c r="K41" i="6" s="1"/>
  <c r="AJ41" i="2"/>
  <c r="AK40" i="2"/>
  <c r="AJ40" i="2"/>
  <c r="J40" i="6" s="1"/>
  <c r="AK39" i="2"/>
  <c r="AL39" i="2" s="1"/>
  <c r="L39" i="6" s="1"/>
  <c r="AJ39" i="2"/>
  <c r="AL38" i="2"/>
  <c r="L38" i="6" s="1"/>
  <c r="AK38" i="2"/>
  <c r="AJ38" i="2"/>
  <c r="AK37" i="2"/>
  <c r="K37" i="6" s="1"/>
  <c r="AJ37" i="2"/>
  <c r="AK36" i="2"/>
  <c r="AJ36" i="2"/>
  <c r="J36" i="6" s="1"/>
  <c r="AK35" i="2"/>
  <c r="AL35" i="2" s="1"/>
  <c r="L35" i="6" s="1"/>
  <c r="AJ35" i="2"/>
  <c r="AL34" i="2"/>
  <c r="L34" i="6" s="1"/>
  <c r="AK34" i="2"/>
  <c r="AJ34" i="2"/>
  <c r="AK33" i="2"/>
  <c r="K33" i="6" s="1"/>
  <c r="AJ33" i="2"/>
  <c r="AK32" i="2"/>
  <c r="AJ32" i="2"/>
  <c r="J32" i="6" s="1"/>
  <c r="AK31" i="2"/>
  <c r="AL31" i="2" s="1"/>
  <c r="L31" i="6" s="1"/>
  <c r="AJ31" i="2"/>
  <c r="AL29" i="2"/>
  <c r="AK29" i="2"/>
  <c r="AJ29" i="2"/>
  <c r="AL28" i="2"/>
  <c r="L28" i="6" s="1"/>
  <c r="AK28" i="2"/>
  <c r="AJ28" i="2"/>
  <c r="AK27" i="2"/>
  <c r="AL27" i="2" s="1"/>
  <c r="L27" i="6" s="1"/>
  <c r="AJ27" i="2"/>
  <c r="AK26" i="2"/>
  <c r="AJ26" i="2"/>
  <c r="AL26" i="2" s="1"/>
  <c r="L26" i="6" s="1"/>
  <c r="AL25" i="2"/>
  <c r="AK25" i="2"/>
  <c r="AJ25" i="2"/>
  <c r="AL24" i="2"/>
  <c r="L24" i="6" s="1"/>
  <c r="AK24" i="2"/>
  <c r="AJ24" i="2"/>
  <c r="AK23" i="2"/>
  <c r="AL23" i="2" s="1"/>
  <c r="L23" i="6" s="1"/>
  <c r="AJ23" i="2"/>
  <c r="AK22" i="2"/>
  <c r="AJ22" i="2"/>
  <c r="AL22" i="2" s="1"/>
  <c r="L22" i="6" s="1"/>
  <c r="AL21" i="2"/>
  <c r="AK21" i="2"/>
  <c r="AJ21" i="2"/>
  <c r="AL20" i="2"/>
  <c r="L20" i="6" s="1"/>
  <c r="AK20" i="2"/>
  <c r="AJ20" i="2"/>
  <c r="AK19" i="2"/>
  <c r="AL19" i="2" s="1"/>
  <c r="L19" i="6" s="1"/>
  <c r="AJ19" i="2"/>
  <c r="AK18" i="2"/>
  <c r="AJ18" i="2"/>
  <c r="AL18" i="2" s="1"/>
  <c r="L18" i="6" s="1"/>
  <c r="AL17" i="2"/>
  <c r="AK17" i="2"/>
  <c r="AJ17" i="2"/>
  <c r="AL16" i="2"/>
  <c r="L16" i="6" s="1"/>
  <c r="AK16" i="2"/>
  <c r="AJ16" i="2"/>
  <c r="AK15" i="2"/>
  <c r="AL15" i="2" s="1"/>
  <c r="L15" i="6" s="1"/>
  <c r="AJ15" i="2"/>
  <c r="AK14" i="2"/>
  <c r="AJ14" i="2"/>
  <c r="AL14" i="2" s="1"/>
  <c r="L14" i="6" s="1"/>
  <c r="AL13" i="2"/>
  <c r="AK13" i="2"/>
  <c r="AJ13" i="2"/>
  <c r="AL12" i="2"/>
  <c r="L12" i="6" s="1"/>
  <c r="AK12" i="2"/>
  <c r="AJ12" i="2"/>
  <c r="AK11" i="2"/>
  <c r="AL11" i="2" s="1"/>
  <c r="L11" i="6" s="1"/>
  <c r="AJ11" i="2"/>
  <c r="AK10" i="2"/>
  <c r="AJ10" i="2"/>
  <c r="AL10" i="2" s="1"/>
  <c r="L10" i="6" s="1"/>
  <c r="AL9" i="2"/>
  <c r="AK9" i="2"/>
  <c r="AJ9" i="2"/>
  <c r="AL73" i="1"/>
  <c r="AK73" i="1"/>
  <c r="AJ73" i="1"/>
  <c r="AL72" i="1"/>
  <c r="I72" i="6" s="1"/>
  <c r="AK72" i="1"/>
  <c r="AJ72" i="1"/>
  <c r="AK71" i="1"/>
  <c r="AL71" i="1" s="1"/>
  <c r="I71" i="6" s="1"/>
  <c r="AJ71" i="1"/>
  <c r="AK70" i="1"/>
  <c r="AL70" i="1" s="1"/>
  <c r="I70" i="6" s="1"/>
  <c r="AJ70" i="1"/>
  <c r="G70" i="6" s="1"/>
  <c r="AL69" i="1"/>
  <c r="AK69" i="1"/>
  <c r="AJ69" i="1"/>
  <c r="AL68" i="1"/>
  <c r="I68" i="6" s="1"/>
  <c r="AK68" i="1"/>
  <c r="AJ68" i="1"/>
  <c r="AK67" i="1"/>
  <c r="AL67" i="1" s="1"/>
  <c r="I67" i="6" s="1"/>
  <c r="AJ67" i="1"/>
  <c r="AK66" i="1"/>
  <c r="AL66" i="1" s="1"/>
  <c r="I66" i="6" s="1"/>
  <c r="AJ66" i="1"/>
  <c r="G66" i="6" s="1"/>
  <c r="AL65" i="1"/>
  <c r="AK65" i="1"/>
  <c r="AJ65" i="1"/>
  <c r="AL64" i="1"/>
  <c r="I64" i="6" s="1"/>
  <c r="AK64" i="1"/>
  <c r="AJ64" i="1"/>
  <c r="AK63" i="1"/>
  <c r="AL63" i="1" s="1"/>
  <c r="I63" i="6" s="1"/>
  <c r="AJ63" i="1"/>
  <c r="AK62" i="1"/>
  <c r="AL62" i="1" s="1"/>
  <c r="I62" i="6" s="1"/>
  <c r="AJ62" i="1"/>
  <c r="G62" i="6" s="1"/>
  <c r="AL61" i="1"/>
  <c r="AK61" i="1"/>
  <c r="AJ61" i="1"/>
  <c r="AL60" i="1"/>
  <c r="I60" i="6" s="1"/>
  <c r="AK60" i="1"/>
  <c r="AJ60" i="1"/>
  <c r="AK59" i="1"/>
  <c r="AL59" i="1" s="1"/>
  <c r="I59" i="6" s="1"/>
  <c r="AJ59" i="1"/>
  <c r="AK58" i="1"/>
  <c r="AL58" i="1" s="1"/>
  <c r="I58" i="6" s="1"/>
  <c r="AJ58" i="1"/>
  <c r="G58" i="6" s="1"/>
  <c r="AL57" i="1"/>
  <c r="AK57" i="1"/>
  <c r="AJ57" i="1"/>
  <c r="AL56" i="1"/>
  <c r="I56" i="6" s="1"/>
  <c r="AK56" i="1"/>
  <c r="AJ56" i="1"/>
  <c r="AK55" i="1"/>
  <c r="AL55" i="1" s="1"/>
  <c r="I55" i="6" s="1"/>
  <c r="AJ55" i="1"/>
  <c r="AK54" i="1"/>
  <c r="AL54" i="1" s="1"/>
  <c r="I54" i="6" s="1"/>
  <c r="AJ54" i="1"/>
  <c r="G54" i="6" s="1"/>
  <c r="AL53" i="1"/>
  <c r="AK53" i="1"/>
  <c r="AJ53" i="1"/>
  <c r="AK51" i="1"/>
  <c r="AL51" i="1" s="1"/>
  <c r="I51" i="6" s="1"/>
  <c r="AJ51" i="1"/>
  <c r="AL50" i="1"/>
  <c r="I50" i="6" s="1"/>
  <c r="AK50" i="1"/>
  <c r="AJ50" i="1"/>
  <c r="AK49" i="1"/>
  <c r="AL49" i="1" s="1"/>
  <c r="I49" i="6" s="1"/>
  <c r="AJ49" i="1"/>
  <c r="AK48" i="1"/>
  <c r="AJ48" i="1"/>
  <c r="AL48" i="1" s="1"/>
  <c r="I48" i="6" s="1"/>
  <c r="AK47" i="1"/>
  <c r="AL47" i="1" s="1"/>
  <c r="I47" i="6" s="1"/>
  <c r="AJ47" i="1"/>
  <c r="AL46" i="1"/>
  <c r="I46" i="6" s="1"/>
  <c r="AK46" i="1"/>
  <c r="AJ46" i="1"/>
  <c r="AK45" i="1"/>
  <c r="AL45" i="1" s="1"/>
  <c r="I45" i="6" s="1"/>
  <c r="AJ45" i="1"/>
  <c r="AK44" i="1"/>
  <c r="AJ44" i="1"/>
  <c r="AL44" i="1" s="1"/>
  <c r="I44" i="6" s="1"/>
  <c r="AK43" i="1"/>
  <c r="AL43" i="1" s="1"/>
  <c r="I43" i="6" s="1"/>
  <c r="AJ43" i="1"/>
  <c r="AL42" i="1"/>
  <c r="I42" i="6" s="1"/>
  <c r="AK42" i="1"/>
  <c r="AJ42" i="1"/>
  <c r="AK41" i="1"/>
  <c r="H41" i="6" s="1"/>
  <c r="AJ41" i="1"/>
  <c r="AK40" i="1"/>
  <c r="AJ40" i="1"/>
  <c r="G40" i="6" s="1"/>
  <c r="AK39" i="1"/>
  <c r="AL39" i="1" s="1"/>
  <c r="I39" i="6" s="1"/>
  <c r="AJ39" i="1"/>
  <c r="AL38" i="1"/>
  <c r="I38" i="6" s="1"/>
  <c r="AK38" i="1"/>
  <c r="AJ38" i="1"/>
  <c r="AK37" i="1"/>
  <c r="H37" i="6" s="1"/>
  <c r="AJ37" i="1"/>
  <c r="AK36" i="1"/>
  <c r="AJ36" i="1"/>
  <c r="G36" i="6" s="1"/>
  <c r="AK35" i="1"/>
  <c r="AL35" i="1" s="1"/>
  <c r="I35" i="6" s="1"/>
  <c r="AJ35" i="1"/>
  <c r="AL34" i="1"/>
  <c r="I34" i="6" s="1"/>
  <c r="AK34" i="1"/>
  <c r="AJ34" i="1"/>
  <c r="AK33" i="1"/>
  <c r="H33" i="6" s="1"/>
  <c r="AJ33" i="1"/>
  <c r="AK32" i="1"/>
  <c r="AJ32" i="1"/>
  <c r="G32" i="6" s="1"/>
  <c r="AK31" i="1"/>
  <c r="AL31" i="1" s="1"/>
  <c r="I31" i="6" s="1"/>
  <c r="AJ31" i="1"/>
  <c r="AJ10" i="1"/>
  <c r="AK10" i="1"/>
  <c r="AL10" i="1"/>
  <c r="I10" i="6" s="1"/>
  <c r="AJ11" i="1"/>
  <c r="AL11" i="1" s="1"/>
  <c r="I11" i="6" s="1"/>
  <c r="AK11" i="1"/>
  <c r="AJ12" i="1"/>
  <c r="AK12" i="1"/>
  <c r="AL12" i="1" s="1"/>
  <c r="I12" i="6" s="1"/>
  <c r="AJ13" i="1"/>
  <c r="AK13" i="1"/>
  <c r="AL13" i="1"/>
  <c r="AJ14" i="1"/>
  <c r="AK14" i="1"/>
  <c r="AL14" i="1"/>
  <c r="I14" i="6" s="1"/>
  <c r="AJ15" i="1"/>
  <c r="AL15" i="1" s="1"/>
  <c r="I15" i="6" s="1"/>
  <c r="AK15" i="1"/>
  <c r="AJ16" i="1"/>
  <c r="AK16" i="1"/>
  <c r="AL16" i="1" s="1"/>
  <c r="I16" i="6" s="1"/>
  <c r="AJ17" i="1"/>
  <c r="AK17" i="1"/>
  <c r="AL17" i="1"/>
  <c r="AJ18" i="1"/>
  <c r="AK18" i="1"/>
  <c r="AL18" i="1"/>
  <c r="I18" i="6" s="1"/>
  <c r="AJ19" i="1"/>
  <c r="AL19" i="1" s="1"/>
  <c r="I19" i="6" s="1"/>
  <c r="AK19" i="1"/>
  <c r="AJ20" i="1"/>
  <c r="AK20" i="1"/>
  <c r="AL20" i="1" s="1"/>
  <c r="I20" i="6" s="1"/>
  <c r="AJ21" i="1"/>
  <c r="AK21" i="1"/>
  <c r="AL21" i="1"/>
  <c r="AJ22" i="1"/>
  <c r="AK22" i="1"/>
  <c r="AL22" i="1"/>
  <c r="I22" i="6" s="1"/>
  <c r="AJ23" i="1"/>
  <c r="AL23" i="1" s="1"/>
  <c r="I23" i="6" s="1"/>
  <c r="AK23" i="1"/>
  <c r="AJ24" i="1"/>
  <c r="AK24" i="1"/>
  <c r="AL24" i="1" s="1"/>
  <c r="I24" i="6" s="1"/>
  <c r="AJ25" i="1"/>
  <c r="AK25" i="1"/>
  <c r="AL25" i="1"/>
  <c r="AJ26" i="1"/>
  <c r="AK26" i="1"/>
  <c r="AL26" i="1"/>
  <c r="I26" i="6" s="1"/>
  <c r="AJ27" i="1"/>
  <c r="G27" i="6" s="1"/>
  <c r="AK27" i="1"/>
  <c r="AL27" i="1" s="1"/>
  <c r="I27" i="6" s="1"/>
  <c r="AJ28" i="1"/>
  <c r="AK28" i="1"/>
  <c r="AL28" i="1" s="1"/>
  <c r="I28" i="6" s="1"/>
  <c r="AJ29" i="1"/>
  <c r="AK29" i="1"/>
  <c r="AL29" i="1"/>
  <c r="AL9" i="1"/>
  <c r="AK9" i="1"/>
  <c r="F138" i="4"/>
  <c r="G138" i="4"/>
  <c r="H138" i="4"/>
  <c r="I138" i="4"/>
  <c r="J138" i="4"/>
  <c r="K138" i="4"/>
  <c r="L138" i="4"/>
  <c r="M138" i="4"/>
  <c r="N138" i="4"/>
  <c r="O138" i="4"/>
  <c r="P138" i="4"/>
  <c r="Q138" i="4"/>
  <c r="R138" i="4"/>
  <c r="S138" i="4"/>
  <c r="T138" i="4"/>
  <c r="U138" i="4"/>
  <c r="V138" i="4"/>
  <c r="W138" i="4"/>
  <c r="X138" i="4"/>
  <c r="Y138" i="4"/>
  <c r="Z138" i="4"/>
  <c r="AA138" i="4"/>
  <c r="AB138" i="4"/>
  <c r="AC138" i="4"/>
  <c r="AD138" i="4"/>
  <c r="AE138" i="4"/>
  <c r="AF138" i="4"/>
  <c r="AG138" i="4"/>
  <c r="AH138" i="4"/>
  <c r="AI138" i="4"/>
  <c r="E138" i="4"/>
  <c r="F128" i="4"/>
  <c r="G128" i="4"/>
  <c r="H128" i="4"/>
  <c r="I128" i="4"/>
  <c r="J128" i="4"/>
  <c r="K128" i="4"/>
  <c r="L128" i="4"/>
  <c r="M128" i="4"/>
  <c r="N128" i="4"/>
  <c r="O128" i="4"/>
  <c r="P128" i="4"/>
  <c r="Q128" i="4"/>
  <c r="R128" i="4"/>
  <c r="S128" i="4"/>
  <c r="T128" i="4"/>
  <c r="U128" i="4"/>
  <c r="V128" i="4"/>
  <c r="W128" i="4"/>
  <c r="X128" i="4"/>
  <c r="Y128" i="4"/>
  <c r="Z128" i="4"/>
  <c r="AA128" i="4"/>
  <c r="AB128" i="4"/>
  <c r="AC128" i="4"/>
  <c r="AD128" i="4"/>
  <c r="AE128" i="4"/>
  <c r="AF128" i="4"/>
  <c r="AG128" i="4"/>
  <c r="AH128" i="4"/>
  <c r="AI128" i="4"/>
  <c r="E128" i="4"/>
  <c r="F138" i="3"/>
  <c r="G138" i="3"/>
  <c r="H138" i="3"/>
  <c r="I138" i="3"/>
  <c r="J138" i="3"/>
  <c r="K138" i="3"/>
  <c r="L138" i="3"/>
  <c r="M138" i="3"/>
  <c r="N138" i="3"/>
  <c r="O138" i="3"/>
  <c r="P138" i="3"/>
  <c r="Q138" i="3"/>
  <c r="R138" i="3"/>
  <c r="S138" i="3"/>
  <c r="T138" i="3"/>
  <c r="U138" i="3"/>
  <c r="V138" i="3"/>
  <c r="W138" i="3"/>
  <c r="X138" i="3"/>
  <c r="Y138" i="3"/>
  <c r="Z138" i="3"/>
  <c r="AA138" i="3"/>
  <c r="AB138" i="3"/>
  <c r="AC138" i="3"/>
  <c r="AD138" i="3"/>
  <c r="AE138" i="3"/>
  <c r="AF138" i="3"/>
  <c r="AG138" i="3"/>
  <c r="AH138" i="3"/>
  <c r="AI138" i="3"/>
  <c r="E138" i="3"/>
  <c r="F128" i="3"/>
  <c r="G128" i="3"/>
  <c r="H128" i="3"/>
  <c r="I128" i="3"/>
  <c r="J128" i="3"/>
  <c r="K128" i="3"/>
  <c r="L128" i="3"/>
  <c r="M128" i="3"/>
  <c r="N128" i="3"/>
  <c r="O128" i="3"/>
  <c r="P128" i="3"/>
  <c r="Q128" i="3"/>
  <c r="R128" i="3"/>
  <c r="S128" i="3"/>
  <c r="T128" i="3"/>
  <c r="U128" i="3"/>
  <c r="V128" i="3"/>
  <c r="W128" i="3"/>
  <c r="X128" i="3"/>
  <c r="Y128" i="3"/>
  <c r="Z128" i="3"/>
  <c r="AA128" i="3"/>
  <c r="AB128" i="3"/>
  <c r="AC128" i="3"/>
  <c r="AD128" i="3"/>
  <c r="AE128" i="3"/>
  <c r="AF128" i="3"/>
  <c r="AG128" i="3"/>
  <c r="AH128" i="3"/>
  <c r="AI128" i="3"/>
  <c r="E128" i="3"/>
  <c r="F138" i="2"/>
  <c r="G138" i="2"/>
  <c r="H138" i="2"/>
  <c r="I138" i="2"/>
  <c r="J138" i="2"/>
  <c r="K138" i="2"/>
  <c r="L138" i="2"/>
  <c r="M138" i="2"/>
  <c r="N138" i="2"/>
  <c r="O138" i="2"/>
  <c r="P138" i="2"/>
  <c r="Q138" i="2"/>
  <c r="R138" i="2"/>
  <c r="S138" i="2"/>
  <c r="T138" i="2"/>
  <c r="U138" i="2"/>
  <c r="V138" i="2"/>
  <c r="W138" i="2"/>
  <c r="X138" i="2"/>
  <c r="Y138" i="2"/>
  <c r="Z138" i="2"/>
  <c r="AA138" i="2"/>
  <c r="AB138" i="2"/>
  <c r="AC138" i="2"/>
  <c r="AD138" i="2"/>
  <c r="AE138" i="2"/>
  <c r="AF138" i="2"/>
  <c r="AG138" i="2"/>
  <c r="AH138" i="2"/>
  <c r="AI138" i="2"/>
  <c r="E138" i="2"/>
  <c r="F128" i="2"/>
  <c r="G128" i="2"/>
  <c r="H128" i="2"/>
  <c r="I128" i="2"/>
  <c r="J128" i="2"/>
  <c r="K128" i="2"/>
  <c r="L128" i="2"/>
  <c r="M128" i="2"/>
  <c r="N128" i="2"/>
  <c r="O128" i="2"/>
  <c r="P128" i="2"/>
  <c r="Q128" i="2"/>
  <c r="R128" i="2"/>
  <c r="S128" i="2"/>
  <c r="T128" i="2"/>
  <c r="U128" i="2"/>
  <c r="V128" i="2"/>
  <c r="W128" i="2"/>
  <c r="X128" i="2"/>
  <c r="Y128" i="2"/>
  <c r="Z128" i="2"/>
  <c r="AA128" i="2"/>
  <c r="AB128" i="2"/>
  <c r="AC128" i="2"/>
  <c r="AD128" i="2"/>
  <c r="AE128" i="2"/>
  <c r="AF128" i="2"/>
  <c r="AG128" i="2"/>
  <c r="AH128" i="2"/>
  <c r="AI128" i="2"/>
  <c r="E128" i="2"/>
  <c r="F138" i="1"/>
  <c r="G138" i="1"/>
  <c r="H138" i="1"/>
  <c r="I138" i="1"/>
  <c r="J138" i="1"/>
  <c r="K138" i="1"/>
  <c r="L138" i="1"/>
  <c r="M138" i="1"/>
  <c r="N138" i="1"/>
  <c r="O138" i="1"/>
  <c r="P138" i="1"/>
  <c r="Q138" i="1"/>
  <c r="R138" i="1"/>
  <c r="S138" i="1"/>
  <c r="T138" i="1"/>
  <c r="U138" i="1"/>
  <c r="V138" i="1"/>
  <c r="W138" i="1"/>
  <c r="X138" i="1"/>
  <c r="Y138" i="1"/>
  <c r="Z138" i="1"/>
  <c r="AA138" i="1"/>
  <c r="AB138" i="1"/>
  <c r="AC138" i="1"/>
  <c r="AD138" i="1"/>
  <c r="AE138" i="1"/>
  <c r="AF138" i="1"/>
  <c r="AG138" i="1"/>
  <c r="AH138" i="1"/>
  <c r="AI138" i="1"/>
  <c r="E138" i="1"/>
  <c r="F128" i="1"/>
  <c r="G128" i="1"/>
  <c r="H128" i="1"/>
  <c r="I128" i="1"/>
  <c r="J128" i="1"/>
  <c r="K128" i="1"/>
  <c r="L128" i="1"/>
  <c r="M128" i="1"/>
  <c r="N128" i="1"/>
  <c r="O128" i="1"/>
  <c r="P128" i="1"/>
  <c r="Q128" i="1"/>
  <c r="R128" i="1"/>
  <c r="S128" i="1"/>
  <c r="T128" i="1"/>
  <c r="U128" i="1"/>
  <c r="V128" i="1"/>
  <c r="W128" i="1"/>
  <c r="X128" i="1"/>
  <c r="Y128" i="1"/>
  <c r="Z128" i="1"/>
  <c r="AA128" i="1"/>
  <c r="AB128" i="1"/>
  <c r="AC128" i="1"/>
  <c r="AD128" i="1"/>
  <c r="AE128" i="1"/>
  <c r="AF128" i="1"/>
  <c r="AG128" i="1"/>
  <c r="AH128" i="1"/>
  <c r="AI128" i="1"/>
  <c r="E128" i="1"/>
  <c r="D42" i="12"/>
  <c r="E42" i="12"/>
  <c r="F42" i="12"/>
  <c r="G42" i="12"/>
  <c r="H42" i="12"/>
  <c r="D43" i="12"/>
  <c r="E43" i="12"/>
  <c r="F43" i="12"/>
  <c r="G43" i="12"/>
  <c r="H43" i="12"/>
  <c r="D44" i="12"/>
  <c r="E44" i="12"/>
  <c r="F44" i="12"/>
  <c r="G44" i="12"/>
  <c r="H44" i="12"/>
  <c r="D45" i="12"/>
  <c r="E45" i="12"/>
  <c r="F45" i="12"/>
  <c r="G45" i="12"/>
  <c r="H45" i="12"/>
  <c r="D46" i="12"/>
  <c r="E46" i="12"/>
  <c r="F46" i="12"/>
  <c r="G46" i="12"/>
  <c r="H46" i="12"/>
  <c r="D47" i="12"/>
  <c r="E47" i="12"/>
  <c r="F47" i="12"/>
  <c r="G47" i="12"/>
  <c r="H47" i="12"/>
  <c r="D48" i="12"/>
  <c r="E48" i="12"/>
  <c r="F48" i="12"/>
  <c r="G48" i="12"/>
  <c r="H48" i="12"/>
  <c r="D49" i="12"/>
  <c r="E49" i="12"/>
  <c r="F49" i="12"/>
  <c r="G49" i="12"/>
  <c r="H49" i="12"/>
  <c r="D50" i="12"/>
  <c r="E50" i="12"/>
  <c r="F50" i="12"/>
  <c r="G50" i="12"/>
  <c r="H50" i="12"/>
  <c r="D51" i="12"/>
  <c r="E51" i="12"/>
  <c r="F51" i="12"/>
  <c r="G51" i="12"/>
  <c r="H51" i="12"/>
  <c r="D52" i="12"/>
  <c r="E52" i="12"/>
  <c r="F52" i="12"/>
  <c r="G52" i="12"/>
  <c r="H52" i="12"/>
  <c r="D53" i="12"/>
  <c r="E53" i="12"/>
  <c r="F53" i="12"/>
  <c r="G53" i="12"/>
  <c r="H53" i="12"/>
  <c r="D54" i="12"/>
  <c r="E54" i="12"/>
  <c r="F54" i="12"/>
  <c r="G54" i="12"/>
  <c r="H54" i="12"/>
  <c r="D55" i="12"/>
  <c r="E55" i="12"/>
  <c r="F55" i="12"/>
  <c r="G55" i="12"/>
  <c r="H55" i="12"/>
  <c r="D56" i="12"/>
  <c r="E56" i="12"/>
  <c r="F56" i="12"/>
  <c r="G56" i="12"/>
  <c r="H56" i="12"/>
  <c r="D57" i="12"/>
  <c r="E57" i="12"/>
  <c r="F57" i="12"/>
  <c r="G57" i="12"/>
  <c r="H57" i="12"/>
  <c r="D58" i="12"/>
  <c r="E58" i="12"/>
  <c r="F58" i="12"/>
  <c r="G58" i="12"/>
  <c r="H58" i="12"/>
  <c r="D59" i="12"/>
  <c r="E59" i="12"/>
  <c r="F59" i="12"/>
  <c r="G59" i="12"/>
  <c r="H59" i="12"/>
  <c r="D60" i="12"/>
  <c r="E60" i="12"/>
  <c r="F60" i="12"/>
  <c r="G60" i="12"/>
  <c r="H60" i="12"/>
  <c r="D61" i="12"/>
  <c r="E61" i="12"/>
  <c r="F61" i="12"/>
  <c r="G61" i="12"/>
  <c r="H61" i="12"/>
  <c r="E41" i="12"/>
  <c r="F41" i="12"/>
  <c r="G41" i="12"/>
  <c r="H41" i="12"/>
  <c r="D41" i="12"/>
  <c r="Q10" i="6"/>
  <c r="P11" i="6"/>
  <c r="P12" i="6"/>
  <c r="Q12" i="6"/>
  <c r="P13" i="6"/>
  <c r="Q13" i="6"/>
  <c r="Q14" i="6"/>
  <c r="P15" i="6"/>
  <c r="P16" i="6"/>
  <c r="Q16" i="6"/>
  <c r="P17" i="6"/>
  <c r="Q17" i="6"/>
  <c r="Q18" i="6"/>
  <c r="P19" i="6"/>
  <c r="P20" i="6"/>
  <c r="Q20" i="6"/>
  <c r="P21" i="6"/>
  <c r="Q21" i="6"/>
  <c r="Q22" i="6"/>
  <c r="P23" i="6"/>
  <c r="P24" i="6"/>
  <c r="Q24" i="6"/>
  <c r="P25" i="6"/>
  <c r="Q25" i="6"/>
  <c r="Q26" i="6"/>
  <c r="P27" i="6"/>
  <c r="P28" i="6"/>
  <c r="Q28" i="6"/>
  <c r="P29" i="6"/>
  <c r="Q29" i="6"/>
  <c r="P31" i="6"/>
  <c r="Q31" i="6"/>
  <c r="Q32" i="6"/>
  <c r="P33" i="6"/>
  <c r="P34" i="6"/>
  <c r="Q34" i="6"/>
  <c r="P35" i="6"/>
  <c r="Q35" i="6"/>
  <c r="Q36" i="6"/>
  <c r="P37" i="6"/>
  <c r="P38" i="6"/>
  <c r="Q38" i="6"/>
  <c r="P39" i="6"/>
  <c r="Q39" i="6"/>
  <c r="Q40" i="6"/>
  <c r="P41" i="6"/>
  <c r="P42" i="6"/>
  <c r="Q42" i="6"/>
  <c r="P43" i="6"/>
  <c r="Q43" i="6"/>
  <c r="Q44" i="6"/>
  <c r="P45" i="6"/>
  <c r="P46" i="6"/>
  <c r="Q46" i="6"/>
  <c r="P47" i="6"/>
  <c r="Q47" i="6"/>
  <c r="Q48" i="6"/>
  <c r="P49" i="6"/>
  <c r="P50" i="6"/>
  <c r="Q50" i="6"/>
  <c r="P51" i="6"/>
  <c r="Q51" i="6"/>
  <c r="P53" i="6"/>
  <c r="Q53" i="6"/>
  <c r="Q54" i="6"/>
  <c r="P55" i="6"/>
  <c r="P56" i="6"/>
  <c r="Q56" i="6"/>
  <c r="P57" i="6"/>
  <c r="Q57" i="6"/>
  <c r="Q58" i="6"/>
  <c r="P59" i="6"/>
  <c r="P60" i="6"/>
  <c r="Q60" i="6"/>
  <c r="P61" i="6"/>
  <c r="Q61" i="6"/>
  <c r="Q62" i="6"/>
  <c r="P63" i="6"/>
  <c r="P64" i="6"/>
  <c r="Q64" i="6"/>
  <c r="P65" i="6"/>
  <c r="Q65" i="6"/>
  <c r="Q66" i="6"/>
  <c r="P67" i="6"/>
  <c r="P68" i="6"/>
  <c r="Q68" i="6"/>
  <c r="P69" i="6"/>
  <c r="Q69" i="6"/>
  <c r="Q70" i="6"/>
  <c r="P71" i="6"/>
  <c r="P72" i="6"/>
  <c r="Q72" i="6"/>
  <c r="P73" i="6"/>
  <c r="Q73" i="6"/>
  <c r="Q9" i="6"/>
  <c r="P9" i="6"/>
  <c r="M10" i="6"/>
  <c r="M11" i="6"/>
  <c r="M12" i="6"/>
  <c r="N12" i="6"/>
  <c r="M13" i="6"/>
  <c r="N13" i="6"/>
  <c r="M14" i="6"/>
  <c r="M15" i="6"/>
  <c r="M16" i="6"/>
  <c r="N16" i="6"/>
  <c r="M17" i="6"/>
  <c r="N17" i="6"/>
  <c r="M19" i="6"/>
  <c r="M20" i="6"/>
  <c r="N20" i="6"/>
  <c r="O20" i="6"/>
  <c r="M21" i="6"/>
  <c r="N21" i="6"/>
  <c r="M23" i="6"/>
  <c r="M24" i="6"/>
  <c r="N24" i="6"/>
  <c r="M25" i="6"/>
  <c r="N25" i="6"/>
  <c r="M27" i="6"/>
  <c r="N27" i="6"/>
  <c r="M28" i="6"/>
  <c r="N28" i="6"/>
  <c r="M29" i="6"/>
  <c r="N29" i="6"/>
  <c r="M31" i="6"/>
  <c r="N31" i="6"/>
  <c r="N32" i="6"/>
  <c r="M33" i="6"/>
  <c r="M34" i="6"/>
  <c r="N34" i="6"/>
  <c r="M35" i="6"/>
  <c r="N35" i="6"/>
  <c r="N36" i="6"/>
  <c r="M37" i="6"/>
  <c r="M38" i="6"/>
  <c r="N38" i="6"/>
  <c r="M39" i="6"/>
  <c r="N39" i="6"/>
  <c r="N40" i="6"/>
  <c r="M41" i="6"/>
  <c r="M42" i="6"/>
  <c r="N42" i="6"/>
  <c r="M43" i="6"/>
  <c r="N43" i="6"/>
  <c r="N44" i="6"/>
  <c r="M45" i="6"/>
  <c r="M46" i="6"/>
  <c r="N46" i="6"/>
  <c r="M47" i="6"/>
  <c r="N47" i="6"/>
  <c r="N48" i="6"/>
  <c r="M49" i="6"/>
  <c r="M50" i="6"/>
  <c r="N50" i="6"/>
  <c r="M51" i="6"/>
  <c r="N51" i="6"/>
  <c r="N53" i="6"/>
  <c r="M55" i="6"/>
  <c r="M56" i="6"/>
  <c r="N56" i="6"/>
  <c r="N57" i="6"/>
  <c r="M59" i="6"/>
  <c r="M60" i="6"/>
  <c r="N60" i="6"/>
  <c r="N61" i="6"/>
  <c r="M63" i="6"/>
  <c r="M64" i="6"/>
  <c r="N64" i="6"/>
  <c r="N65" i="6"/>
  <c r="M67" i="6"/>
  <c r="M68" i="6"/>
  <c r="N68" i="6"/>
  <c r="N69" i="6"/>
  <c r="M71" i="6"/>
  <c r="M72" i="6"/>
  <c r="N72" i="6"/>
  <c r="N73" i="6"/>
  <c r="N9" i="6"/>
  <c r="M9" i="6"/>
  <c r="K10" i="6"/>
  <c r="J11" i="6"/>
  <c r="J12" i="6"/>
  <c r="K12" i="6"/>
  <c r="J13" i="6"/>
  <c r="K13" i="6"/>
  <c r="L13" i="6"/>
  <c r="K14" i="6"/>
  <c r="J15" i="6"/>
  <c r="J16" i="6"/>
  <c r="K16" i="6"/>
  <c r="J17" i="6"/>
  <c r="K17" i="6"/>
  <c r="L17" i="6"/>
  <c r="K18" i="6"/>
  <c r="J19" i="6"/>
  <c r="J20" i="6"/>
  <c r="K20" i="6"/>
  <c r="J21" i="6"/>
  <c r="K21" i="6"/>
  <c r="L21" i="6"/>
  <c r="K22" i="6"/>
  <c r="J23" i="6"/>
  <c r="J24" i="6"/>
  <c r="K24" i="6"/>
  <c r="J25" i="6"/>
  <c r="K25" i="6"/>
  <c r="L25" i="6"/>
  <c r="K26" i="6"/>
  <c r="J27" i="6"/>
  <c r="J28" i="6"/>
  <c r="K28" i="6"/>
  <c r="J29" i="6"/>
  <c r="K29" i="6"/>
  <c r="L29" i="6"/>
  <c r="J31" i="6"/>
  <c r="K31" i="6"/>
  <c r="K32" i="6"/>
  <c r="J33" i="6"/>
  <c r="J34" i="6"/>
  <c r="K34" i="6"/>
  <c r="J35" i="6"/>
  <c r="K35" i="6"/>
  <c r="K36" i="6"/>
  <c r="J37" i="6"/>
  <c r="J38" i="6"/>
  <c r="K38" i="6"/>
  <c r="J39" i="6"/>
  <c r="K39" i="6"/>
  <c r="K40" i="6"/>
  <c r="J41" i="6"/>
  <c r="J42" i="6"/>
  <c r="K42" i="6"/>
  <c r="L42" i="6"/>
  <c r="J43" i="6"/>
  <c r="K43" i="6"/>
  <c r="J44" i="6"/>
  <c r="K44" i="6"/>
  <c r="J45" i="6"/>
  <c r="K45" i="6"/>
  <c r="J46" i="6"/>
  <c r="K46" i="6"/>
  <c r="L46" i="6"/>
  <c r="J47" i="6"/>
  <c r="K47" i="6"/>
  <c r="J48" i="6"/>
  <c r="K48" i="6"/>
  <c r="J49" i="6"/>
  <c r="K49" i="6"/>
  <c r="J50" i="6"/>
  <c r="K50" i="6"/>
  <c r="L50" i="6"/>
  <c r="J51" i="6"/>
  <c r="K51" i="6"/>
  <c r="J53" i="6"/>
  <c r="K53" i="6"/>
  <c r="J54" i="6"/>
  <c r="K54" i="6"/>
  <c r="J55" i="6"/>
  <c r="K55" i="6"/>
  <c r="J56" i="6"/>
  <c r="K56" i="6"/>
  <c r="L56" i="6"/>
  <c r="J57" i="6"/>
  <c r="K57" i="6"/>
  <c r="J58" i="6"/>
  <c r="K58" i="6"/>
  <c r="J59" i="6"/>
  <c r="K59" i="6"/>
  <c r="J60" i="6"/>
  <c r="K60" i="6"/>
  <c r="L60" i="6"/>
  <c r="J61" i="6"/>
  <c r="K61" i="6"/>
  <c r="J62" i="6"/>
  <c r="K62" i="6"/>
  <c r="J63" i="6"/>
  <c r="K63" i="6"/>
  <c r="J64" i="6"/>
  <c r="K64" i="6"/>
  <c r="L64" i="6"/>
  <c r="J65" i="6"/>
  <c r="K65" i="6"/>
  <c r="J66" i="6"/>
  <c r="K66" i="6"/>
  <c r="J67" i="6"/>
  <c r="K67" i="6"/>
  <c r="J68" i="6"/>
  <c r="K68" i="6"/>
  <c r="L68" i="6"/>
  <c r="J69" i="6"/>
  <c r="K69" i="6"/>
  <c r="J70" i="6"/>
  <c r="K70" i="6"/>
  <c r="J71" i="6"/>
  <c r="K71" i="6"/>
  <c r="J72" i="6"/>
  <c r="K72" i="6"/>
  <c r="L72" i="6"/>
  <c r="J73" i="6"/>
  <c r="K73" i="6"/>
  <c r="K9" i="6"/>
  <c r="L9" i="6"/>
  <c r="J9" i="6"/>
  <c r="H9" i="6"/>
  <c r="I9" i="6"/>
  <c r="H10" i="6"/>
  <c r="H11" i="6"/>
  <c r="H13" i="6"/>
  <c r="I13" i="6"/>
  <c r="H14" i="6"/>
  <c r="H15" i="6"/>
  <c r="H17" i="6"/>
  <c r="I17" i="6"/>
  <c r="H18" i="6"/>
  <c r="H19" i="6"/>
  <c r="H21" i="6"/>
  <c r="I21" i="6"/>
  <c r="H22" i="6"/>
  <c r="H23" i="6"/>
  <c r="H25" i="6"/>
  <c r="I25" i="6"/>
  <c r="H26" i="6"/>
  <c r="H27" i="6"/>
  <c r="H29" i="6"/>
  <c r="I29" i="6"/>
  <c r="H31" i="6"/>
  <c r="H32" i="6"/>
  <c r="H34" i="6"/>
  <c r="H35" i="6"/>
  <c r="H36" i="6"/>
  <c r="H38" i="6"/>
  <c r="H39" i="6"/>
  <c r="H40" i="6"/>
  <c r="H42" i="6"/>
  <c r="H43" i="6"/>
  <c r="H44" i="6"/>
  <c r="H45" i="6"/>
  <c r="H46" i="6"/>
  <c r="H47" i="6"/>
  <c r="H48" i="6"/>
  <c r="H49" i="6"/>
  <c r="H50" i="6"/>
  <c r="H51" i="6"/>
  <c r="H53" i="6"/>
  <c r="I53" i="6"/>
  <c r="H54" i="6"/>
  <c r="H56" i="6"/>
  <c r="H57" i="6"/>
  <c r="I57" i="6"/>
  <c r="H58" i="6"/>
  <c r="H60" i="6"/>
  <c r="H61" i="6"/>
  <c r="I61" i="6"/>
  <c r="H62" i="6"/>
  <c r="H64" i="6"/>
  <c r="H65" i="6"/>
  <c r="I65" i="6"/>
  <c r="H66" i="6"/>
  <c r="H68" i="6"/>
  <c r="H69" i="6"/>
  <c r="I69" i="6"/>
  <c r="H70" i="6"/>
  <c r="H72" i="6"/>
  <c r="H73" i="6"/>
  <c r="I73" i="6"/>
  <c r="G10" i="6"/>
  <c r="G12" i="6"/>
  <c r="G13" i="6"/>
  <c r="G14" i="6"/>
  <c r="G16" i="6"/>
  <c r="G17" i="6"/>
  <c r="G18" i="6"/>
  <c r="G20" i="6"/>
  <c r="G21" i="6"/>
  <c r="G22" i="6"/>
  <c r="G24" i="6"/>
  <c r="G25" i="6"/>
  <c r="G26" i="6"/>
  <c r="G28" i="6"/>
  <c r="G29" i="6"/>
  <c r="G31" i="6"/>
  <c r="G33" i="6"/>
  <c r="G34" i="6"/>
  <c r="G35" i="6"/>
  <c r="G37" i="6"/>
  <c r="G38" i="6"/>
  <c r="G39" i="6"/>
  <c r="G41" i="6"/>
  <c r="G42" i="6"/>
  <c r="G43" i="6"/>
  <c r="G44" i="6"/>
  <c r="G45" i="6"/>
  <c r="G46" i="6"/>
  <c r="G47" i="6"/>
  <c r="G48" i="6"/>
  <c r="G49" i="6"/>
  <c r="G50" i="6"/>
  <c r="G51" i="6"/>
  <c r="G53" i="6"/>
  <c r="G55" i="6"/>
  <c r="G56" i="6"/>
  <c r="G57" i="6"/>
  <c r="G59" i="6"/>
  <c r="G60" i="6"/>
  <c r="G61" i="6"/>
  <c r="G63" i="6"/>
  <c r="G64" i="6"/>
  <c r="G65" i="6"/>
  <c r="G67" i="6"/>
  <c r="G68" i="6"/>
  <c r="G69" i="6"/>
  <c r="G71" i="6"/>
  <c r="G72" i="6"/>
  <c r="G73" i="6"/>
  <c r="G9" i="6"/>
  <c r="D81" i="1"/>
  <c r="F78" i="1"/>
  <c r="G78" i="1"/>
  <c r="H78" i="1"/>
  <c r="I78" i="1"/>
  <c r="J78" i="1"/>
  <c r="K78" i="1"/>
  <c r="L78" i="1"/>
  <c r="M78" i="1"/>
  <c r="N78" i="1"/>
  <c r="O78" i="1"/>
  <c r="P78" i="1"/>
  <c r="Q78" i="1"/>
  <c r="R78" i="1"/>
  <c r="S78" i="1"/>
  <c r="T78" i="1"/>
  <c r="U78" i="1"/>
  <c r="V78" i="1"/>
  <c r="W78" i="1"/>
  <c r="X78" i="1"/>
  <c r="Y78" i="1"/>
  <c r="Z78" i="1"/>
  <c r="AA78" i="1"/>
  <c r="AB78" i="1"/>
  <c r="AC78" i="1"/>
  <c r="AD78" i="1"/>
  <c r="AE78" i="1"/>
  <c r="AF78" i="1"/>
  <c r="AG78" i="1"/>
  <c r="AH78" i="1"/>
  <c r="AI78" i="1"/>
  <c r="E78" i="1"/>
  <c r="D86" i="12"/>
  <c r="E86" i="12"/>
  <c r="F86" i="12"/>
  <c r="G86" i="12"/>
  <c r="H86" i="12"/>
  <c r="D87" i="12"/>
  <c r="E87" i="12"/>
  <c r="F87" i="12"/>
  <c r="G87" i="12"/>
  <c r="H87" i="12"/>
  <c r="D88" i="12"/>
  <c r="E88" i="12"/>
  <c r="F88" i="12"/>
  <c r="G88" i="12"/>
  <c r="H88" i="12"/>
  <c r="D89" i="12"/>
  <c r="E89" i="12"/>
  <c r="F89" i="12"/>
  <c r="G89" i="12"/>
  <c r="H89" i="12"/>
  <c r="D90" i="12"/>
  <c r="E90" i="12"/>
  <c r="F90" i="12"/>
  <c r="G90" i="12"/>
  <c r="H90" i="12"/>
  <c r="D91" i="12"/>
  <c r="E91" i="12"/>
  <c r="F91" i="12"/>
  <c r="G91" i="12"/>
  <c r="H91" i="12"/>
  <c r="D92" i="12"/>
  <c r="E92" i="12"/>
  <c r="F92" i="12"/>
  <c r="G92" i="12"/>
  <c r="H92" i="12"/>
  <c r="D93" i="12"/>
  <c r="E93" i="12"/>
  <c r="F93" i="12"/>
  <c r="G93" i="12"/>
  <c r="H93" i="12"/>
  <c r="D94" i="12"/>
  <c r="E94" i="12"/>
  <c r="F94" i="12"/>
  <c r="G94" i="12"/>
  <c r="H94" i="12"/>
  <c r="D95" i="12"/>
  <c r="E95" i="12"/>
  <c r="F95" i="12"/>
  <c r="G95" i="12"/>
  <c r="H95" i="12"/>
  <c r="D96" i="12"/>
  <c r="E96" i="12"/>
  <c r="F96" i="12"/>
  <c r="G96" i="12"/>
  <c r="H96" i="12"/>
  <c r="D97" i="12"/>
  <c r="E97" i="12"/>
  <c r="F97" i="12"/>
  <c r="G97" i="12"/>
  <c r="H97" i="12"/>
  <c r="D98" i="12"/>
  <c r="E98" i="12"/>
  <c r="F98" i="12"/>
  <c r="G98" i="12"/>
  <c r="H98" i="12"/>
  <c r="D99" i="12"/>
  <c r="E99" i="12"/>
  <c r="F99" i="12"/>
  <c r="G99" i="12"/>
  <c r="H99" i="12"/>
  <c r="D100" i="12"/>
  <c r="E100" i="12"/>
  <c r="F100" i="12"/>
  <c r="G100" i="12"/>
  <c r="H100" i="12"/>
  <c r="D101" i="12"/>
  <c r="E101" i="12"/>
  <c r="F101" i="12"/>
  <c r="G101" i="12"/>
  <c r="H101" i="12"/>
  <c r="D102" i="12"/>
  <c r="E102" i="12"/>
  <c r="F102" i="12"/>
  <c r="G102" i="12"/>
  <c r="H102" i="12"/>
  <c r="D103" i="12"/>
  <c r="E103" i="12"/>
  <c r="F103" i="12"/>
  <c r="G103" i="12"/>
  <c r="H103" i="12"/>
  <c r="D104" i="12"/>
  <c r="E104" i="12"/>
  <c r="F104" i="12"/>
  <c r="G104" i="12"/>
  <c r="H104" i="12"/>
  <c r="D105" i="12"/>
  <c r="E105" i="12"/>
  <c r="F105" i="12"/>
  <c r="G105" i="12"/>
  <c r="H105" i="12"/>
  <c r="E85" i="12"/>
  <c r="F85" i="12"/>
  <c r="G85" i="12"/>
  <c r="H85" i="12"/>
  <c r="D85" i="12"/>
  <c r="AL85" i="11"/>
  <c r="AL55" i="4" l="1"/>
  <c r="R55" i="6" s="1"/>
  <c r="AL59" i="4"/>
  <c r="R59" i="6" s="1"/>
  <c r="AL63" i="4"/>
  <c r="R63" i="6" s="1"/>
  <c r="AL67" i="4"/>
  <c r="R67" i="6" s="1"/>
  <c r="AL71" i="4"/>
  <c r="R71" i="6" s="1"/>
  <c r="P58" i="6"/>
  <c r="P54" i="6"/>
  <c r="Q49" i="6"/>
  <c r="P48" i="6"/>
  <c r="Q45" i="6"/>
  <c r="P44" i="6"/>
  <c r="Q41" i="6"/>
  <c r="P40" i="6"/>
  <c r="Q37" i="6"/>
  <c r="P36" i="6"/>
  <c r="Q33" i="6"/>
  <c r="P32" i="6"/>
  <c r="Q27" i="6"/>
  <c r="Q23" i="6"/>
  <c r="Q19" i="6"/>
  <c r="Q15" i="6"/>
  <c r="Q11" i="6"/>
  <c r="AL55" i="3"/>
  <c r="O55" i="6" s="1"/>
  <c r="AL63" i="3"/>
  <c r="O63" i="6" s="1"/>
  <c r="AL67" i="3"/>
  <c r="O67" i="6" s="1"/>
  <c r="N70" i="6"/>
  <c r="N66" i="6"/>
  <c r="M65" i="6"/>
  <c r="N62" i="6"/>
  <c r="M61" i="6"/>
  <c r="N58" i="6"/>
  <c r="M57" i="6"/>
  <c r="N54" i="6"/>
  <c r="M53" i="6"/>
  <c r="AL59" i="3"/>
  <c r="O59" i="6" s="1"/>
  <c r="AL71" i="3"/>
  <c r="O71" i="6" s="1"/>
  <c r="AL33" i="3"/>
  <c r="O33" i="6" s="1"/>
  <c r="AL37" i="3"/>
  <c r="O37" i="6" s="1"/>
  <c r="AL41" i="3"/>
  <c r="O41" i="6" s="1"/>
  <c r="AL45" i="3"/>
  <c r="O45" i="6" s="1"/>
  <c r="AL49" i="3"/>
  <c r="O49" i="6" s="1"/>
  <c r="M48" i="6"/>
  <c r="M44" i="6"/>
  <c r="M40" i="6"/>
  <c r="M36" i="6"/>
  <c r="M32" i="6"/>
  <c r="AL11" i="3"/>
  <c r="O11" i="6" s="1"/>
  <c r="AL15" i="3"/>
  <c r="O15" i="6" s="1"/>
  <c r="AL19" i="3"/>
  <c r="O19" i="6" s="1"/>
  <c r="AL23" i="3"/>
  <c r="O23" i="6" s="1"/>
  <c r="AL33" i="2"/>
  <c r="L33" i="6" s="1"/>
  <c r="AL37" i="2"/>
  <c r="L37" i="6" s="1"/>
  <c r="AL41" i="2"/>
  <c r="L41" i="6" s="1"/>
  <c r="AL32" i="2"/>
  <c r="L32" i="6" s="1"/>
  <c r="AL36" i="2"/>
  <c r="L36" i="6" s="1"/>
  <c r="AL40" i="2"/>
  <c r="L40" i="6" s="1"/>
  <c r="K27" i="6"/>
  <c r="J26" i="6"/>
  <c r="K23" i="6"/>
  <c r="J22" i="6"/>
  <c r="K19" i="6"/>
  <c r="J18" i="6"/>
  <c r="K15" i="6"/>
  <c r="J14" i="6"/>
  <c r="K11" i="6"/>
  <c r="J10" i="6"/>
  <c r="H71" i="6"/>
  <c r="H67" i="6"/>
  <c r="H63" i="6"/>
  <c r="H59" i="6"/>
  <c r="H55" i="6"/>
  <c r="AL33" i="1"/>
  <c r="I33" i="6" s="1"/>
  <c r="AL37" i="1"/>
  <c r="I37" i="6" s="1"/>
  <c r="AL41" i="1"/>
  <c r="I41" i="6" s="1"/>
  <c r="AL32" i="1"/>
  <c r="I32" i="6" s="1"/>
  <c r="AL36" i="1"/>
  <c r="I36" i="6" s="1"/>
  <c r="AL40" i="1"/>
  <c r="I40" i="6" s="1"/>
  <c r="G23" i="6"/>
  <c r="G19" i="6"/>
  <c r="G15" i="6"/>
  <c r="G11" i="6"/>
  <c r="H28" i="6"/>
  <c r="H24" i="6"/>
  <c r="H20" i="6"/>
  <c r="H16" i="6"/>
  <c r="H12" i="6"/>
  <c r="D64" i="12"/>
  <c r="E64" i="12"/>
  <c r="F64" i="12"/>
  <c r="G64" i="12"/>
  <c r="H64" i="12"/>
  <c r="D65" i="12"/>
  <c r="E65" i="12"/>
  <c r="F65" i="12"/>
  <c r="G65" i="12"/>
  <c r="H65" i="12"/>
  <c r="D66" i="12"/>
  <c r="E66" i="12"/>
  <c r="F66" i="12"/>
  <c r="G66" i="12"/>
  <c r="H66" i="12"/>
  <c r="D67" i="12"/>
  <c r="E67" i="12"/>
  <c r="F67" i="12"/>
  <c r="G67" i="12"/>
  <c r="H67" i="12"/>
  <c r="D68" i="12"/>
  <c r="E68" i="12"/>
  <c r="F68" i="12"/>
  <c r="G68" i="12"/>
  <c r="H68" i="12"/>
  <c r="D69" i="12"/>
  <c r="E69" i="12"/>
  <c r="F69" i="12"/>
  <c r="G69" i="12"/>
  <c r="H69" i="12"/>
  <c r="D70" i="12"/>
  <c r="E70" i="12"/>
  <c r="F70" i="12"/>
  <c r="G70" i="12"/>
  <c r="H70" i="12"/>
  <c r="D71" i="12"/>
  <c r="E71" i="12"/>
  <c r="F71" i="12"/>
  <c r="G71" i="12"/>
  <c r="H71" i="12"/>
  <c r="D72" i="12"/>
  <c r="E72" i="12"/>
  <c r="F72" i="12"/>
  <c r="G72" i="12"/>
  <c r="H72" i="12"/>
  <c r="D73" i="12"/>
  <c r="E73" i="12"/>
  <c r="F73" i="12"/>
  <c r="G73" i="12"/>
  <c r="H73" i="12"/>
  <c r="D74" i="12"/>
  <c r="E74" i="12"/>
  <c r="F74" i="12"/>
  <c r="G74" i="12"/>
  <c r="H74" i="12"/>
  <c r="D75" i="12"/>
  <c r="E75" i="12"/>
  <c r="F75" i="12"/>
  <c r="G75" i="12"/>
  <c r="H75" i="12"/>
  <c r="D76" i="12"/>
  <c r="E76" i="12"/>
  <c r="F76" i="12"/>
  <c r="G76" i="12"/>
  <c r="H76" i="12"/>
  <c r="D77" i="12"/>
  <c r="E77" i="12"/>
  <c r="F77" i="12"/>
  <c r="G77" i="12"/>
  <c r="H77" i="12"/>
  <c r="D78" i="12"/>
  <c r="E78" i="12"/>
  <c r="F78" i="12"/>
  <c r="G78" i="12"/>
  <c r="H78" i="12"/>
  <c r="D79" i="12"/>
  <c r="E79" i="12"/>
  <c r="F79" i="12"/>
  <c r="G79" i="12"/>
  <c r="H79" i="12"/>
  <c r="D80" i="12"/>
  <c r="E80" i="12"/>
  <c r="F80" i="12"/>
  <c r="G80" i="12"/>
  <c r="H80" i="12"/>
  <c r="D81" i="12"/>
  <c r="E81" i="12"/>
  <c r="F81" i="12"/>
  <c r="G81" i="12"/>
  <c r="H81" i="12"/>
  <c r="D82" i="12"/>
  <c r="E82" i="12"/>
  <c r="F82" i="12"/>
  <c r="G82" i="12"/>
  <c r="H82" i="12"/>
  <c r="D83" i="12"/>
  <c r="E83" i="12"/>
  <c r="F83" i="12"/>
  <c r="G83" i="12"/>
  <c r="H83" i="12"/>
  <c r="E63" i="12"/>
  <c r="F63" i="12"/>
  <c r="G63" i="12"/>
  <c r="H63" i="12"/>
  <c r="D63" i="12"/>
  <c r="AJ9" i="1"/>
  <c r="AH38" i="15"/>
  <c r="AI38" i="15"/>
  <c r="AJ38" i="15"/>
  <c r="AK38" i="15"/>
  <c r="AL38" i="15"/>
  <c r="AM38" i="15"/>
  <c r="AH39" i="15"/>
  <c r="AI39" i="15"/>
  <c r="AJ39" i="15"/>
  <c r="AK39" i="15"/>
  <c r="AL39" i="15"/>
  <c r="AM39" i="15"/>
  <c r="AH40" i="15"/>
  <c r="AI40" i="15"/>
  <c r="AJ40" i="15"/>
  <c r="AK40" i="15"/>
  <c r="AL40" i="15"/>
  <c r="AM40" i="15"/>
  <c r="AH41" i="15"/>
  <c r="AI41" i="15"/>
  <c r="AJ41" i="15"/>
  <c r="AK41" i="15"/>
  <c r="AL41" i="15"/>
  <c r="AM41" i="15"/>
  <c r="AH42" i="15"/>
  <c r="AI42" i="15"/>
  <c r="AJ42" i="15"/>
  <c r="AK42" i="15"/>
  <c r="AL42" i="15"/>
  <c r="AM42" i="15"/>
  <c r="AH43" i="15"/>
  <c r="AI43" i="15"/>
  <c r="AJ43" i="15"/>
  <c r="AK43" i="15"/>
  <c r="AL43" i="15"/>
  <c r="AM43" i="15"/>
  <c r="AH44" i="15"/>
  <c r="AI44" i="15"/>
  <c r="AJ44" i="15"/>
  <c r="AK44" i="15"/>
  <c r="AL44" i="15"/>
  <c r="AM44" i="15"/>
  <c r="AH45" i="15"/>
  <c r="AI45" i="15"/>
  <c r="AJ45" i="15"/>
  <c r="AK45" i="15"/>
  <c r="AL45" i="15"/>
  <c r="AM45" i="15"/>
  <c r="AH46" i="15"/>
  <c r="AI46" i="15"/>
  <c r="AJ46" i="15"/>
  <c r="AK46" i="15"/>
  <c r="AL46" i="15"/>
  <c r="AM46" i="15"/>
  <c r="AH47" i="15"/>
  <c r="AI47" i="15"/>
  <c r="AJ47" i="15"/>
  <c r="AK47" i="15"/>
  <c r="AL47" i="15"/>
  <c r="AM47" i="15"/>
  <c r="AH48" i="15"/>
  <c r="AI48" i="15"/>
  <c r="AJ48" i="15"/>
  <c r="AK48" i="15"/>
  <c r="AL48" i="15"/>
  <c r="AM48" i="15"/>
  <c r="AH49" i="15"/>
  <c r="AI49" i="15"/>
  <c r="AJ49" i="15"/>
  <c r="AK49" i="15"/>
  <c r="AL49" i="15"/>
  <c r="AM49" i="15"/>
  <c r="AH50" i="15"/>
  <c r="AI50" i="15"/>
  <c r="AJ50" i="15"/>
  <c r="AK50" i="15"/>
  <c r="AL50" i="15"/>
  <c r="AM50" i="15"/>
  <c r="AH51" i="15"/>
  <c r="AI51" i="15"/>
  <c r="AJ51" i="15"/>
  <c r="AK51" i="15"/>
  <c r="AL51" i="15"/>
  <c r="AM51" i="15"/>
  <c r="AH52" i="15"/>
  <c r="AI52" i="15"/>
  <c r="AJ52" i="15"/>
  <c r="AK52" i="15"/>
  <c r="AL52" i="15"/>
  <c r="AM52" i="15"/>
  <c r="AH53" i="15"/>
  <c r="AI53" i="15"/>
  <c r="AJ53" i="15"/>
  <c r="AK53" i="15"/>
  <c r="AL53" i="15"/>
  <c r="AM53" i="15"/>
  <c r="AH54" i="15"/>
  <c r="AI54" i="15"/>
  <c r="AJ54" i="15"/>
  <c r="AK54" i="15"/>
  <c r="AL54" i="15"/>
  <c r="AM54" i="15"/>
  <c r="AH55" i="15"/>
  <c r="AI55" i="15"/>
  <c r="AJ55" i="15"/>
  <c r="AK55" i="15"/>
  <c r="AL55" i="15"/>
  <c r="AM55" i="15"/>
  <c r="AH56" i="15"/>
  <c r="AI56" i="15"/>
  <c r="AJ56" i="15"/>
  <c r="AK56" i="15"/>
  <c r="AL56" i="15"/>
  <c r="AM56" i="15"/>
  <c r="AH57" i="15"/>
  <c r="AI57" i="15"/>
  <c r="AJ57" i="15"/>
  <c r="AK57" i="15"/>
  <c r="AL57" i="15"/>
  <c r="AM57" i="15"/>
  <c r="AH58" i="15"/>
  <c r="AI58" i="15"/>
  <c r="AJ58" i="15"/>
  <c r="AK58" i="15"/>
  <c r="AL58" i="15"/>
  <c r="AM58" i="15"/>
  <c r="AH59" i="15"/>
  <c r="AI59" i="15"/>
  <c r="AJ59" i="15"/>
  <c r="AK59" i="15"/>
  <c r="AL59" i="15"/>
  <c r="AM59" i="15"/>
  <c r="AH60" i="15"/>
  <c r="AI60" i="15"/>
  <c r="AJ60" i="15"/>
  <c r="AK60" i="15"/>
  <c r="AL60" i="15"/>
  <c r="AM60" i="15"/>
  <c r="AH61" i="15"/>
  <c r="AI61" i="15"/>
  <c r="AJ61" i="15"/>
  <c r="AK61" i="15"/>
  <c r="AL61" i="15"/>
  <c r="AM61" i="15"/>
  <c r="AH62" i="15"/>
  <c r="AI62" i="15"/>
  <c r="AJ62" i="15"/>
  <c r="AK62" i="15"/>
  <c r="AL62" i="15"/>
  <c r="AM62" i="15"/>
  <c r="AH63" i="15"/>
  <c r="AI63" i="15"/>
  <c r="AJ63" i="15"/>
  <c r="AK63" i="15"/>
  <c r="AL63" i="15"/>
  <c r="AM63" i="15"/>
  <c r="AH64" i="15"/>
  <c r="AI64" i="15"/>
  <c r="AJ64" i="15"/>
  <c r="AK64" i="15"/>
  <c r="AL64" i="15"/>
  <c r="AM64" i="15"/>
  <c r="AH65" i="15"/>
  <c r="AI65" i="15"/>
  <c r="AJ65" i="15"/>
  <c r="AK65" i="15"/>
  <c r="AL65" i="15"/>
  <c r="AM65" i="15"/>
  <c r="AH66" i="15"/>
  <c r="AI66" i="15"/>
  <c r="AJ66" i="15"/>
  <c r="AK66" i="15"/>
  <c r="AL66" i="15"/>
  <c r="AM66" i="15"/>
  <c r="AH67" i="15"/>
  <c r="AI67" i="15"/>
  <c r="AJ67" i="15"/>
  <c r="AK67" i="15"/>
  <c r="AL67" i="15"/>
  <c r="AM67" i="15"/>
  <c r="AH68" i="15"/>
  <c r="AI68" i="15"/>
  <c r="AJ68" i="15"/>
  <c r="AK68" i="15"/>
  <c r="AL68" i="15"/>
  <c r="AM68" i="15"/>
  <c r="AH69" i="15"/>
  <c r="AI69" i="15"/>
  <c r="AJ69" i="15"/>
  <c r="AK69" i="15"/>
  <c r="AL69" i="15"/>
  <c r="AM69" i="15"/>
  <c r="AH70" i="15"/>
  <c r="AI70" i="15"/>
  <c r="AJ70" i="15"/>
  <c r="AK70" i="15"/>
  <c r="AL70" i="15"/>
  <c r="AM70" i="15"/>
  <c r="AH71" i="15"/>
  <c r="AI71" i="15"/>
  <c r="AJ71" i="15"/>
  <c r="AK71" i="15"/>
  <c r="AL71" i="15"/>
  <c r="AM71" i="15"/>
  <c r="AH72" i="15"/>
  <c r="AI72" i="15"/>
  <c r="AJ72" i="15"/>
  <c r="AK72" i="15"/>
  <c r="AL72" i="15"/>
  <c r="AM72" i="15"/>
  <c r="AH73" i="15"/>
  <c r="AI73" i="15"/>
  <c r="AJ73" i="15"/>
  <c r="AK73" i="15"/>
  <c r="AL73" i="15"/>
  <c r="AM73" i="15"/>
  <c r="AH74" i="15"/>
  <c r="AI74" i="15"/>
  <c r="AJ74" i="15"/>
  <c r="AK74" i="15"/>
  <c r="AL74" i="15"/>
  <c r="AM74" i="15"/>
  <c r="AH75" i="15"/>
  <c r="AI75" i="15"/>
  <c r="AJ75" i="15"/>
  <c r="AK75" i="15"/>
  <c r="AL75" i="15"/>
  <c r="AM75" i="15"/>
  <c r="AH76" i="15"/>
  <c r="AI76" i="15"/>
  <c r="AJ76" i="15"/>
  <c r="AK76" i="15"/>
  <c r="AL76" i="15"/>
  <c r="AM76" i="15"/>
  <c r="AH77" i="15"/>
  <c r="AI77" i="15"/>
  <c r="AJ77" i="15"/>
  <c r="AK77" i="15"/>
  <c r="AL77" i="15"/>
  <c r="AM77" i="15"/>
  <c r="AH78" i="15"/>
  <c r="AI78" i="15"/>
  <c r="AJ78" i="15"/>
  <c r="AK78" i="15"/>
  <c r="AL78" i="15"/>
  <c r="AM78" i="15"/>
  <c r="AH79" i="15"/>
  <c r="AI79" i="15"/>
  <c r="AJ79" i="15"/>
  <c r="AK79" i="15"/>
  <c r="AL79" i="15"/>
  <c r="AM79" i="15"/>
  <c r="AH80" i="15"/>
  <c r="AI80" i="15"/>
  <c r="AJ80" i="15"/>
  <c r="AK80" i="15"/>
  <c r="AL80" i="15"/>
  <c r="AM80" i="15"/>
  <c r="AH81" i="15"/>
  <c r="AI81" i="15"/>
  <c r="AJ81" i="15"/>
  <c r="AK81" i="15"/>
  <c r="AL81" i="15"/>
  <c r="AM81" i="15"/>
  <c r="AH82" i="15"/>
  <c r="AI82" i="15"/>
  <c r="AJ82" i="15"/>
  <c r="AK82" i="15"/>
  <c r="AL82" i="15"/>
  <c r="AM82" i="15"/>
  <c r="AH83" i="15"/>
  <c r="AI83" i="15"/>
  <c r="AJ83" i="15"/>
  <c r="AK83" i="15"/>
  <c r="AL83" i="15"/>
  <c r="AM83" i="15"/>
  <c r="AH84" i="15"/>
  <c r="AI84" i="15"/>
  <c r="AJ84" i="15"/>
  <c r="AK84" i="15"/>
  <c r="AL84" i="15"/>
  <c r="AM84" i="15"/>
  <c r="AH85" i="15"/>
  <c r="AI85" i="15"/>
  <c r="AJ85" i="15"/>
  <c r="AK85" i="15"/>
  <c r="AL85" i="15"/>
  <c r="AM85" i="15"/>
  <c r="AH86" i="15"/>
  <c r="AI86" i="15"/>
  <c r="AJ86" i="15"/>
  <c r="AK86" i="15"/>
  <c r="AL86" i="15"/>
  <c r="AM86" i="15"/>
  <c r="AH87" i="15"/>
  <c r="AI87" i="15"/>
  <c r="AJ87" i="15"/>
  <c r="AK87" i="15"/>
  <c r="AL87" i="15"/>
  <c r="AM87" i="15"/>
  <c r="AH88" i="15"/>
  <c r="AI88" i="15"/>
  <c r="AJ88" i="15"/>
  <c r="AK88" i="15"/>
  <c r="AL88" i="15"/>
  <c r="AM88" i="15"/>
  <c r="AH89" i="15"/>
  <c r="AI89" i="15"/>
  <c r="AJ89" i="15"/>
  <c r="AK89" i="15"/>
  <c r="AL89" i="15"/>
  <c r="AM89" i="15"/>
  <c r="AH90" i="15"/>
  <c r="AI90" i="15"/>
  <c r="AJ90" i="15"/>
  <c r="AK90" i="15"/>
  <c r="AL90" i="15"/>
  <c r="AM90" i="15"/>
  <c r="AH91" i="15"/>
  <c r="AI91" i="15"/>
  <c r="AJ91" i="15"/>
  <c r="AK91" i="15"/>
  <c r="AL91" i="15"/>
  <c r="AM91" i="15"/>
  <c r="AH92" i="15"/>
  <c r="AI92" i="15"/>
  <c r="AJ92" i="15"/>
  <c r="AK92" i="15"/>
  <c r="AL92" i="15"/>
  <c r="AM92" i="15"/>
  <c r="AH93" i="15"/>
  <c r="AI93" i="15"/>
  <c r="AJ93" i="15"/>
  <c r="AK93" i="15"/>
  <c r="AL93" i="15"/>
  <c r="AM93" i="15"/>
  <c r="AH94" i="15"/>
  <c r="AI94" i="15"/>
  <c r="AJ94" i="15"/>
  <c r="AK94" i="15"/>
  <c r="AL94" i="15"/>
  <c r="AM94" i="15"/>
  <c r="AH95" i="15"/>
  <c r="AI95" i="15"/>
  <c r="AJ95" i="15"/>
  <c r="AK95" i="15"/>
  <c r="AL95" i="15"/>
  <c r="AM95" i="15"/>
  <c r="AH96" i="15"/>
  <c r="AI96" i="15"/>
  <c r="AJ96" i="15"/>
  <c r="AK96" i="15"/>
  <c r="AL96" i="15"/>
  <c r="AM96" i="15"/>
  <c r="AH97" i="15"/>
  <c r="AI97" i="15"/>
  <c r="AJ97" i="15"/>
  <c r="AK97" i="15"/>
  <c r="AL97" i="15"/>
  <c r="AM97" i="15"/>
  <c r="AH98" i="15"/>
  <c r="AI98" i="15"/>
  <c r="AJ98" i="15"/>
  <c r="AK98" i="15"/>
  <c r="AL98" i="15"/>
  <c r="AM98" i="15"/>
  <c r="AH99" i="15"/>
  <c r="AI99" i="15"/>
  <c r="AJ99" i="15"/>
  <c r="AK99" i="15"/>
  <c r="AL99" i="15"/>
  <c r="AM99" i="15"/>
  <c r="AH100" i="15"/>
  <c r="AI100" i="15"/>
  <c r="AJ100" i="15"/>
  <c r="AK100" i="15"/>
  <c r="AL100" i="15"/>
  <c r="AM100" i="15"/>
  <c r="AH101" i="15"/>
  <c r="AI101" i="15"/>
  <c r="AJ101" i="15"/>
  <c r="AK101" i="15"/>
  <c r="AL101" i="15"/>
  <c r="AM101" i="15"/>
  <c r="AH102" i="15"/>
  <c r="AI102" i="15"/>
  <c r="AJ102" i="15"/>
  <c r="AK102" i="15"/>
  <c r="AL102" i="15"/>
  <c r="AM102" i="15"/>
  <c r="AH103" i="15"/>
  <c r="AI103" i="15"/>
  <c r="AJ103" i="15"/>
  <c r="AK103" i="15"/>
  <c r="AL103" i="15"/>
  <c r="AM103" i="15"/>
  <c r="AH104" i="15"/>
  <c r="AI104" i="15"/>
  <c r="AJ104" i="15"/>
  <c r="AK104" i="15"/>
  <c r="AL104" i="15"/>
  <c r="AM104" i="15"/>
  <c r="AH105" i="15"/>
  <c r="AI105" i="15"/>
  <c r="AJ105" i="15"/>
  <c r="AK105" i="15"/>
  <c r="AL105" i="15"/>
  <c r="AM105" i="15"/>
  <c r="AI37" i="15"/>
  <c r="AJ37" i="15"/>
  <c r="AK37" i="15"/>
  <c r="AL37" i="15"/>
  <c r="AM37" i="15"/>
  <c r="AH37" i="15"/>
  <c r="AB38" i="15"/>
  <c r="AC38" i="15"/>
  <c r="AD38" i="15"/>
  <c r="AE38" i="15"/>
  <c r="AF38" i="15"/>
  <c r="AB39" i="15"/>
  <c r="AC39" i="15"/>
  <c r="AD39" i="15"/>
  <c r="AE39" i="15"/>
  <c r="AF39" i="15"/>
  <c r="AB40" i="15"/>
  <c r="AC40" i="15"/>
  <c r="AD40" i="15"/>
  <c r="AE40" i="15"/>
  <c r="AF40" i="15"/>
  <c r="AB41" i="15"/>
  <c r="AC41" i="15"/>
  <c r="AD41" i="15"/>
  <c r="AE41" i="15"/>
  <c r="AF41" i="15"/>
  <c r="AB42" i="15"/>
  <c r="AC42" i="15"/>
  <c r="AD42" i="15"/>
  <c r="AE42" i="15"/>
  <c r="AF42" i="15"/>
  <c r="AB43" i="15"/>
  <c r="AC43" i="15"/>
  <c r="AD43" i="15"/>
  <c r="AE43" i="15"/>
  <c r="AF43" i="15"/>
  <c r="AB44" i="15"/>
  <c r="AC44" i="15"/>
  <c r="AD44" i="15"/>
  <c r="AE44" i="15"/>
  <c r="AF44" i="15"/>
  <c r="AB45" i="15"/>
  <c r="AC45" i="15"/>
  <c r="AD45" i="15"/>
  <c r="AE45" i="15"/>
  <c r="AF45" i="15"/>
  <c r="AB46" i="15"/>
  <c r="AC46" i="15"/>
  <c r="AD46" i="15"/>
  <c r="AE46" i="15"/>
  <c r="AF46" i="15"/>
  <c r="AB47" i="15"/>
  <c r="AC47" i="15"/>
  <c r="AD47" i="15"/>
  <c r="AE47" i="15"/>
  <c r="AF47" i="15"/>
  <c r="AB48" i="15"/>
  <c r="AC48" i="15"/>
  <c r="AD48" i="15"/>
  <c r="AE48" i="15"/>
  <c r="AF48" i="15"/>
  <c r="AB49" i="15"/>
  <c r="AC49" i="15"/>
  <c r="AD49" i="15"/>
  <c r="AE49" i="15"/>
  <c r="AF49" i="15"/>
  <c r="AB50" i="15"/>
  <c r="AC50" i="15"/>
  <c r="AD50" i="15"/>
  <c r="AE50" i="15"/>
  <c r="AF50" i="15"/>
  <c r="AB51" i="15"/>
  <c r="AC51" i="15"/>
  <c r="AD51" i="15"/>
  <c r="AE51" i="15"/>
  <c r="AF51" i="15"/>
  <c r="AB52" i="15"/>
  <c r="AC52" i="15"/>
  <c r="AD52" i="15"/>
  <c r="AE52" i="15"/>
  <c r="AF52" i="15"/>
  <c r="AB53" i="15"/>
  <c r="AC53" i="15"/>
  <c r="AD53" i="15"/>
  <c r="AE53" i="15"/>
  <c r="AF53" i="15"/>
  <c r="AB54" i="15"/>
  <c r="AC54" i="15"/>
  <c r="AD54" i="15"/>
  <c r="AE54" i="15"/>
  <c r="AF54" i="15"/>
  <c r="AB55" i="15"/>
  <c r="AC55" i="15"/>
  <c r="AD55" i="15"/>
  <c r="AE55" i="15"/>
  <c r="AF55" i="15"/>
  <c r="AB56" i="15"/>
  <c r="AC56" i="15"/>
  <c r="AD56" i="15"/>
  <c r="AE56" i="15"/>
  <c r="AF56" i="15"/>
  <c r="AB57" i="15"/>
  <c r="AC57" i="15"/>
  <c r="AD57" i="15"/>
  <c r="AE57" i="15"/>
  <c r="AF57" i="15"/>
  <c r="AB58" i="15"/>
  <c r="AC58" i="15"/>
  <c r="AD58" i="15"/>
  <c r="AE58" i="15"/>
  <c r="AF58" i="15"/>
  <c r="AB59" i="15"/>
  <c r="AC59" i="15"/>
  <c r="AD59" i="15"/>
  <c r="AE59" i="15"/>
  <c r="AF59" i="15"/>
  <c r="AB60" i="15"/>
  <c r="AC60" i="15"/>
  <c r="AD60" i="15"/>
  <c r="AE60" i="15"/>
  <c r="AF60" i="15"/>
  <c r="AB61" i="15"/>
  <c r="AC61" i="15"/>
  <c r="AD61" i="15"/>
  <c r="AE61" i="15"/>
  <c r="AF61" i="15"/>
  <c r="AB62" i="15"/>
  <c r="AC62" i="15"/>
  <c r="AD62" i="15"/>
  <c r="AE62" i="15"/>
  <c r="AF62" i="15"/>
  <c r="AB63" i="15"/>
  <c r="AC63" i="15"/>
  <c r="AD63" i="15"/>
  <c r="AE63" i="15"/>
  <c r="AF63" i="15"/>
  <c r="AB64" i="15"/>
  <c r="AC64" i="15"/>
  <c r="AD64" i="15"/>
  <c r="AE64" i="15"/>
  <c r="AF64" i="15"/>
  <c r="AB65" i="15"/>
  <c r="AC65" i="15"/>
  <c r="AD65" i="15"/>
  <c r="AE65" i="15"/>
  <c r="AF65" i="15"/>
  <c r="AB66" i="15"/>
  <c r="AC66" i="15"/>
  <c r="AD66" i="15"/>
  <c r="AE66" i="15"/>
  <c r="AF66" i="15"/>
  <c r="AB67" i="15"/>
  <c r="AC67" i="15"/>
  <c r="AD67" i="15"/>
  <c r="AE67" i="15"/>
  <c r="AF67" i="15"/>
  <c r="AB68" i="15"/>
  <c r="AC68" i="15"/>
  <c r="AD68" i="15"/>
  <c r="AE68" i="15"/>
  <c r="AF68" i="15"/>
  <c r="AB69" i="15"/>
  <c r="AC69" i="15"/>
  <c r="AD69" i="15"/>
  <c r="AE69" i="15"/>
  <c r="AF69" i="15"/>
  <c r="AB70" i="15"/>
  <c r="AC70" i="15"/>
  <c r="AD70" i="15"/>
  <c r="AE70" i="15"/>
  <c r="AF70" i="15"/>
  <c r="AB71" i="15"/>
  <c r="AC71" i="15"/>
  <c r="AD71" i="15"/>
  <c r="AE71" i="15"/>
  <c r="AF71" i="15"/>
  <c r="AB72" i="15"/>
  <c r="AC72" i="15"/>
  <c r="AD72" i="15"/>
  <c r="AE72" i="15"/>
  <c r="AF72" i="15"/>
  <c r="AB73" i="15"/>
  <c r="AC73" i="15"/>
  <c r="AD73" i="15"/>
  <c r="AE73" i="15"/>
  <c r="AF73" i="15"/>
  <c r="AB74" i="15"/>
  <c r="AC74" i="15"/>
  <c r="AD74" i="15"/>
  <c r="AE74" i="15"/>
  <c r="AF74" i="15"/>
  <c r="AB75" i="15"/>
  <c r="AC75" i="15"/>
  <c r="AD75" i="15"/>
  <c r="AE75" i="15"/>
  <c r="AF75" i="15"/>
  <c r="AB76" i="15"/>
  <c r="AC76" i="15"/>
  <c r="AD76" i="15"/>
  <c r="AE76" i="15"/>
  <c r="AF76" i="15"/>
  <c r="AB77" i="15"/>
  <c r="AC77" i="15"/>
  <c r="AD77" i="15"/>
  <c r="AE77" i="15"/>
  <c r="AF77" i="15"/>
  <c r="AB78" i="15"/>
  <c r="AC78" i="15"/>
  <c r="AD78" i="15"/>
  <c r="AE78" i="15"/>
  <c r="AF78" i="15"/>
  <c r="AB79" i="15"/>
  <c r="AC79" i="15"/>
  <c r="AD79" i="15"/>
  <c r="AE79" i="15"/>
  <c r="AF79" i="15"/>
  <c r="AB80" i="15"/>
  <c r="AC80" i="15"/>
  <c r="AD80" i="15"/>
  <c r="AE80" i="15"/>
  <c r="AF80" i="15"/>
  <c r="AB81" i="15"/>
  <c r="AC81" i="15"/>
  <c r="AD81" i="15"/>
  <c r="AE81" i="15"/>
  <c r="AF81" i="15"/>
  <c r="AB82" i="15"/>
  <c r="AC82" i="15"/>
  <c r="AD82" i="15"/>
  <c r="AE82" i="15"/>
  <c r="AF82" i="15"/>
  <c r="AB83" i="15"/>
  <c r="AC83" i="15"/>
  <c r="AD83" i="15"/>
  <c r="AE83" i="15"/>
  <c r="AF83" i="15"/>
  <c r="AB84" i="15"/>
  <c r="AC84" i="15"/>
  <c r="AD84" i="15"/>
  <c r="AE84" i="15"/>
  <c r="AF84" i="15"/>
  <c r="AB85" i="15"/>
  <c r="AC85" i="15"/>
  <c r="AD85" i="15"/>
  <c r="AE85" i="15"/>
  <c r="AF85" i="15"/>
  <c r="AB86" i="15"/>
  <c r="AC86" i="15"/>
  <c r="AD86" i="15"/>
  <c r="AE86" i="15"/>
  <c r="AF86" i="15"/>
  <c r="AB87" i="15"/>
  <c r="AC87" i="15"/>
  <c r="AD87" i="15"/>
  <c r="AE87" i="15"/>
  <c r="AF87" i="15"/>
  <c r="AB88" i="15"/>
  <c r="AC88" i="15"/>
  <c r="AD88" i="15"/>
  <c r="AE88" i="15"/>
  <c r="AF88" i="15"/>
  <c r="AB89" i="15"/>
  <c r="AC89" i="15"/>
  <c r="AD89" i="15"/>
  <c r="AE89" i="15"/>
  <c r="AF89" i="15"/>
  <c r="AB90" i="15"/>
  <c r="AC90" i="15"/>
  <c r="AD90" i="15"/>
  <c r="AE90" i="15"/>
  <c r="AF90" i="15"/>
  <c r="AB91" i="15"/>
  <c r="AC91" i="15"/>
  <c r="AD91" i="15"/>
  <c r="AE91" i="15"/>
  <c r="AF91" i="15"/>
  <c r="AB92" i="15"/>
  <c r="AC92" i="15"/>
  <c r="AD92" i="15"/>
  <c r="AE92" i="15"/>
  <c r="AF92" i="15"/>
  <c r="AB93" i="15"/>
  <c r="AC93" i="15"/>
  <c r="AD93" i="15"/>
  <c r="AE93" i="15"/>
  <c r="AF93" i="15"/>
  <c r="AB94" i="15"/>
  <c r="AC94" i="15"/>
  <c r="AD94" i="15"/>
  <c r="AE94" i="15"/>
  <c r="AF94" i="15"/>
  <c r="AB95" i="15"/>
  <c r="AC95" i="15"/>
  <c r="AD95" i="15"/>
  <c r="AE95" i="15"/>
  <c r="AF95" i="15"/>
  <c r="AB96" i="15"/>
  <c r="AC96" i="15"/>
  <c r="AD96" i="15"/>
  <c r="AE96" i="15"/>
  <c r="AF96" i="15"/>
  <c r="AB97" i="15"/>
  <c r="AC97" i="15"/>
  <c r="AD97" i="15"/>
  <c r="AE97" i="15"/>
  <c r="AF97" i="15"/>
  <c r="AB98" i="15"/>
  <c r="AC98" i="15"/>
  <c r="AD98" i="15"/>
  <c r="AE98" i="15"/>
  <c r="AF98" i="15"/>
  <c r="AB99" i="15"/>
  <c r="AC99" i="15"/>
  <c r="AD99" i="15"/>
  <c r="AE99" i="15"/>
  <c r="AF99" i="15"/>
  <c r="AB100" i="15"/>
  <c r="AC100" i="15"/>
  <c r="AD100" i="15"/>
  <c r="AE100" i="15"/>
  <c r="AF100" i="15"/>
  <c r="AB101" i="15"/>
  <c r="AC101" i="15"/>
  <c r="AD101" i="15"/>
  <c r="AE101" i="15"/>
  <c r="AF101" i="15"/>
  <c r="AB102" i="15"/>
  <c r="AC102" i="15"/>
  <c r="AD102" i="15"/>
  <c r="AE102" i="15"/>
  <c r="AF102" i="15"/>
  <c r="AB103" i="15"/>
  <c r="AC103" i="15"/>
  <c r="AD103" i="15"/>
  <c r="AE103" i="15"/>
  <c r="AF103" i="15"/>
  <c r="AB104" i="15"/>
  <c r="AC104" i="15"/>
  <c r="AD104" i="15"/>
  <c r="AE104" i="15"/>
  <c r="AF104" i="15"/>
  <c r="AB105" i="15"/>
  <c r="AC105" i="15"/>
  <c r="AD105" i="15"/>
  <c r="AE105" i="15"/>
  <c r="AF105" i="15"/>
  <c r="AC37" i="15"/>
  <c r="AD37" i="15"/>
  <c r="AE37" i="15"/>
  <c r="AF37" i="15"/>
  <c r="AB37" i="15"/>
  <c r="V38" i="15"/>
  <c r="W38" i="15"/>
  <c r="X38" i="15"/>
  <c r="Y38" i="15"/>
  <c r="Z38" i="15"/>
  <c r="V39" i="15"/>
  <c r="W39" i="15"/>
  <c r="X39" i="15"/>
  <c r="Y39" i="15"/>
  <c r="Z39" i="15"/>
  <c r="V40" i="15"/>
  <c r="W40" i="15"/>
  <c r="X40" i="15"/>
  <c r="Y40" i="15"/>
  <c r="Z40" i="15"/>
  <c r="V41" i="15"/>
  <c r="W41" i="15"/>
  <c r="X41" i="15"/>
  <c r="Y41" i="15"/>
  <c r="Z41" i="15"/>
  <c r="V42" i="15"/>
  <c r="W42" i="15"/>
  <c r="X42" i="15"/>
  <c r="Y42" i="15"/>
  <c r="Z42" i="15"/>
  <c r="V43" i="15"/>
  <c r="W43" i="15"/>
  <c r="X43" i="15"/>
  <c r="Y43" i="15"/>
  <c r="Z43" i="15"/>
  <c r="V44" i="15"/>
  <c r="W44" i="15"/>
  <c r="X44" i="15"/>
  <c r="Y44" i="15"/>
  <c r="Z44" i="15"/>
  <c r="V45" i="15"/>
  <c r="W45" i="15"/>
  <c r="X45" i="15"/>
  <c r="Y45" i="15"/>
  <c r="Z45" i="15"/>
  <c r="V46" i="15"/>
  <c r="W46" i="15"/>
  <c r="X46" i="15"/>
  <c r="Y46" i="15"/>
  <c r="Z46" i="15"/>
  <c r="V47" i="15"/>
  <c r="W47" i="15"/>
  <c r="X47" i="15"/>
  <c r="Y47" i="15"/>
  <c r="Z47" i="15"/>
  <c r="V48" i="15"/>
  <c r="W48" i="15"/>
  <c r="X48" i="15"/>
  <c r="Y48" i="15"/>
  <c r="Z48" i="15"/>
  <c r="V49" i="15"/>
  <c r="W49" i="15"/>
  <c r="X49" i="15"/>
  <c r="Y49" i="15"/>
  <c r="Z49" i="15"/>
  <c r="V50" i="15"/>
  <c r="W50" i="15"/>
  <c r="X50" i="15"/>
  <c r="Y50" i="15"/>
  <c r="Z50" i="15"/>
  <c r="V51" i="15"/>
  <c r="W51" i="15"/>
  <c r="X51" i="15"/>
  <c r="Y51" i="15"/>
  <c r="Z51" i="15"/>
  <c r="V52" i="15"/>
  <c r="W52" i="15"/>
  <c r="X52" i="15"/>
  <c r="Y52" i="15"/>
  <c r="Z52" i="15"/>
  <c r="V53" i="15"/>
  <c r="W53" i="15"/>
  <c r="X53" i="15"/>
  <c r="Y53" i="15"/>
  <c r="Z53" i="15"/>
  <c r="V54" i="15"/>
  <c r="W54" i="15"/>
  <c r="X54" i="15"/>
  <c r="Y54" i="15"/>
  <c r="Z54" i="15"/>
  <c r="V55" i="15"/>
  <c r="W55" i="15"/>
  <c r="X55" i="15"/>
  <c r="Y55" i="15"/>
  <c r="Z55" i="15"/>
  <c r="V56" i="15"/>
  <c r="W56" i="15"/>
  <c r="X56" i="15"/>
  <c r="Y56" i="15"/>
  <c r="Z56" i="15"/>
  <c r="V57" i="15"/>
  <c r="W57" i="15"/>
  <c r="X57" i="15"/>
  <c r="Y57" i="15"/>
  <c r="Z57" i="15"/>
  <c r="V58" i="15"/>
  <c r="W58" i="15"/>
  <c r="X58" i="15"/>
  <c r="Y58" i="15"/>
  <c r="Z58" i="15"/>
  <c r="V59" i="15"/>
  <c r="W59" i="15"/>
  <c r="X59" i="15"/>
  <c r="Y59" i="15"/>
  <c r="Z59" i="15"/>
  <c r="V60" i="15"/>
  <c r="W60" i="15"/>
  <c r="X60" i="15"/>
  <c r="Y60" i="15"/>
  <c r="Z60" i="15"/>
  <c r="V61" i="15"/>
  <c r="W61" i="15"/>
  <c r="X61" i="15"/>
  <c r="Y61" i="15"/>
  <c r="Z61" i="15"/>
  <c r="V62" i="15"/>
  <c r="W62" i="15"/>
  <c r="X62" i="15"/>
  <c r="Y62" i="15"/>
  <c r="Z62" i="15"/>
  <c r="V63" i="15"/>
  <c r="W63" i="15"/>
  <c r="X63" i="15"/>
  <c r="Y63" i="15"/>
  <c r="Z63" i="15"/>
  <c r="V64" i="15"/>
  <c r="W64" i="15"/>
  <c r="X64" i="15"/>
  <c r="Y64" i="15"/>
  <c r="Z64" i="15"/>
  <c r="V65" i="15"/>
  <c r="W65" i="15"/>
  <c r="X65" i="15"/>
  <c r="Y65" i="15"/>
  <c r="Z65" i="15"/>
  <c r="V66" i="15"/>
  <c r="W66" i="15"/>
  <c r="X66" i="15"/>
  <c r="Y66" i="15"/>
  <c r="Z66" i="15"/>
  <c r="V67" i="15"/>
  <c r="W67" i="15"/>
  <c r="X67" i="15"/>
  <c r="Y67" i="15"/>
  <c r="Z67" i="15"/>
  <c r="V68" i="15"/>
  <c r="W68" i="15"/>
  <c r="X68" i="15"/>
  <c r="Y68" i="15"/>
  <c r="Z68" i="15"/>
  <c r="V69" i="15"/>
  <c r="W69" i="15"/>
  <c r="X69" i="15"/>
  <c r="Y69" i="15"/>
  <c r="Z69" i="15"/>
  <c r="V70" i="15"/>
  <c r="W70" i="15"/>
  <c r="X70" i="15"/>
  <c r="Y70" i="15"/>
  <c r="Z70" i="15"/>
  <c r="V71" i="15"/>
  <c r="W71" i="15"/>
  <c r="X71" i="15"/>
  <c r="Y71" i="15"/>
  <c r="Z71" i="15"/>
  <c r="V72" i="15"/>
  <c r="W72" i="15"/>
  <c r="X72" i="15"/>
  <c r="Y72" i="15"/>
  <c r="Z72" i="15"/>
  <c r="V73" i="15"/>
  <c r="W73" i="15"/>
  <c r="X73" i="15"/>
  <c r="Y73" i="15"/>
  <c r="Z73" i="15"/>
  <c r="V74" i="15"/>
  <c r="W74" i="15"/>
  <c r="X74" i="15"/>
  <c r="Y74" i="15"/>
  <c r="Z74" i="15"/>
  <c r="V75" i="15"/>
  <c r="W75" i="15"/>
  <c r="X75" i="15"/>
  <c r="Y75" i="15"/>
  <c r="Z75" i="15"/>
  <c r="V76" i="15"/>
  <c r="W76" i="15"/>
  <c r="X76" i="15"/>
  <c r="Y76" i="15"/>
  <c r="Z76" i="15"/>
  <c r="V77" i="15"/>
  <c r="W77" i="15"/>
  <c r="X77" i="15"/>
  <c r="Y77" i="15"/>
  <c r="Z77" i="15"/>
  <c r="V78" i="15"/>
  <c r="W78" i="15"/>
  <c r="X78" i="15"/>
  <c r="Y78" i="15"/>
  <c r="Z78" i="15"/>
  <c r="V79" i="15"/>
  <c r="W79" i="15"/>
  <c r="X79" i="15"/>
  <c r="Y79" i="15"/>
  <c r="Z79" i="15"/>
  <c r="V80" i="15"/>
  <c r="W80" i="15"/>
  <c r="X80" i="15"/>
  <c r="Y80" i="15"/>
  <c r="Z80" i="15"/>
  <c r="V81" i="15"/>
  <c r="W81" i="15"/>
  <c r="X81" i="15"/>
  <c r="Y81" i="15"/>
  <c r="Z81" i="15"/>
  <c r="V82" i="15"/>
  <c r="W82" i="15"/>
  <c r="X82" i="15"/>
  <c r="Y82" i="15"/>
  <c r="Z82" i="15"/>
  <c r="V83" i="15"/>
  <c r="W83" i="15"/>
  <c r="X83" i="15"/>
  <c r="Y83" i="15"/>
  <c r="Z83" i="15"/>
  <c r="V84" i="15"/>
  <c r="W84" i="15"/>
  <c r="X84" i="15"/>
  <c r="Y84" i="15"/>
  <c r="Z84" i="15"/>
  <c r="V85" i="15"/>
  <c r="W85" i="15"/>
  <c r="X85" i="15"/>
  <c r="Y85" i="15"/>
  <c r="Z85" i="15"/>
  <c r="V86" i="15"/>
  <c r="W86" i="15"/>
  <c r="X86" i="15"/>
  <c r="Y86" i="15"/>
  <c r="Z86" i="15"/>
  <c r="V87" i="15"/>
  <c r="W87" i="15"/>
  <c r="X87" i="15"/>
  <c r="Y87" i="15"/>
  <c r="Z87" i="15"/>
  <c r="V88" i="15"/>
  <c r="W88" i="15"/>
  <c r="X88" i="15"/>
  <c r="Y88" i="15"/>
  <c r="Z88" i="15"/>
  <c r="V89" i="15"/>
  <c r="W89" i="15"/>
  <c r="X89" i="15"/>
  <c r="Y89" i="15"/>
  <c r="Z89" i="15"/>
  <c r="V90" i="15"/>
  <c r="W90" i="15"/>
  <c r="X90" i="15"/>
  <c r="Y90" i="15"/>
  <c r="Z90" i="15"/>
  <c r="V91" i="15"/>
  <c r="W91" i="15"/>
  <c r="X91" i="15"/>
  <c r="Y91" i="15"/>
  <c r="Z91" i="15"/>
  <c r="V92" i="15"/>
  <c r="W92" i="15"/>
  <c r="X92" i="15"/>
  <c r="Y92" i="15"/>
  <c r="Z92" i="15"/>
  <c r="V93" i="15"/>
  <c r="W93" i="15"/>
  <c r="X93" i="15"/>
  <c r="Y93" i="15"/>
  <c r="Z93" i="15"/>
  <c r="V94" i="15"/>
  <c r="W94" i="15"/>
  <c r="X94" i="15"/>
  <c r="Y94" i="15"/>
  <c r="Z94" i="15"/>
  <c r="V95" i="15"/>
  <c r="W95" i="15"/>
  <c r="X95" i="15"/>
  <c r="Y95" i="15"/>
  <c r="Z95" i="15"/>
  <c r="V96" i="15"/>
  <c r="W96" i="15"/>
  <c r="X96" i="15"/>
  <c r="Y96" i="15"/>
  <c r="Z96" i="15"/>
  <c r="V97" i="15"/>
  <c r="W97" i="15"/>
  <c r="X97" i="15"/>
  <c r="Y97" i="15"/>
  <c r="Z97" i="15"/>
  <c r="V98" i="15"/>
  <c r="W98" i="15"/>
  <c r="X98" i="15"/>
  <c r="Y98" i="15"/>
  <c r="Z98" i="15"/>
  <c r="V99" i="15"/>
  <c r="W99" i="15"/>
  <c r="X99" i="15"/>
  <c r="Y99" i="15"/>
  <c r="Z99" i="15"/>
  <c r="V100" i="15"/>
  <c r="W100" i="15"/>
  <c r="X100" i="15"/>
  <c r="Y100" i="15"/>
  <c r="Z100" i="15"/>
  <c r="V101" i="15"/>
  <c r="W101" i="15"/>
  <c r="X101" i="15"/>
  <c r="Y101" i="15"/>
  <c r="Z101" i="15"/>
  <c r="V102" i="15"/>
  <c r="W102" i="15"/>
  <c r="X102" i="15"/>
  <c r="Y102" i="15"/>
  <c r="Z102" i="15"/>
  <c r="V103" i="15"/>
  <c r="W103" i="15"/>
  <c r="X103" i="15"/>
  <c r="Y103" i="15"/>
  <c r="Z103" i="15"/>
  <c r="V104" i="15"/>
  <c r="W104" i="15"/>
  <c r="X104" i="15"/>
  <c r="Y104" i="15"/>
  <c r="Z104" i="15"/>
  <c r="V105" i="15"/>
  <c r="W105" i="15"/>
  <c r="X105" i="15"/>
  <c r="Y105" i="15"/>
  <c r="Z105" i="15"/>
  <c r="W37" i="15"/>
  <c r="X37" i="15"/>
  <c r="Y37" i="15"/>
  <c r="Z37" i="15"/>
  <c r="V37" i="15"/>
  <c r="P38" i="15"/>
  <c r="Q38" i="15"/>
  <c r="R38" i="15"/>
  <c r="S38" i="15"/>
  <c r="T38" i="15"/>
  <c r="P39" i="15"/>
  <c r="Q39" i="15"/>
  <c r="R39" i="15"/>
  <c r="S39" i="15"/>
  <c r="T39" i="15"/>
  <c r="P40" i="15"/>
  <c r="Q40" i="15"/>
  <c r="R40" i="15"/>
  <c r="S40" i="15"/>
  <c r="T40" i="15"/>
  <c r="P41" i="15"/>
  <c r="Q41" i="15"/>
  <c r="R41" i="15"/>
  <c r="S41" i="15"/>
  <c r="T41" i="15"/>
  <c r="P42" i="15"/>
  <c r="Q42" i="15"/>
  <c r="R42" i="15"/>
  <c r="S42" i="15"/>
  <c r="T42" i="15"/>
  <c r="P43" i="15"/>
  <c r="Q43" i="15"/>
  <c r="R43" i="15"/>
  <c r="S43" i="15"/>
  <c r="T43" i="15"/>
  <c r="P44" i="15"/>
  <c r="Q44" i="15"/>
  <c r="R44" i="15"/>
  <c r="S44" i="15"/>
  <c r="T44" i="15"/>
  <c r="P45" i="15"/>
  <c r="Q45" i="15"/>
  <c r="R45" i="15"/>
  <c r="S45" i="15"/>
  <c r="T45" i="15"/>
  <c r="P46" i="15"/>
  <c r="Q46" i="15"/>
  <c r="R46" i="15"/>
  <c r="S46" i="15"/>
  <c r="T46" i="15"/>
  <c r="P47" i="15"/>
  <c r="Q47" i="15"/>
  <c r="R47" i="15"/>
  <c r="S47" i="15"/>
  <c r="T47" i="15"/>
  <c r="P48" i="15"/>
  <c r="Q48" i="15"/>
  <c r="R48" i="15"/>
  <c r="S48" i="15"/>
  <c r="T48" i="15"/>
  <c r="P49" i="15"/>
  <c r="Q49" i="15"/>
  <c r="R49" i="15"/>
  <c r="S49" i="15"/>
  <c r="T49" i="15"/>
  <c r="P50" i="15"/>
  <c r="Q50" i="15"/>
  <c r="R50" i="15"/>
  <c r="S50" i="15"/>
  <c r="T50" i="15"/>
  <c r="P51" i="15"/>
  <c r="Q51" i="15"/>
  <c r="R51" i="15"/>
  <c r="S51" i="15"/>
  <c r="T51" i="15"/>
  <c r="P52" i="15"/>
  <c r="Q52" i="15"/>
  <c r="R52" i="15"/>
  <c r="S52" i="15"/>
  <c r="T52" i="15"/>
  <c r="P53" i="15"/>
  <c r="Q53" i="15"/>
  <c r="R53" i="15"/>
  <c r="S53" i="15"/>
  <c r="T53" i="15"/>
  <c r="P54" i="15"/>
  <c r="Q54" i="15"/>
  <c r="R54" i="15"/>
  <c r="S54" i="15"/>
  <c r="T54" i="15"/>
  <c r="P55" i="15"/>
  <c r="Q55" i="15"/>
  <c r="R55" i="15"/>
  <c r="S55" i="15"/>
  <c r="T55" i="15"/>
  <c r="P56" i="15"/>
  <c r="Q56" i="15"/>
  <c r="R56" i="15"/>
  <c r="S56" i="15"/>
  <c r="T56" i="15"/>
  <c r="P57" i="15"/>
  <c r="Q57" i="15"/>
  <c r="R57" i="15"/>
  <c r="S57" i="15"/>
  <c r="T57" i="15"/>
  <c r="P58" i="15"/>
  <c r="Q58" i="15"/>
  <c r="R58" i="15"/>
  <c r="S58" i="15"/>
  <c r="T58" i="15"/>
  <c r="P59" i="15"/>
  <c r="Q59" i="15"/>
  <c r="R59" i="15"/>
  <c r="S59" i="15"/>
  <c r="T59" i="15"/>
  <c r="P60" i="15"/>
  <c r="Q60" i="15"/>
  <c r="R60" i="15"/>
  <c r="S60" i="15"/>
  <c r="T60" i="15"/>
  <c r="P61" i="15"/>
  <c r="Q61" i="15"/>
  <c r="R61" i="15"/>
  <c r="S61" i="15"/>
  <c r="T61" i="15"/>
  <c r="P62" i="15"/>
  <c r="Q62" i="15"/>
  <c r="R62" i="15"/>
  <c r="S62" i="15"/>
  <c r="T62" i="15"/>
  <c r="P63" i="15"/>
  <c r="Q63" i="15"/>
  <c r="R63" i="15"/>
  <c r="S63" i="15"/>
  <c r="T63" i="15"/>
  <c r="P64" i="15"/>
  <c r="Q64" i="15"/>
  <c r="R64" i="15"/>
  <c r="S64" i="15"/>
  <c r="T64" i="15"/>
  <c r="P65" i="15"/>
  <c r="Q65" i="15"/>
  <c r="R65" i="15"/>
  <c r="S65" i="15"/>
  <c r="T65" i="15"/>
  <c r="P66" i="15"/>
  <c r="Q66" i="15"/>
  <c r="R66" i="15"/>
  <c r="S66" i="15"/>
  <c r="T66" i="15"/>
  <c r="P67" i="15"/>
  <c r="Q67" i="15"/>
  <c r="R67" i="15"/>
  <c r="S67" i="15"/>
  <c r="T67" i="15"/>
  <c r="P68" i="15"/>
  <c r="Q68" i="15"/>
  <c r="R68" i="15"/>
  <c r="S68" i="15"/>
  <c r="T68" i="15"/>
  <c r="P69" i="15"/>
  <c r="Q69" i="15"/>
  <c r="R69" i="15"/>
  <c r="S69" i="15"/>
  <c r="T69" i="15"/>
  <c r="P70" i="15"/>
  <c r="Q70" i="15"/>
  <c r="R70" i="15"/>
  <c r="S70" i="15"/>
  <c r="T70" i="15"/>
  <c r="P71" i="15"/>
  <c r="Q71" i="15"/>
  <c r="R71" i="15"/>
  <c r="S71" i="15"/>
  <c r="T71" i="15"/>
  <c r="P72" i="15"/>
  <c r="Q72" i="15"/>
  <c r="R72" i="15"/>
  <c r="S72" i="15"/>
  <c r="T72" i="15"/>
  <c r="P73" i="15"/>
  <c r="Q73" i="15"/>
  <c r="R73" i="15"/>
  <c r="S73" i="15"/>
  <c r="T73" i="15"/>
  <c r="P74" i="15"/>
  <c r="Q74" i="15"/>
  <c r="R74" i="15"/>
  <c r="S74" i="15"/>
  <c r="T74" i="15"/>
  <c r="P75" i="15"/>
  <c r="Q75" i="15"/>
  <c r="R75" i="15"/>
  <c r="S75" i="15"/>
  <c r="T75" i="15"/>
  <c r="P76" i="15"/>
  <c r="Q76" i="15"/>
  <c r="R76" i="15"/>
  <c r="S76" i="15"/>
  <c r="T76" i="15"/>
  <c r="P77" i="15"/>
  <c r="Q77" i="15"/>
  <c r="R77" i="15"/>
  <c r="S77" i="15"/>
  <c r="T77" i="15"/>
  <c r="P78" i="15"/>
  <c r="Q78" i="15"/>
  <c r="R78" i="15"/>
  <c r="S78" i="15"/>
  <c r="T78" i="15"/>
  <c r="P79" i="15"/>
  <c r="Q79" i="15"/>
  <c r="R79" i="15"/>
  <c r="S79" i="15"/>
  <c r="T79" i="15"/>
  <c r="P80" i="15"/>
  <c r="Q80" i="15"/>
  <c r="R80" i="15"/>
  <c r="S80" i="15"/>
  <c r="T80" i="15"/>
  <c r="P81" i="15"/>
  <c r="Q81" i="15"/>
  <c r="R81" i="15"/>
  <c r="S81" i="15"/>
  <c r="T81" i="15"/>
  <c r="P82" i="15"/>
  <c r="Q82" i="15"/>
  <c r="R82" i="15"/>
  <c r="S82" i="15"/>
  <c r="T82" i="15"/>
  <c r="P83" i="15"/>
  <c r="Q83" i="15"/>
  <c r="R83" i="15"/>
  <c r="S83" i="15"/>
  <c r="T83" i="15"/>
  <c r="P84" i="15"/>
  <c r="Q84" i="15"/>
  <c r="R84" i="15"/>
  <c r="S84" i="15"/>
  <c r="T84" i="15"/>
  <c r="P85" i="15"/>
  <c r="Q85" i="15"/>
  <c r="R85" i="15"/>
  <c r="S85" i="15"/>
  <c r="T85" i="15"/>
  <c r="P86" i="15"/>
  <c r="Q86" i="15"/>
  <c r="R86" i="15"/>
  <c r="S86" i="15"/>
  <c r="T86" i="15"/>
  <c r="P87" i="15"/>
  <c r="Q87" i="15"/>
  <c r="R87" i="15"/>
  <c r="S87" i="15"/>
  <c r="T87" i="15"/>
  <c r="P88" i="15"/>
  <c r="Q88" i="15"/>
  <c r="R88" i="15"/>
  <c r="S88" i="15"/>
  <c r="T88" i="15"/>
  <c r="P89" i="15"/>
  <c r="Q89" i="15"/>
  <c r="R89" i="15"/>
  <c r="S89" i="15"/>
  <c r="T89" i="15"/>
  <c r="P90" i="15"/>
  <c r="Q90" i="15"/>
  <c r="R90" i="15"/>
  <c r="S90" i="15"/>
  <c r="T90" i="15"/>
  <c r="P91" i="15"/>
  <c r="Q91" i="15"/>
  <c r="R91" i="15"/>
  <c r="S91" i="15"/>
  <c r="T91" i="15"/>
  <c r="P92" i="15"/>
  <c r="Q92" i="15"/>
  <c r="R92" i="15"/>
  <c r="S92" i="15"/>
  <c r="T92" i="15"/>
  <c r="P93" i="15"/>
  <c r="Q93" i="15"/>
  <c r="R93" i="15"/>
  <c r="S93" i="15"/>
  <c r="T93" i="15"/>
  <c r="P94" i="15"/>
  <c r="Q94" i="15"/>
  <c r="R94" i="15"/>
  <c r="S94" i="15"/>
  <c r="T94" i="15"/>
  <c r="P95" i="15"/>
  <c r="Q95" i="15"/>
  <c r="R95" i="15"/>
  <c r="S95" i="15"/>
  <c r="T95" i="15"/>
  <c r="P96" i="15"/>
  <c r="Q96" i="15"/>
  <c r="R96" i="15"/>
  <c r="S96" i="15"/>
  <c r="T96" i="15"/>
  <c r="P97" i="15"/>
  <c r="Q97" i="15"/>
  <c r="R97" i="15"/>
  <c r="S97" i="15"/>
  <c r="T97" i="15"/>
  <c r="P98" i="15"/>
  <c r="Q98" i="15"/>
  <c r="R98" i="15"/>
  <c r="S98" i="15"/>
  <c r="T98" i="15"/>
  <c r="P99" i="15"/>
  <c r="Q99" i="15"/>
  <c r="R99" i="15"/>
  <c r="S99" i="15"/>
  <c r="T99" i="15"/>
  <c r="P100" i="15"/>
  <c r="Q100" i="15"/>
  <c r="R100" i="15"/>
  <c r="S100" i="15"/>
  <c r="T100" i="15"/>
  <c r="P101" i="15"/>
  <c r="Q101" i="15"/>
  <c r="R101" i="15"/>
  <c r="S101" i="15"/>
  <c r="T101" i="15"/>
  <c r="P102" i="15"/>
  <c r="Q102" i="15"/>
  <c r="R102" i="15"/>
  <c r="S102" i="15"/>
  <c r="T102" i="15"/>
  <c r="P103" i="15"/>
  <c r="Q103" i="15"/>
  <c r="R103" i="15"/>
  <c r="S103" i="15"/>
  <c r="T103" i="15"/>
  <c r="P104" i="15"/>
  <c r="Q104" i="15"/>
  <c r="R104" i="15"/>
  <c r="S104" i="15"/>
  <c r="T104" i="15"/>
  <c r="P105" i="15"/>
  <c r="Q105" i="15"/>
  <c r="R105" i="15"/>
  <c r="S105" i="15"/>
  <c r="T105" i="15"/>
  <c r="Q37" i="15"/>
  <c r="R37" i="15"/>
  <c r="S37" i="15"/>
  <c r="T37" i="15"/>
  <c r="P37" i="15"/>
  <c r="J38" i="15"/>
  <c r="K38" i="15"/>
  <c r="L38" i="15"/>
  <c r="M38" i="15"/>
  <c r="N38" i="15"/>
  <c r="J39" i="15"/>
  <c r="K39" i="15"/>
  <c r="L39" i="15"/>
  <c r="M39" i="15"/>
  <c r="N39" i="15"/>
  <c r="J40" i="15"/>
  <c r="K40" i="15"/>
  <c r="L40" i="15"/>
  <c r="M40" i="15"/>
  <c r="N40" i="15"/>
  <c r="J41" i="15"/>
  <c r="K41" i="15"/>
  <c r="L41" i="15"/>
  <c r="M41" i="15"/>
  <c r="N41" i="15"/>
  <c r="J42" i="15"/>
  <c r="K42" i="15"/>
  <c r="L42" i="15"/>
  <c r="M42" i="15"/>
  <c r="N42" i="15"/>
  <c r="J43" i="15"/>
  <c r="K43" i="15"/>
  <c r="L43" i="15"/>
  <c r="M43" i="15"/>
  <c r="N43" i="15"/>
  <c r="J44" i="15"/>
  <c r="K44" i="15"/>
  <c r="L44" i="15"/>
  <c r="M44" i="15"/>
  <c r="N44" i="15"/>
  <c r="J45" i="15"/>
  <c r="K45" i="15"/>
  <c r="L45" i="15"/>
  <c r="M45" i="15"/>
  <c r="N45" i="15"/>
  <c r="J46" i="15"/>
  <c r="K46" i="15"/>
  <c r="L46" i="15"/>
  <c r="M46" i="15"/>
  <c r="N46" i="15"/>
  <c r="J47" i="15"/>
  <c r="K47" i="15"/>
  <c r="L47" i="15"/>
  <c r="M47" i="15"/>
  <c r="N47" i="15"/>
  <c r="J48" i="15"/>
  <c r="K48" i="15"/>
  <c r="L48" i="15"/>
  <c r="M48" i="15"/>
  <c r="N48" i="15"/>
  <c r="J49" i="15"/>
  <c r="K49" i="15"/>
  <c r="L49" i="15"/>
  <c r="M49" i="15"/>
  <c r="N49" i="15"/>
  <c r="J50" i="15"/>
  <c r="K50" i="15"/>
  <c r="L50" i="15"/>
  <c r="M50" i="15"/>
  <c r="N50" i="15"/>
  <c r="J51" i="15"/>
  <c r="K51" i="15"/>
  <c r="L51" i="15"/>
  <c r="M51" i="15"/>
  <c r="N51" i="15"/>
  <c r="J52" i="15"/>
  <c r="K52" i="15"/>
  <c r="L52" i="15"/>
  <c r="M52" i="15"/>
  <c r="N52" i="15"/>
  <c r="J53" i="15"/>
  <c r="K53" i="15"/>
  <c r="L53" i="15"/>
  <c r="M53" i="15"/>
  <c r="N53" i="15"/>
  <c r="J54" i="15"/>
  <c r="K54" i="15"/>
  <c r="L54" i="15"/>
  <c r="M54" i="15"/>
  <c r="N54" i="15"/>
  <c r="J55" i="15"/>
  <c r="K55" i="15"/>
  <c r="L55" i="15"/>
  <c r="M55" i="15"/>
  <c r="N55" i="15"/>
  <c r="J56" i="15"/>
  <c r="K56" i="15"/>
  <c r="L56" i="15"/>
  <c r="M56" i="15"/>
  <c r="N56" i="15"/>
  <c r="J57" i="15"/>
  <c r="K57" i="15"/>
  <c r="L57" i="15"/>
  <c r="M57" i="15"/>
  <c r="N57" i="15"/>
  <c r="J58" i="15"/>
  <c r="K58" i="15"/>
  <c r="L58" i="15"/>
  <c r="M58" i="15"/>
  <c r="N58" i="15"/>
  <c r="J59" i="15"/>
  <c r="K59" i="15"/>
  <c r="L59" i="15"/>
  <c r="M59" i="15"/>
  <c r="N59" i="15"/>
  <c r="J60" i="15"/>
  <c r="K60" i="15"/>
  <c r="L60" i="15"/>
  <c r="M60" i="15"/>
  <c r="N60" i="15"/>
  <c r="J61" i="15"/>
  <c r="K61" i="15"/>
  <c r="L61" i="15"/>
  <c r="M61" i="15"/>
  <c r="N61" i="15"/>
  <c r="J62" i="15"/>
  <c r="K62" i="15"/>
  <c r="L62" i="15"/>
  <c r="M62" i="15"/>
  <c r="N62" i="15"/>
  <c r="J63" i="15"/>
  <c r="K63" i="15"/>
  <c r="L63" i="15"/>
  <c r="M63" i="15"/>
  <c r="N63" i="15"/>
  <c r="J64" i="15"/>
  <c r="K64" i="15"/>
  <c r="L64" i="15"/>
  <c r="M64" i="15"/>
  <c r="N64" i="15"/>
  <c r="J65" i="15"/>
  <c r="K65" i="15"/>
  <c r="L65" i="15"/>
  <c r="M65" i="15"/>
  <c r="N65" i="15"/>
  <c r="J66" i="15"/>
  <c r="K66" i="15"/>
  <c r="L66" i="15"/>
  <c r="M66" i="15"/>
  <c r="N66" i="15"/>
  <c r="J67" i="15"/>
  <c r="K67" i="15"/>
  <c r="L67" i="15"/>
  <c r="M67" i="15"/>
  <c r="N67" i="15"/>
  <c r="J68" i="15"/>
  <c r="K68" i="15"/>
  <c r="L68" i="15"/>
  <c r="M68" i="15"/>
  <c r="N68" i="15"/>
  <c r="J69" i="15"/>
  <c r="K69" i="15"/>
  <c r="L69" i="15"/>
  <c r="M69" i="15"/>
  <c r="N69" i="15"/>
  <c r="J70" i="15"/>
  <c r="K70" i="15"/>
  <c r="L70" i="15"/>
  <c r="M70" i="15"/>
  <c r="N70" i="15"/>
  <c r="J71" i="15"/>
  <c r="K71" i="15"/>
  <c r="L71" i="15"/>
  <c r="M71" i="15"/>
  <c r="N71" i="15"/>
  <c r="J72" i="15"/>
  <c r="K72" i="15"/>
  <c r="L72" i="15"/>
  <c r="M72" i="15"/>
  <c r="N72" i="15"/>
  <c r="J73" i="15"/>
  <c r="K73" i="15"/>
  <c r="L73" i="15"/>
  <c r="M73" i="15"/>
  <c r="N73" i="15"/>
  <c r="J74" i="15"/>
  <c r="K74" i="15"/>
  <c r="L74" i="15"/>
  <c r="M74" i="15"/>
  <c r="N74" i="15"/>
  <c r="J75" i="15"/>
  <c r="K75" i="15"/>
  <c r="L75" i="15"/>
  <c r="M75" i="15"/>
  <c r="N75" i="15"/>
  <c r="J76" i="15"/>
  <c r="K76" i="15"/>
  <c r="L76" i="15"/>
  <c r="M76" i="15"/>
  <c r="N76" i="15"/>
  <c r="J77" i="15"/>
  <c r="K77" i="15"/>
  <c r="L77" i="15"/>
  <c r="M77" i="15"/>
  <c r="N77" i="15"/>
  <c r="J78" i="15"/>
  <c r="K78" i="15"/>
  <c r="L78" i="15"/>
  <c r="M78" i="15"/>
  <c r="N78" i="15"/>
  <c r="J79" i="15"/>
  <c r="K79" i="15"/>
  <c r="L79" i="15"/>
  <c r="M79" i="15"/>
  <c r="N79" i="15"/>
  <c r="J80" i="15"/>
  <c r="K80" i="15"/>
  <c r="L80" i="15"/>
  <c r="M80" i="15"/>
  <c r="N80" i="15"/>
  <c r="J81" i="15"/>
  <c r="K81" i="15"/>
  <c r="L81" i="15"/>
  <c r="M81" i="15"/>
  <c r="N81" i="15"/>
  <c r="J82" i="15"/>
  <c r="K82" i="15"/>
  <c r="L82" i="15"/>
  <c r="M82" i="15"/>
  <c r="N82" i="15"/>
  <c r="J83" i="15"/>
  <c r="K83" i="15"/>
  <c r="L83" i="15"/>
  <c r="M83" i="15"/>
  <c r="N83" i="15"/>
  <c r="J84" i="15"/>
  <c r="K84" i="15"/>
  <c r="L84" i="15"/>
  <c r="M84" i="15"/>
  <c r="N84" i="15"/>
  <c r="J85" i="15"/>
  <c r="K85" i="15"/>
  <c r="L85" i="15"/>
  <c r="M85" i="15"/>
  <c r="N85" i="15"/>
  <c r="J86" i="15"/>
  <c r="K86" i="15"/>
  <c r="L86" i="15"/>
  <c r="M86" i="15"/>
  <c r="N86" i="15"/>
  <c r="J87" i="15"/>
  <c r="K87" i="15"/>
  <c r="L87" i="15"/>
  <c r="M87" i="15"/>
  <c r="N87" i="15"/>
  <c r="J88" i="15"/>
  <c r="K88" i="15"/>
  <c r="L88" i="15"/>
  <c r="M88" i="15"/>
  <c r="N88" i="15"/>
  <c r="J89" i="15"/>
  <c r="K89" i="15"/>
  <c r="L89" i="15"/>
  <c r="M89" i="15"/>
  <c r="N89" i="15"/>
  <c r="J90" i="15"/>
  <c r="K90" i="15"/>
  <c r="L90" i="15"/>
  <c r="M90" i="15"/>
  <c r="N90" i="15"/>
  <c r="J91" i="15"/>
  <c r="K91" i="15"/>
  <c r="L91" i="15"/>
  <c r="M91" i="15"/>
  <c r="N91" i="15"/>
  <c r="J92" i="15"/>
  <c r="K92" i="15"/>
  <c r="L92" i="15"/>
  <c r="M92" i="15"/>
  <c r="N92" i="15"/>
  <c r="J93" i="15"/>
  <c r="K93" i="15"/>
  <c r="L93" i="15"/>
  <c r="M93" i="15"/>
  <c r="N93" i="15"/>
  <c r="J94" i="15"/>
  <c r="K94" i="15"/>
  <c r="L94" i="15"/>
  <c r="M94" i="15"/>
  <c r="N94" i="15"/>
  <c r="J95" i="15"/>
  <c r="K95" i="15"/>
  <c r="L95" i="15"/>
  <c r="M95" i="15"/>
  <c r="N95" i="15"/>
  <c r="J96" i="15"/>
  <c r="K96" i="15"/>
  <c r="L96" i="15"/>
  <c r="M96" i="15"/>
  <c r="N96" i="15"/>
  <c r="J97" i="15"/>
  <c r="K97" i="15"/>
  <c r="L97" i="15"/>
  <c r="M97" i="15"/>
  <c r="N97" i="15"/>
  <c r="J98" i="15"/>
  <c r="K98" i="15"/>
  <c r="L98" i="15"/>
  <c r="M98" i="15"/>
  <c r="N98" i="15"/>
  <c r="J99" i="15"/>
  <c r="K99" i="15"/>
  <c r="L99" i="15"/>
  <c r="M99" i="15"/>
  <c r="N99" i="15"/>
  <c r="J100" i="15"/>
  <c r="K100" i="15"/>
  <c r="L100" i="15"/>
  <c r="M100" i="15"/>
  <c r="N100" i="15"/>
  <c r="J101" i="15"/>
  <c r="K101" i="15"/>
  <c r="L101" i="15"/>
  <c r="M101" i="15"/>
  <c r="N101" i="15"/>
  <c r="J102" i="15"/>
  <c r="K102" i="15"/>
  <c r="L102" i="15"/>
  <c r="M102" i="15"/>
  <c r="N102" i="15"/>
  <c r="J103" i="15"/>
  <c r="K103" i="15"/>
  <c r="L103" i="15"/>
  <c r="M103" i="15"/>
  <c r="N103" i="15"/>
  <c r="J104" i="15"/>
  <c r="K104" i="15"/>
  <c r="L104" i="15"/>
  <c r="M104" i="15"/>
  <c r="N104" i="15"/>
  <c r="J105" i="15"/>
  <c r="K105" i="15"/>
  <c r="L105" i="15"/>
  <c r="M105" i="15"/>
  <c r="N105" i="15"/>
  <c r="K37" i="15"/>
  <c r="L37" i="15"/>
  <c r="M37" i="15"/>
  <c r="N37" i="15"/>
  <c r="J37" i="15"/>
  <c r="D38" i="15"/>
  <c r="E38" i="15"/>
  <c r="F38" i="15"/>
  <c r="G38" i="15"/>
  <c r="H38" i="15"/>
  <c r="D39" i="15"/>
  <c r="E39" i="15"/>
  <c r="F39" i="15"/>
  <c r="G39" i="15"/>
  <c r="H39" i="15"/>
  <c r="D40" i="15"/>
  <c r="E40" i="15"/>
  <c r="F40" i="15"/>
  <c r="G40" i="15"/>
  <c r="H40" i="15"/>
  <c r="D41" i="15"/>
  <c r="E41" i="15"/>
  <c r="F41" i="15"/>
  <c r="G41" i="15"/>
  <c r="H41" i="15"/>
  <c r="D42" i="15"/>
  <c r="E42" i="15"/>
  <c r="F42" i="15"/>
  <c r="G42" i="15"/>
  <c r="H42" i="15"/>
  <c r="D43" i="15"/>
  <c r="E43" i="15"/>
  <c r="F43" i="15"/>
  <c r="G43" i="15"/>
  <c r="H43" i="15"/>
  <c r="D44" i="15"/>
  <c r="E44" i="15"/>
  <c r="F44" i="15"/>
  <c r="G44" i="15"/>
  <c r="H44" i="15"/>
  <c r="D45" i="15"/>
  <c r="E45" i="15"/>
  <c r="F45" i="15"/>
  <c r="G45" i="15"/>
  <c r="H45" i="15"/>
  <c r="D46" i="15"/>
  <c r="E46" i="15"/>
  <c r="F46" i="15"/>
  <c r="G46" i="15"/>
  <c r="H46" i="15"/>
  <c r="D47" i="15"/>
  <c r="E47" i="15"/>
  <c r="F47" i="15"/>
  <c r="G47" i="15"/>
  <c r="H47" i="15"/>
  <c r="D48" i="15"/>
  <c r="E48" i="15"/>
  <c r="F48" i="15"/>
  <c r="G48" i="15"/>
  <c r="H48" i="15"/>
  <c r="D49" i="15"/>
  <c r="E49" i="15"/>
  <c r="F49" i="15"/>
  <c r="G49" i="15"/>
  <c r="H49" i="15"/>
  <c r="D50" i="15"/>
  <c r="E50" i="15"/>
  <c r="F50" i="15"/>
  <c r="G50" i="15"/>
  <c r="H50" i="15"/>
  <c r="D51" i="15"/>
  <c r="E51" i="15"/>
  <c r="F51" i="15"/>
  <c r="G51" i="15"/>
  <c r="H51" i="15"/>
  <c r="D52" i="15"/>
  <c r="E52" i="15"/>
  <c r="F52" i="15"/>
  <c r="G52" i="15"/>
  <c r="H52" i="15"/>
  <c r="D53" i="15"/>
  <c r="E53" i="15"/>
  <c r="F53" i="15"/>
  <c r="G53" i="15"/>
  <c r="H53" i="15"/>
  <c r="D54" i="15"/>
  <c r="E54" i="15"/>
  <c r="F54" i="15"/>
  <c r="G54" i="15"/>
  <c r="H54" i="15"/>
  <c r="D55" i="15"/>
  <c r="E55" i="15"/>
  <c r="F55" i="15"/>
  <c r="G55" i="15"/>
  <c r="H55" i="15"/>
  <c r="D56" i="15"/>
  <c r="E56" i="15"/>
  <c r="F56" i="15"/>
  <c r="G56" i="15"/>
  <c r="H56" i="15"/>
  <c r="D57" i="15"/>
  <c r="E57" i="15"/>
  <c r="F57" i="15"/>
  <c r="G57" i="15"/>
  <c r="H57" i="15"/>
  <c r="D58" i="15"/>
  <c r="E58" i="15"/>
  <c r="F58" i="15"/>
  <c r="G58" i="15"/>
  <c r="H58" i="15"/>
  <c r="D59" i="15"/>
  <c r="E59" i="15"/>
  <c r="F59" i="15"/>
  <c r="G59" i="15"/>
  <c r="H59" i="15"/>
  <c r="D60" i="15"/>
  <c r="E60" i="15"/>
  <c r="F60" i="15"/>
  <c r="G60" i="15"/>
  <c r="H60" i="15"/>
  <c r="D61" i="15"/>
  <c r="E61" i="15"/>
  <c r="F61" i="15"/>
  <c r="G61" i="15"/>
  <c r="H61" i="15"/>
  <c r="D62" i="15"/>
  <c r="E62" i="15"/>
  <c r="F62" i="15"/>
  <c r="G62" i="15"/>
  <c r="H62" i="15"/>
  <c r="D63" i="15"/>
  <c r="E63" i="15"/>
  <c r="F63" i="15"/>
  <c r="G63" i="15"/>
  <c r="H63" i="15"/>
  <c r="D64" i="15"/>
  <c r="E64" i="15"/>
  <c r="F64" i="15"/>
  <c r="G64" i="15"/>
  <c r="H64" i="15"/>
  <c r="D65" i="15"/>
  <c r="E65" i="15"/>
  <c r="F65" i="15"/>
  <c r="G65" i="15"/>
  <c r="H65" i="15"/>
  <c r="D66" i="15"/>
  <c r="E66" i="15"/>
  <c r="F66" i="15"/>
  <c r="G66" i="15"/>
  <c r="H66" i="15"/>
  <c r="D67" i="15"/>
  <c r="E67" i="15"/>
  <c r="F67" i="15"/>
  <c r="G67" i="15"/>
  <c r="H67" i="15"/>
  <c r="D68" i="15"/>
  <c r="E68" i="15"/>
  <c r="F68" i="15"/>
  <c r="G68" i="15"/>
  <c r="H68" i="15"/>
  <c r="D69" i="15"/>
  <c r="E69" i="15"/>
  <c r="F69" i="15"/>
  <c r="G69" i="15"/>
  <c r="H69" i="15"/>
  <c r="D70" i="15"/>
  <c r="E70" i="15"/>
  <c r="F70" i="15"/>
  <c r="G70" i="15"/>
  <c r="H70" i="15"/>
  <c r="D71" i="15"/>
  <c r="E71" i="15"/>
  <c r="F71" i="15"/>
  <c r="G71" i="15"/>
  <c r="H71" i="15"/>
  <c r="D72" i="15"/>
  <c r="E72" i="15"/>
  <c r="F72" i="15"/>
  <c r="G72" i="15"/>
  <c r="H72" i="15"/>
  <c r="D73" i="15"/>
  <c r="E73" i="15"/>
  <c r="F73" i="15"/>
  <c r="G73" i="15"/>
  <c r="H73" i="15"/>
  <c r="D74" i="15"/>
  <c r="E74" i="15"/>
  <c r="F74" i="15"/>
  <c r="G74" i="15"/>
  <c r="H74" i="15"/>
  <c r="D75" i="15"/>
  <c r="E75" i="15"/>
  <c r="F75" i="15"/>
  <c r="G75" i="15"/>
  <c r="H75" i="15"/>
  <c r="D76" i="15"/>
  <c r="E76" i="15"/>
  <c r="F76" i="15"/>
  <c r="G76" i="15"/>
  <c r="H76" i="15"/>
  <c r="D77" i="15"/>
  <c r="E77" i="15"/>
  <c r="F77" i="15"/>
  <c r="G77" i="15"/>
  <c r="H77" i="15"/>
  <c r="D78" i="15"/>
  <c r="E78" i="15"/>
  <c r="F78" i="15"/>
  <c r="G78" i="15"/>
  <c r="H78" i="15"/>
  <c r="D79" i="15"/>
  <c r="E79" i="15"/>
  <c r="F79" i="15"/>
  <c r="G79" i="15"/>
  <c r="H79" i="15"/>
  <c r="D80" i="15"/>
  <c r="E80" i="15"/>
  <c r="F80" i="15"/>
  <c r="G80" i="15"/>
  <c r="H80" i="15"/>
  <c r="D81" i="15"/>
  <c r="E81" i="15"/>
  <c r="F81" i="15"/>
  <c r="G81" i="15"/>
  <c r="H81" i="15"/>
  <c r="D82" i="15"/>
  <c r="E82" i="15"/>
  <c r="F82" i="15"/>
  <c r="G82" i="15"/>
  <c r="H82" i="15"/>
  <c r="D83" i="15"/>
  <c r="E83" i="15"/>
  <c r="F83" i="15"/>
  <c r="G83" i="15"/>
  <c r="H83" i="15"/>
  <c r="D84" i="15"/>
  <c r="E84" i="15"/>
  <c r="F84" i="15"/>
  <c r="G84" i="15"/>
  <c r="H84" i="15"/>
  <c r="D85" i="15"/>
  <c r="E85" i="15"/>
  <c r="F85" i="15"/>
  <c r="G85" i="15"/>
  <c r="H85" i="15"/>
  <c r="D86" i="15"/>
  <c r="E86" i="15"/>
  <c r="F86" i="15"/>
  <c r="G86" i="15"/>
  <c r="H86" i="15"/>
  <c r="D87" i="15"/>
  <c r="E87" i="15"/>
  <c r="F87" i="15"/>
  <c r="G87" i="15"/>
  <c r="H87" i="15"/>
  <c r="D88" i="15"/>
  <c r="E88" i="15"/>
  <c r="F88" i="15"/>
  <c r="G88" i="15"/>
  <c r="H88" i="15"/>
  <c r="D89" i="15"/>
  <c r="E89" i="15"/>
  <c r="F89" i="15"/>
  <c r="G89" i="15"/>
  <c r="H89" i="15"/>
  <c r="D90" i="15"/>
  <c r="E90" i="15"/>
  <c r="F90" i="15"/>
  <c r="G90" i="15"/>
  <c r="H90" i="15"/>
  <c r="D91" i="15"/>
  <c r="E91" i="15"/>
  <c r="F91" i="15"/>
  <c r="G91" i="15"/>
  <c r="H91" i="15"/>
  <c r="D92" i="15"/>
  <c r="E92" i="15"/>
  <c r="F92" i="15"/>
  <c r="G92" i="15"/>
  <c r="H92" i="15"/>
  <c r="D93" i="15"/>
  <c r="E93" i="15"/>
  <c r="F93" i="15"/>
  <c r="G93" i="15"/>
  <c r="H93" i="15"/>
  <c r="D94" i="15"/>
  <c r="E94" i="15"/>
  <c r="F94" i="15"/>
  <c r="G94" i="15"/>
  <c r="H94" i="15"/>
  <c r="D95" i="15"/>
  <c r="E95" i="15"/>
  <c r="F95" i="15"/>
  <c r="G95" i="15"/>
  <c r="H95" i="15"/>
  <c r="D96" i="15"/>
  <c r="E96" i="15"/>
  <c r="F96" i="15"/>
  <c r="G96" i="15"/>
  <c r="H96" i="15"/>
  <c r="D97" i="15"/>
  <c r="E97" i="15"/>
  <c r="F97" i="15"/>
  <c r="G97" i="15"/>
  <c r="H97" i="15"/>
  <c r="D98" i="15"/>
  <c r="E98" i="15"/>
  <c r="F98" i="15"/>
  <c r="G98" i="15"/>
  <c r="H98" i="15"/>
  <c r="D99" i="15"/>
  <c r="E99" i="15"/>
  <c r="F99" i="15"/>
  <c r="G99" i="15"/>
  <c r="H99" i="15"/>
  <c r="D100" i="15"/>
  <c r="E100" i="15"/>
  <c r="F100" i="15"/>
  <c r="G100" i="15"/>
  <c r="H100" i="15"/>
  <c r="D101" i="15"/>
  <c r="E101" i="15"/>
  <c r="F101" i="15"/>
  <c r="G101" i="15"/>
  <c r="H101" i="15"/>
  <c r="D102" i="15"/>
  <c r="E102" i="15"/>
  <c r="F102" i="15"/>
  <c r="G102" i="15"/>
  <c r="H102" i="15"/>
  <c r="D103" i="15"/>
  <c r="E103" i="15"/>
  <c r="F103" i="15"/>
  <c r="G103" i="15"/>
  <c r="H103" i="15"/>
  <c r="D104" i="15"/>
  <c r="E104" i="15"/>
  <c r="F104" i="15"/>
  <c r="G104" i="15"/>
  <c r="H104" i="15"/>
  <c r="D105" i="15"/>
  <c r="E105" i="15"/>
  <c r="F105" i="15"/>
  <c r="G105" i="15"/>
  <c r="H105" i="15"/>
  <c r="E37" i="15"/>
  <c r="F37" i="15"/>
  <c r="G37" i="15"/>
  <c r="H37" i="15"/>
  <c r="D37" i="15"/>
  <c r="AH38" i="13"/>
  <c r="AI38" i="13"/>
  <c r="AJ38" i="13"/>
  <c r="AK38" i="13"/>
  <c r="AL38" i="13"/>
  <c r="AM38" i="13"/>
  <c r="AH39" i="13"/>
  <c r="AI39" i="13"/>
  <c r="AJ39" i="13"/>
  <c r="AK39" i="13"/>
  <c r="AL39" i="13"/>
  <c r="AM39" i="13"/>
  <c r="AH40" i="13"/>
  <c r="AI40" i="13"/>
  <c r="AJ40" i="13"/>
  <c r="AK40" i="13"/>
  <c r="AL40" i="13"/>
  <c r="AM40" i="13"/>
  <c r="AH41" i="13"/>
  <c r="AI41" i="13"/>
  <c r="AJ41" i="13"/>
  <c r="AK41" i="13"/>
  <c r="AL41" i="13"/>
  <c r="AM41" i="13"/>
  <c r="AH42" i="13"/>
  <c r="AI42" i="13"/>
  <c r="AJ42" i="13"/>
  <c r="AK42" i="13"/>
  <c r="AL42" i="13"/>
  <c r="AM42" i="13"/>
  <c r="AH43" i="13"/>
  <c r="AI43" i="13"/>
  <c r="AJ43" i="13"/>
  <c r="AK43" i="13"/>
  <c r="AL43" i="13"/>
  <c r="AM43" i="13"/>
  <c r="AH44" i="13"/>
  <c r="AI44" i="13"/>
  <c r="AJ44" i="13"/>
  <c r="AK44" i="13"/>
  <c r="AL44" i="13"/>
  <c r="AM44" i="13"/>
  <c r="AH45" i="13"/>
  <c r="AI45" i="13"/>
  <c r="AJ45" i="13"/>
  <c r="AK45" i="13"/>
  <c r="AL45" i="13"/>
  <c r="AM45" i="13"/>
  <c r="AH46" i="13"/>
  <c r="AI46" i="13"/>
  <c r="AJ46" i="13"/>
  <c r="AK46" i="13"/>
  <c r="AL46" i="13"/>
  <c r="AM46" i="13"/>
  <c r="AH47" i="13"/>
  <c r="AI47" i="13"/>
  <c r="AJ47" i="13"/>
  <c r="AK47" i="13"/>
  <c r="AL47" i="13"/>
  <c r="AM47" i="13"/>
  <c r="AH48" i="13"/>
  <c r="AI48" i="13"/>
  <c r="AJ48" i="13"/>
  <c r="AK48" i="13"/>
  <c r="AL48" i="13"/>
  <c r="AM48" i="13"/>
  <c r="AH49" i="13"/>
  <c r="AI49" i="13"/>
  <c r="AJ49" i="13"/>
  <c r="AK49" i="13"/>
  <c r="AL49" i="13"/>
  <c r="AM49" i="13"/>
  <c r="AH50" i="13"/>
  <c r="AI50" i="13"/>
  <c r="AJ50" i="13"/>
  <c r="AK50" i="13"/>
  <c r="AL50" i="13"/>
  <c r="AM50" i="13"/>
  <c r="AH51" i="13"/>
  <c r="AI51" i="13"/>
  <c r="AJ51" i="13"/>
  <c r="AK51" i="13"/>
  <c r="AL51" i="13"/>
  <c r="AM51" i="13"/>
  <c r="AH52" i="13"/>
  <c r="AI52" i="13"/>
  <c r="AJ52" i="13"/>
  <c r="AK52" i="13"/>
  <c r="AL52" i="13"/>
  <c r="AM52" i="13"/>
  <c r="AH53" i="13"/>
  <c r="AI53" i="13"/>
  <c r="AJ53" i="13"/>
  <c r="AK53" i="13"/>
  <c r="AL53" i="13"/>
  <c r="AM53" i="13"/>
  <c r="AH54" i="13"/>
  <c r="AI54" i="13"/>
  <c r="AJ54" i="13"/>
  <c r="AK54" i="13"/>
  <c r="AL54" i="13"/>
  <c r="AM54" i="13"/>
  <c r="AH55" i="13"/>
  <c r="AI55" i="13"/>
  <c r="AJ55" i="13"/>
  <c r="AK55" i="13"/>
  <c r="AL55" i="13"/>
  <c r="AM55" i="13"/>
  <c r="AH56" i="13"/>
  <c r="AI56" i="13"/>
  <c r="AJ56" i="13"/>
  <c r="AK56" i="13"/>
  <c r="AL56" i="13"/>
  <c r="AM56" i="13"/>
  <c r="AH57" i="13"/>
  <c r="AI57" i="13"/>
  <c r="AJ57" i="13"/>
  <c r="AK57" i="13"/>
  <c r="AL57" i="13"/>
  <c r="AM57" i="13"/>
  <c r="AH58" i="13"/>
  <c r="AI58" i="13"/>
  <c r="AJ58" i="13"/>
  <c r="AK58" i="13"/>
  <c r="AL58" i="13"/>
  <c r="AM58" i="13"/>
  <c r="AH59" i="13"/>
  <c r="AI59" i="13"/>
  <c r="AJ59" i="13"/>
  <c r="AK59" i="13"/>
  <c r="AL59" i="13"/>
  <c r="AM59" i="13"/>
  <c r="AH60" i="13"/>
  <c r="AI60" i="13"/>
  <c r="AJ60" i="13"/>
  <c r="AK60" i="13"/>
  <c r="AL60" i="13"/>
  <c r="AM60" i="13"/>
  <c r="AH61" i="13"/>
  <c r="AI61" i="13"/>
  <c r="AJ61" i="13"/>
  <c r="AK61" i="13"/>
  <c r="AL61" i="13"/>
  <c r="AM61" i="13"/>
  <c r="AH62" i="13"/>
  <c r="AI62" i="13"/>
  <c r="AJ62" i="13"/>
  <c r="AK62" i="13"/>
  <c r="AL62" i="13"/>
  <c r="AM62" i="13"/>
  <c r="AH63" i="13"/>
  <c r="AI63" i="13"/>
  <c r="AJ63" i="13"/>
  <c r="AK63" i="13"/>
  <c r="AL63" i="13"/>
  <c r="AM63" i="13"/>
  <c r="AH64" i="13"/>
  <c r="AI64" i="13"/>
  <c r="AJ64" i="13"/>
  <c r="AK64" i="13"/>
  <c r="AL64" i="13"/>
  <c r="AM64" i="13"/>
  <c r="AH65" i="13"/>
  <c r="AI65" i="13"/>
  <c r="AJ65" i="13"/>
  <c r="AK65" i="13"/>
  <c r="AL65" i="13"/>
  <c r="AM65" i="13"/>
  <c r="AH66" i="13"/>
  <c r="AI66" i="13"/>
  <c r="AJ66" i="13"/>
  <c r="AK66" i="13"/>
  <c r="AL66" i="13"/>
  <c r="AM66" i="13"/>
  <c r="AH67" i="13"/>
  <c r="AI67" i="13"/>
  <c r="AJ67" i="13"/>
  <c r="AK67" i="13"/>
  <c r="AL67" i="13"/>
  <c r="AM67" i="13"/>
  <c r="AH68" i="13"/>
  <c r="AI68" i="13"/>
  <c r="AJ68" i="13"/>
  <c r="AK68" i="13"/>
  <c r="AL68" i="13"/>
  <c r="AM68" i="13"/>
  <c r="AH69" i="13"/>
  <c r="AI69" i="13"/>
  <c r="AJ69" i="13"/>
  <c r="AK69" i="13"/>
  <c r="AL69" i="13"/>
  <c r="AM69" i="13"/>
  <c r="AH70" i="13"/>
  <c r="AI70" i="13"/>
  <c r="AJ70" i="13"/>
  <c r="AK70" i="13"/>
  <c r="AL70" i="13"/>
  <c r="AM70" i="13"/>
  <c r="AH71" i="13"/>
  <c r="AI71" i="13"/>
  <c r="AJ71" i="13"/>
  <c r="AK71" i="13"/>
  <c r="AL71" i="13"/>
  <c r="AM71" i="13"/>
  <c r="AH72" i="13"/>
  <c r="AI72" i="13"/>
  <c r="AJ72" i="13"/>
  <c r="AK72" i="13"/>
  <c r="AL72" i="13"/>
  <c r="AM72" i="13"/>
  <c r="AH73" i="13"/>
  <c r="AI73" i="13"/>
  <c r="AJ73" i="13"/>
  <c r="AK73" i="13"/>
  <c r="AL73" i="13"/>
  <c r="AM73" i="13"/>
  <c r="AH74" i="13"/>
  <c r="AI74" i="13"/>
  <c r="AJ74" i="13"/>
  <c r="AK74" i="13"/>
  <c r="AL74" i="13"/>
  <c r="AM74" i="13"/>
  <c r="AH75" i="13"/>
  <c r="AI75" i="13"/>
  <c r="AJ75" i="13"/>
  <c r="AK75" i="13"/>
  <c r="AL75" i="13"/>
  <c r="AM75" i="13"/>
  <c r="AH76" i="13"/>
  <c r="AI76" i="13"/>
  <c r="AJ76" i="13"/>
  <c r="AK76" i="13"/>
  <c r="AL76" i="13"/>
  <c r="AM76" i="13"/>
  <c r="AH77" i="13"/>
  <c r="AI77" i="13"/>
  <c r="AJ77" i="13"/>
  <c r="AK77" i="13"/>
  <c r="AL77" i="13"/>
  <c r="AM77" i="13"/>
  <c r="AH78" i="13"/>
  <c r="AI78" i="13"/>
  <c r="AJ78" i="13"/>
  <c r="AK78" i="13"/>
  <c r="AL78" i="13"/>
  <c r="AM78" i="13"/>
  <c r="AH79" i="13"/>
  <c r="AI79" i="13"/>
  <c r="AJ79" i="13"/>
  <c r="AK79" i="13"/>
  <c r="AL79" i="13"/>
  <c r="AM79" i="13"/>
  <c r="AH80" i="13"/>
  <c r="AI80" i="13"/>
  <c r="AJ80" i="13"/>
  <c r="AK80" i="13"/>
  <c r="AL80" i="13"/>
  <c r="AM80" i="13"/>
  <c r="AH81" i="13"/>
  <c r="AI81" i="13"/>
  <c r="AJ81" i="13"/>
  <c r="AK81" i="13"/>
  <c r="AL81" i="13"/>
  <c r="AM81" i="13"/>
  <c r="AH82" i="13"/>
  <c r="AI82" i="13"/>
  <c r="AJ82" i="13"/>
  <c r="AK82" i="13"/>
  <c r="AL82" i="13"/>
  <c r="AM82" i="13"/>
  <c r="AH83" i="13"/>
  <c r="AI83" i="13"/>
  <c r="AJ83" i="13"/>
  <c r="AK83" i="13"/>
  <c r="AL83" i="13"/>
  <c r="AM83" i="13"/>
  <c r="AH84" i="13"/>
  <c r="AI84" i="13"/>
  <c r="AJ84" i="13"/>
  <c r="AK84" i="13"/>
  <c r="AL84" i="13"/>
  <c r="AM84" i="13"/>
  <c r="AH85" i="13"/>
  <c r="AI85" i="13"/>
  <c r="AJ85" i="13"/>
  <c r="AK85" i="13"/>
  <c r="AL85" i="13"/>
  <c r="AM85" i="13"/>
  <c r="AH86" i="13"/>
  <c r="AI86" i="13"/>
  <c r="AJ86" i="13"/>
  <c r="AK86" i="13"/>
  <c r="AL86" i="13"/>
  <c r="AM86" i="13"/>
  <c r="AH87" i="13"/>
  <c r="AI87" i="13"/>
  <c r="AJ87" i="13"/>
  <c r="AK87" i="13"/>
  <c r="AL87" i="13"/>
  <c r="AM87" i="13"/>
  <c r="AH88" i="13"/>
  <c r="AI88" i="13"/>
  <c r="AJ88" i="13"/>
  <c r="AK88" i="13"/>
  <c r="AL88" i="13"/>
  <c r="AM88" i="13"/>
  <c r="AH89" i="13"/>
  <c r="AI89" i="13"/>
  <c r="AJ89" i="13"/>
  <c r="AK89" i="13"/>
  <c r="AL89" i="13"/>
  <c r="AM89" i="13"/>
  <c r="AH90" i="13"/>
  <c r="AI90" i="13"/>
  <c r="AJ90" i="13"/>
  <c r="AK90" i="13"/>
  <c r="AL90" i="13"/>
  <c r="AM90" i="13"/>
  <c r="AH91" i="13"/>
  <c r="AI91" i="13"/>
  <c r="AJ91" i="13"/>
  <c r="AK91" i="13"/>
  <c r="AL91" i="13"/>
  <c r="AM91" i="13"/>
  <c r="AH92" i="13"/>
  <c r="AI92" i="13"/>
  <c r="AJ92" i="13"/>
  <c r="AK92" i="13"/>
  <c r="AL92" i="13"/>
  <c r="AM92" i="13"/>
  <c r="AH93" i="13"/>
  <c r="AI93" i="13"/>
  <c r="AJ93" i="13"/>
  <c r="AK93" i="13"/>
  <c r="AL93" i="13"/>
  <c r="AM93" i="13"/>
  <c r="AH94" i="13"/>
  <c r="AI94" i="13"/>
  <c r="AJ94" i="13"/>
  <c r="AK94" i="13"/>
  <c r="AL94" i="13"/>
  <c r="AM94" i="13"/>
  <c r="AH95" i="13"/>
  <c r="AI95" i="13"/>
  <c r="AJ95" i="13"/>
  <c r="AK95" i="13"/>
  <c r="AL95" i="13"/>
  <c r="AM95" i="13"/>
  <c r="AH96" i="13"/>
  <c r="AI96" i="13"/>
  <c r="AJ96" i="13"/>
  <c r="AK96" i="13"/>
  <c r="AL96" i="13"/>
  <c r="AM96" i="13"/>
  <c r="AH97" i="13"/>
  <c r="AI97" i="13"/>
  <c r="AJ97" i="13"/>
  <c r="AK97" i="13"/>
  <c r="AL97" i="13"/>
  <c r="AM97" i="13"/>
  <c r="AH98" i="13"/>
  <c r="AI98" i="13"/>
  <c r="AJ98" i="13"/>
  <c r="AK98" i="13"/>
  <c r="AL98" i="13"/>
  <c r="AM98" i="13"/>
  <c r="AH99" i="13"/>
  <c r="AI99" i="13"/>
  <c r="AJ99" i="13"/>
  <c r="AK99" i="13"/>
  <c r="AL99" i="13"/>
  <c r="AM99" i="13"/>
  <c r="AH100" i="13"/>
  <c r="AI100" i="13"/>
  <c r="AJ100" i="13"/>
  <c r="AK100" i="13"/>
  <c r="AL100" i="13"/>
  <c r="AM100" i="13"/>
  <c r="AH101" i="13"/>
  <c r="AI101" i="13"/>
  <c r="AJ101" i="13"/>
  <c r="AK101" i="13"/>
  <c r="AL101" i="13"/>
  <c r="AM101" i="13"/>
  <c r="AH102" i="13"/>
  <c r="AI102" i="13"/>
  <c r="AJ102" i="13"/>
  <c r="AK102" i="13"/>
  <c r="AL102" i="13"/>
  <c r="AM102" i="13"/>
  <c r="AH103" i="13"/>
  <c r="AI103" i="13"/>
  <c r="AJ103" i="13"/>
  <c r="AK103" i="13"/>
  <c r="AL103" i="13"/>
  <c r="AM103" i="13"/>
  <c r="AH104" i="13"/>
  <c r="AI104" i="13"/>
  <c r="AJ104" i="13"/>
  <c r="AK104" i="13"/>
  <c r="AL104" i="13"/>
  <c r="AM104" i="13"/>
  <c r="AH105" i="13"/>
  <c r="AI105" i="13"/>
  <c r="AJ105" i="13"/>
  <c r="AK105" i="13"/>
  <c r="AL105" i="13"/>
  <c r="AM105" i="13"/>
  <c r="AI37" i="13"/>
  <c r="AJ37" i="13"/>
  <c r="AK37" i="13"/>
  <c r="AL37" i="13"/>
  <c r="AM37" i="13"/>
  <c r="AH37" i="13"/>
  <c r="AB38" i="13"/>
  <c r="AC38" i="13"/>
  <c r="AD38" i="13"/>
  <c r="AE38" i="13"/>
  <c r="AF38" i="13"/>
  <c r="AB39" i="13"/>
  <c r="AC39" i="13"/>
  <c r="AD39" i="13"/>
  <c r="AE39" i="13"/>
  <c r="AF39" i="13"/>
  <c r="AB40" i="13"/>
  <c r="AC40" i="13"/>
  <c r="AD40" i="13"/>
  <c r="AE40" i="13"/>
  <c r="AF40" i="13"/>
  <c r="AB41" i="13"/>
  <c r="AC41" i="13"/>
  <c r="AD41" i="13"/>
  <c r="AE41" i="13"/>
  <c r="AF41" i="13"/>
  <c r="AB42" i="13"/>
  <c r="AC42" i="13"/>
  <c r="AD42" i="13"/>
  <c r="AE42" i="13"/>
  <c r="AF42" i="13"/>
  <c r="AB43" i="13"/>
  <c r="AC43" i="13"/>
  <c r="AD43" i="13"/>
  <c r="AE43" i="13"/>
  <c r="AF43" i="13"/>
  <c r="AB44" i="13"/>
  <c r="AC44" i="13"/>
  <c r="AD44" i="13"/>
  <c r="AE44" i="13"/>
  <c r="AF44" i="13"/>
  <c r="AB45" i="13"/>
  <c r="AC45" i="13"/>
  <c r="AD45" i="13"/>
  <c r="AE45" i="13"/>
  <c r="AF45" i="13"/>
  <c r="AB46" i="13"/>
  <c r="AC46" i="13"/>
  <c r="AD46" i="13"/>
  <c r="AE46" i="13"/>
  <c r="AF46" i="13"/>
  <c r="AB47" i="13"/>
  <c r="AC47" i="13"/>
  <c r="AD47" i="13"/>
  <c r="AE47" i="13"/>
  <c r="AF47" i="13"/>
  <c r="AB48" i="13"/>
  <c r="AC48" i="13"/>
  <c r="AD48" i="13"/>
  <c r="AE48" i="13"/>
  <c r="AF48" i="13"/>
  <c r="AB49" i="13"/>
  <c r="AC49" i="13"/>
  <c r="AD49" i="13"/>
  <c r="AE49" i="13"/>
  <c r="AF49" i="13"/>
  <c r="AB50" i="13"/>
  <c r="AC50" i="13"/>
  <c r="AD50" i="13"/>
  <c r="AE50" i="13"/>
  <c r="AF50" i="13"/>
  <c r="AB51" i="13"/>
  <c r="AC51" i="13"/>
  <c r="AD51" i="13"/>
  <c r="AE51" i="13"/>
  <c r="AF51" i="13"/>
  <c r="AB52" i="13"/>
  <c r="AC52" i="13"/>
  <c r="AD52" i="13"/>
  <c r="AE52" i="13"/>
  <c r="AF52" i="13"/>
  <c r="AB53" i="13"/>
  <c r="AC53" i="13"/>
  <c r="AD53" i="13"/>
  <c r="AE53" i="13"/>
  <c r="AF53" i="13"/>
  <c r="AB54" i="13"/>
  <c r="AC54" i="13"/>
  <c r="AD54" i="13"/>
  <c r="AE54" i="13"/>
  <c r="AF54" i="13"/>
  <c r="AB55" i="13"/>
  <c r="AC55" i="13"/>
  <c r="AD55" i="13"/>
  <c r="AE55" i="13"/>
  <c r="AF55" i="13"/>
  <c r="AB56" i="13"/>
  <c r="AC56" i="13"/>
  <c r="AD56" i="13"/>
  <c r="AE56" i="13"/>
  <c r="AF56" i="13"/>
  <c r="AB57" i="13"/>
  <c r="AC57" i="13"/>
  <c r="AD57" i="13"/>
  <c r="AE57" i="13"/>
  <c r="AF57" i="13"/>
  <c r="AB58" i="13"/>
  <c r="AC58" i="13"/>
  <c r="AD58" i="13"/>
  <c r="AE58" i="13"/>
  <c r="AF58" i="13"/>
  <c r="AB59" i="13"/>
  <c r="AC59" i="13"/>
  <c r="AD59" i="13"/>
  <c r="AE59" i="13"/>
  <c r="AF59" i="13"/>
  <c r="AB60" i="13"/>
  <c r="AC60" i="13"/>
  <c r="AD60" i="13"/>
  <c r="AE60" i="13"/>
  <c r="AF60" i="13"/>
  <c r="AB61" i="13"/>
  <c r="AC61" i="13"/>
  <c r="AD61" i="13"/>
  <c r="AE61" i="13"/>
  <c r="AF61" i="13"/>
  <c r="AB62" i="13"/>
  <c r="AC62" i="13"/>
  <c r="AD62" i="13"/>
  <c r="AE62" i="13"/>
  <c r="AF62" i="13"/>
  <c r="AB63" i="13"/>
  <c r="AC63" i="13"/>
  <c r="AD63" i="13"/>
  <c r="AE63" i="13"/>
  <c r="AF63" i="13"/>
  <c r="AB64" i="13"/>
  <c r="AC64" i="13"/>
  <c r="AD64" i="13"/>
  <c r="AE64" i="13"/>
  <c r="AF64" i="13"/>
  <c r="AB65" i="13"/>
  <c r="AC65" i="13"/>
  <c r="AD65" i="13"/>
  <c r="AE65" i="13"/>
  <c r="AF65" i="13"/>
  <c r="AB66" i="13"/>
  <c r="AC66" i="13"/>
  <c r="AD66" i="13"/>
  <c r="AE66" i="13"/>
  <c r="AF66" i="13"/>
  <c r="AB67" i="13"/>
  <c r="AC67" i="13"/>
  <c r="AD67" i="13"/>
  <c r="AE67" i="13"/>
  <c r="AF67" i="13"/>
  <c r="AB68" i="13"/>
  <c r="AC68" i="13"/>
  <c r="AD68" i="13"/>
  <c r="AE68" i="13"/>
  <c r="AF68" i="13"/>
  <c r="AB69" i="13"/>
  <c r="AC69" i="13"/>
  <c r="AD69" i="13"/>
  <c r="AE69" i="13"/>
  <c r="AF69" i="13"/>
  <c r="AB70" i="13"/>
  <c r="AC70" i="13"/>
  <c r="AD70" i="13"/>
  <c r="AE70" i="13"/>
  <c r="AF70" i="13"/>
  <c r="AB71" i="13"/>
  <c r="AC71" i="13"/>
  <c r="AD71" i="13"/>
  <c r="AE71" i="13"/>
  <c r="AF71" i="13"/>
  <c r="AB72" i="13"/>
  <c r="AC72" i="13"/>
  <c r="AD72" i="13"/>
  <c r="AE72" i="13"/>
  <c r="AF72" i="13"/>
  <c r="AB73" i="13"/>
  <c r="AC73" i="13"/>
  <c r="AD73" i="13"/>
  <c r="AE73" i="13"/>
  <c r="AF73" i="13"/>
  <c r="AB74" i="13"/>
  <c r="AC74" i="13"/>
  <c r="AD74" i="13"/>
  <c r="AE74" i="13"/>
  <c r="AF74" i="13"/>
  <c r="AB75" i="13"/>
  <c r="AC75" i="13"/>
  <c r="AD75" i="13"/>
  <c r="AE75" i="13"/>
  <c r="AF75" i="13"/>
  <c r="AB76" i="13"/>
  <c r="AC76" i="13"/>
  <c r="AD76" i="13"/>
  <c r="AE76" i="13"/>
  <c r="AF76" i="13"/>
  <c r="AB77" i="13"/>
  <c r="AC77" i="13"/>
  <c r="AD77" i="13"/>
  <c r="AE77" i="13"/>
  <c r="AF77" i="13"/>
  <c r="AB78" i="13"/>
  <c r="AC78" i="13"/>
  <c r="AD78" i="13"/>
  <c r="AE78" i="13"/>
  <c r="AF78" i="13"/>
  <c r="AB79" i="13"/>
  <c r="AC79" i="13"/>
  <c r="AD79" i="13"/>
  <c r="AE79" i="13"/>
  <c r="AF79" i="13"/>
  <c r="AB80" i="13"/>
  <c r="AC80" i="13"/>
  <c r="AD80" i="13"/>
  <c r="AE80" i="13"/>
  <c r="AF80" i="13"/>
  <c r="AB81" i="13"/>
  <c r="AC81" i="13"/>
  <c r="AD81" i="13"/>
  <c r="AE81" i="13"/>
  <c r="AF81" i="13"/>
  <c r="AB82" i="13"/>
  <c r="AC82" i="13"/>
  <c r="AD82" i="13"/>
  <c r="AE82" i="13"/>
  <c r="AF82" i="13"/>
  <c r="AB83" i="13"/>
  <c r="AC83" i="13"/>
  <c r="AD83" i="13"/>
  <c r="AE83" i="13"/>
  <c r="AF83" i="13"/>
  <c r="AB84" i="13"/>
  <c r="AC84" i="13"/>
  <c r="AD84" i="13"/>
  <c r="AE84" i="13"/>
  <c r="AF84" i="13"/>
  <c r="AB85" i="13"/>
  <c r="AC85" i="13"/>
  <c r="AD85" i="13"/>
  <c r="AE85" i="13"/>
  <c r="AF85" i="13"/>
  <c r="AB86" i="13"/>
  <c r="AC86" i="13"/>
  <c r="AD86" i="13"/>
  <c r="AE86" i="13"/>
  <c r="AF86" i="13"/>
  <c r="AB87" i="13"/>
  <c r="AC87" i="13"/>
  <c r="AD87" i="13"/>
  <c r="AE87" i="13"/>
  <c r="AF87" i="13"/>
  <c r="AB88" i="13"/>
  <c r="AC88" i="13"/>
  <c r="AD88" i="13"/>
  <c r="AE88" i="13"/>
  <c r="AF88" i="13"/>
  <c r="AB89" i="13"/>
  <c r="AC89" i="13"/>
  <c r="AD89" i="13"/>
  <c r="AE89" i="13"/>
  <c r="AF89" i="13"/>
  <c r="AB90" i="13"/>
  <c r="AC90" i="13"/>
  <c r="AD90" i="13"/>
  <c r="AE90" i="13"/>
  <c r="AF90" i="13"/>
  <c r="AB91" i="13"/>
  <c r="AC91" i="13"/>
  <c r="AD91" i="13"/>
  <c r="AE91" i="13"/>
  <c r="AF91" i="13"/>
  <c r="AB92" i="13"/>
  <c r="AC92" i="13"/>
  <c r="AD92" i="13"/>
  <c r="AE92" i="13"/>
  <c r="AF92" i="13"/>
  <c r="AB93" i="13"/>
  <c r="AC93" i="13"/>
  <c r="AD93" i="13"/>
  <c r="AE93" i="13"/>
  <c r="AF93" i="13"/>
  <c r="AB94" i="13"/>
  <c r="AC94" i="13"/>
  <c r="AD94" i="13"/>
  <c r="AE94" i="13"/>
  <c r="AF94" i="13"/>
  <c r="AB95" i="13"/>
  <c r="AC95" i="13"/>
  <c r="AD95" i="13"/>
  <c r="AE95" i="13"/>
  <c r="AF95" i="13"/>
  <c r="AB96" i="13"/>
  <c r="AC96" i="13"/>
  <c r="AD96" i="13"/>
  <c r="AE96" i="13"/>
  <c r="AF96" i="13"/>
  <c r="AB97" i="13"/>
  <c r="AC97" i="13"/>
  <c r="AD97" i="13"/>
  <c r="AE97" i="13"/>
  <c r="AF97" i="13"/>
  <c r="AB98" i="13"/>
  <c r="AC98" i="13"/>
  <c r="AD98" i="13"/>
  <c r="AE98" i="13"/>
  <c r="AF98" i="13"/>
  <c r="AB99" i="13"/>
  <c r="AC99" i="13"/>
  <c r="AD99" i="13"/>
  <c r="AE99" i="13"/>
  <c r="AF99" i="13"/>
  <c r="AB100" i="13"/>
  <c r="AC100" i="13"/>
  <c r="AD100" i="13"/>
  <c r="AE100" i="13"/>
  <c r="AF100" i="13"/>
  <c r="AB101" i="13"/>
  <c r="AC101" i="13"/>
  <c r="AD101" i="13"/>
  <c r="AE101" i="13"/>
  <c r="AF101" i="13"/>
  <c r="AB102" i="13"/>
  <c r="AC102" i="13"/>
  <c r="AD102" i="13"/>
  <c r="AE102" i="13"/>
  <c r="AF102" i="13"/>
  <c r="AB103" i="13"/>
  <c r="AC103" i="13"/>
  <c r="AD103" i="13"/>
  <c r="AE103" i="13"/>
  <c r="AF103" i="13"/>
  <c r="AB104" i="13"/>
  <c r="AC104" i="13"/>
  <c r="AD104" i="13"/>
  <c r="AE104" i="13"/>
  <c r="AF104" i="13"/>
  <c r="AB105" i="13"/>
  <c r="AC105" i="13"/>
  <c r="AD105" i="13"/>
  <c r="AE105" i="13"/>
  <c r="AF105" i="13"/>
  <c r="AC37" i="13"/>
  <c r="AD37" i="13"/>
  <c r="AE37" i="13"/>
  <c r="AF37" i="13"/>
  <c r="AB37" i="13"/>
  <c r="V38" i="13"/>
  <c r="W38" i="13"/>
  <c r="X38" i="13"/>
  <c r="Y38" i="13"/>
  <c r="Z38" i="13"/>
  <c r="V39" i="13"/>
  <c r="W39" i="13"/>
  <c r="X39" i="13"/>
  <c r="Y39" i="13"/>
  <c r="Z39" i="13"/>
  <c r="V40" i="13"/>
  <c r="W40" i="13"/>
  <c r="X40" i="13"/>
  <c r="Y40" i="13"/>
  <c r="Z40" i="13"/>
  <c r="V41" i="13"/>
  <c r="W41" i="13"/>
  <c r="X41" i="13"/>
  <c r="Y41" i="13"/>
  <c r="Z41" i="13"/>
  <c r="V42" i="13"/>
  <c r="W42" i="13"/>
  <c r="X42" i="13"/>
  <c r="Y42" i="13"/>
  <c r="Z42" i="13"/>
  <c r="V43" i="13"/>
  <c r="W43" i="13"/>
  <c r="X43" i="13"/>
  <c r="Y43" i="13"/>
  <c r="Z43" i="13"/>
  <c r="V44" i="13"/>
  <c r="W44" i="13"/>
  <c r="X44" i="13"/>
  <c r="Y44" i="13"/>
  <c r="Z44" i="13"/>
  <c r="V45" i="13"/>
  <c r="W45" i="13"/>
  <c r="X45" i="13"/>
  <c r="Y45" i="13"/>
  <c r="Z45" i="13"/>
  <c r="V46" i="13"/>
  <c r="W46" i="13"/>
  <c r="X46" i="13"/>
  <c r="Y46" i="13"/>
  <c r="Z46" i="13"/>
  <c r="V47" i="13"/>
  <c r="W47" i="13"/>
  <c r="X47" i="13"/>
  <c r="Y47" i="13"/>
  <c r="Z47" i="13"/>
  <c r="V48" i="13"/>
  <c r="W48" i="13"/>
  <c r="X48" i="13"/>
  <c r="Y48" i="13"/>
  <c r="Z48" i="13"/>
  <c r="V49" i="13"/>
  <c r="W49" i="13"/>
  <c r="X49" i="13"/>
  <c r="Y49" i="13"/>
  <c r="Z49" i="13"/>
  <c r="V50" i="13"/>
  <c r="W50" i="13"/>
  <c r="X50" i="13"/>
  <c r="Y50" i="13"/>
  <c r="Z50" i="13"/>
  <c r="V51" i="13"/>
  <c r="W51" i="13"/>
  <c r="X51" i="13"/>
  <c r="Y51" i="13"/>
  <c r="Z51" i="13"/>
  <c r="V52" i="13"/>
  <c r="W52" i="13"/>
  <c r="X52" i="13"/>
  <c r="Y52" i="13"/>
  <c r="Z52" i="13"/>
  <c r="V53" i="13"/>
  <c r="W53" i="13"/>
  <c r="X53" i="13"/>
  <c r="Y53" i="13"/>
  <c r="Z53" i="13"/>
  <c r="V54" i="13"/>
  <c r="W54" i="13"/>
  <c r="X54" i="13"/>
  <c r="Y54" i="13"/>
  <c r="Z54" i="13"/>
  <c r="V55" i="13"/>
  <c r="W55" i="13"/>
  <c r="X55" i="13"/>
  <c r="Y55" i="13"/>
  <c r="Z55" i="13"/>
  <c r="V56" i="13"/>
  <c r="W56" i="13"/>
  <c r="X56" i="13"/>
  <c r="Y56" i="13"/>
  <c r="Z56" i="13"/>
  <c r="V57" i="13"/>
  <c r="W57" i="13"/>
  <c r="X57" i="13"/>
  <c r="Y57" i="13"/>
  <c r="Z57" i="13"/>
  <c r="V58" i="13"/>
  <c r="W58" i="13"/>
  <c r="X58" i="13"/>
  <c r="Y58" i="13"/>
  <c r="Z58" i="13"/>
  <c r="V59" i="13"/>
  <c r="W59" i="13"/>
  <c r="X59" i="13"/>
  <c r="Y59" i="13"/>
  <c r="Z59" i="13"/>
  <c r="V60" i="13"/>
  <c r="W60" i="13"/>
  <c r="X60" i="13"/>
  <c r="Y60" i="13"/>
  <c r="Z60" i="13"/>
  <c r="V61" i="13"/>
  <c r="W61" i="13"/>
  <c r="X61" i="13"/>
  <c r="Y61" i="13"/>
  <c r="Z61" i="13"/>
  <c r="V62" i="13"/>
  <c r="W62" i="13"/>
  <c r="X62" i="13"/>
  <c r="Y62" i="13"/>
  <c r="Z62" i="13"/>
  <c r="V63" i="13"/>
  <c r="W63" i="13"/>
  <c r="X63" i="13"/>
  <c r="Y63" i="13"/>
  <c r="Z63" i="13"/>
  <c r="V64" i="13"/>
  <c r="W64" i="13"/>
  <c r="X64" i="13"/>
  <c r="Y64" i="13"/>
  <c r="Z64" i="13"/>
  <c r="V65" i="13"/>
  <c r="W65" i="13"/>
  <c r="X65" i="13"/>
  <c r="Y65" i="13"/>
  <c r="Z65" i="13"/>
  <c r="V66" i="13"/>
  <c r="W66" i="13"/>
  <c r="X66" i="13"/>
  <c r="Y66" i="13"/>
  <c r="Z66" i="13"/>
  <c r="V67" i="13"/>
  <c r="W67" i="13"/>
  <c r="X67" i="13"/>
  <c r="Y67" i="13"/>
  <c r="Z67" i="13"/>
  <c r="V68" i="13"/>
  <c r="W68" i="13"/>
  <c r="X68" i="13"/>
  <c r="Y68" i="13"/>
  <c r="Z68" i="13"/>
  <c r="V69" i="13"/>
  <c r="W69" i="13"/>
  <c r="X69" i="13"/>
  <c r="Y69" i="13"/>
  <c r="Z69" i="13"/>
  <c r="V70" i="13"/>
  <c r="W70" i="13"/>
  <c r="X70" i="13"/>
  <c r="Y70" i="13"/>
  <c r="Z70" i="13"/>
  <c r="V71" i="13"/>
  <c r="W71" i="13"/>
  <c r="X71" i="13"/>
  <c r="Y71" i="13"/>
  <c r="Z71" i="13"/>
  <c r="V72" i="13"/>
  <c r="W72" i="13"/>
  <c r="X72" i="13"/>
  <c r="Y72" i="13"/>
  <c r="Z72" i="13"/>
  <c r="V73" i="13"/>
  <c r="W73" i="13"/>
  <c r="X73" i="13"/>
  <c r="Y73" i="13"/>
  <c r="Z73" i="13"/>
  <c r="V74" i="13"/>
  <c r="W74" i="13"/>
  <c r="X74" i="13"/>
  <c r="Y74" i="13"/>
  <c r="Z74" i="13"/>
  <c r="V75" i="13"/>
  <c r="W75" i="13"/>
  <c r="X75" i="13"/>
  <c r="Y75" i="13"/>
  <c r="Z75" i="13"/>
  <c r="V76" i="13"/>
  <c r="W76" i="13"/>
  <c r="X76" i="13"/>
  <c r="Y76" i="13"/>
  <c r="Z76" i="13"/>
  <c r="V77" i="13"/>
  <c r="W77" i="13"/>
  <c r="X77" i="13"/>
  <c r="Y77" i="13"/>
  <c r="Z77" i="13"/>
  <c r="V78" i="13"/>
  <c r="W78" i="13"/>
  <c r="X78" i="13"/>
  <c r="Y78" i="13"/>
  <c r="Z78" i="13"/>
  <c r="V79" i="13"/>
  <c r="W79" i="13"/>
  <c r="X79" i="13"/>
  <c r="Y79" i="13"/>
  <c r="Z79" i="13"/>
  <c r="V80" i="13"/>
  <c r="W80" i="13"/>
  <c r="X80" i="13"/>
  <c r="Y80" i="13"/>
  <c r="Z80" i="13"/>
  <c r="V81" i="13"/>
  <c r="W81" i="13"/>
  <c r="X81" i="13"/>
  <c r="Y81" i="13"/>
  <c r="Z81" i="13"/>
  <c r="V82" i="13"/>
  <c r="W82" i="13"/>
  <c r="X82" i="13"/>
  <c r="Y82" i="13"/>
  <c r="Z82" i="13"/>
  <c r="V83" i="13"/>
  <c r="W83" i="13"/>
  <c r="X83" i="13"/>
  <c r="Y83" i="13"/>
  <c r="Z83" i="13"/>
  <c r="V84" i="13"/>
  <c r="W84" i="13"/>
  <c r="X84" i="13"/>
  <c r="Y84" i="13"/>
  <c r="Z84" i="13"/>
  <c r="V85" i="13"/>
  <c r="W85" i="13"/>
  <c r="X85" i="13"/>
  <c r="Y85" i="13"/>
  <c r="Z85" i="13"/>
  <c r="V86" i="13"/>
  <c r="W86" i="13"/>
  <c r="X86" i="13"/>
  <c r="Y86" i="13"/>
  <c r="Z86" i="13"/>
  <c r="V87" i="13"/>
  <c r="W87" i="13"/>
  <c r="X87" i="13"/>
  <c r="Y87" i="13"/>
  <c r="Z87" i="13"/>
  <c r="V88" i="13"/>
  <c r="W88" i="13"/>
  <c r="X88" i="13"/>
  <c r="Y88" i="13"/>
  <c r="Z88" i="13"/>
  <c r="V89" i="13"/>
  <c r="W89" i="13"/>
  <c r="X89" i="13"/>
  <c r="Y89" i="13"/>
  <c r="Z89" i="13"/>
  <c r="V90" i="13"/>
  <c r="W90" i="13"/>
  <c r="X90" i="13"/>
  <c r="Y90" i="13"/>
  <c r="Z90" i="13"/>
  <c r="V91" i="13"/>
  <c r="W91" i="13"/>
  <c r="X91" i="13"/>
  <c r="Y91" i="13"/>
  <c r="Z91" i="13"/>
  <c r="V92" i="13"/>
  <c r="W92" i="13"/>
  <c r="X92" i="13"/>
  <c r="Y92" i="13"/>
  <c r="Z92" i="13"/>
  <c r="V93" i="13"/>
  <c r="W93" i="13"/>
  <c r="X93" i="13"/>
  <c r="Y93" i="13"/>
  <c r="Z93" i="13"/>
  <c r="V94" i="13"/>
  <c r="W94" i="13"/>
  <c r="X94" i="13"/>
  <c r="Y94" i="13"/>
  <c r="Z94" i="13"/>
  <c r="V95" i="13"/>
  <c r="W95" i="13"/>
  <c r="X95" i="13"/>
  <c r="Y95" i="13"/>
  <c r="Z95" i="13"/>
  <c r="V96" i="13"/>
  <c r="W96" i="13"/>
  <c r="X96" i="13"/>
  <c r="Y96" i="13"/>
  <c r="Z96" i="13"/>
  <c r="V97" i="13"/>
  <c r="W97" i="13"/>
  <c r="X97" i="13"/>
  <c r="Y97" i="13"/>
  <c r="Z97" i="13"/>
  <c r="V98" i="13"/>
  <c r="W98" i="13"/>
  <c r="X98" i="13"/>
  <c r="Y98" i="13"/>
  <c r="Z98" i="13"/>
  <c r="V99" i="13"/>
  <c r="W99" i="13"/>
  <c r="X99" i="13"/>
  <c r="Y99" i="13"/>
  <c r="Z99" i="13"/>
  <c r="V100" i="13"/>
  <c r="W100" i="13"/>
  <c r="X100" i="13"/>
  <c r="Y100" i="13"/>
  <c r="Z100" i="13"/>
  <c r="V101" i="13"/>
  <c r="W101" i="13"/>
  <c r="X101" i="13"/>
  <c r="Y101" i="13"/>
  <c r="Z101" i="13"/>
  <c r="V102" i="13"/>
  <c r="W102" i="13"/>
  <c r="X102" i="13"/>
  <c r="Y102" i="13"/>
  <c r="Z102" i="13"/>
  <c r="V103" i="13"/>
  <c r="W103" i="13"/>
  <c r="X103" i="13"/>
  <c r="Y103" i="13"/>
  <c r="Z103" i="13"/>
  <c r="V104" i="13"/>
  <c r="W104" i="13"/>
  <c r="X104" i="13"/>
  <c r="Y104" i="13"/>
  <c r="Z104" i="13"/>
  <c r="V105" i="13"/>
  <c r="W105" i="13"/>
  <c r="X105" i="13"/>
  <c r="Y105" i="13"/>
  <c r="Z105" i="13"/>
  <c r="W37" i="13"/>
  <c r="X37" i="13"/>
  <c r="Y37" i="13"/>
  <c r="Z37" i="13"/>
  <c r="V37" i="13"/>
  <c r="P38" i="13"/>
  <c r="Q38" i="13"/>
  <c r="R38" i="13"/>
  <c r="S38" i="13"/>
  <c r="T38" i="13"/>
  <c r="P39" i="13"/>
  <c r="Q39" i="13"/>
  <c r="R39" i="13"/>
  <c r="S39" i="13"/>
  <c r="T39" i="13"/>
  <c r="P40" i="13"/>
  <c r="Q40" i="13"/>
  <c r="R40" i="13"/>
  <c r="S40" i="13"/>
  <c r="T40" i="13"/>
  <c r="P41" i="13"/>
  <c r="Q41" i="13"/>
  <c r="R41" i="13"/>
  <c r="S41" i="13"/>
  <c r="T41" i="13"/>
  <c r="P42" i="13"/>
  <c r="Q42" i="13"/>
  <c r="R42" i="13"/>
  <c r="S42" i="13"/>
  <c r="T42" i="13"/>
  <c r="P43" i="13"/>
  <c r="Q43" i="13"/>
  <c r="R43" i="13"/>
  <c r="S43" i="13"/>
  <c r="T43" i="13"/>
  <c r="P44" i="13"/>
  <c r="Q44" i="13"/>
  <c r="R44" i="13"/>
  <c r="S44" i="13"/>
  <c r="T44" i="13"/>
  <c r="P45" i="13"/>
  <c r="Q45" i="13"/>
  <c r="R45" i="13"/>
  <c r="S45" i="13"/>
  <c r="T45" i="13"/>
  <c r="P46" i="13"/>
  <c r="Q46" i="13"/>
  <c r="R46" i="13"/>
  <c r="S46" i="13"/>
  <c r="T46" i="13"/>
  <c r="P47" i="13"/>
  <c r="Q47" i="13"/>
  <c r="R47" i="13"/>
  <c r="S47" i="13"/>
  <c r="T47" i="13"/>
  <c r="P48" i="13"/>
  <c r="Q48" i="13"/>
  <c r="R48" i="13"/>
  <c r="S48" i="13"/>
  <c r="T48" i="13"/>
  <c r="P49" i="13"/>
  <c r="Q49" i="13"/>
  <c r="R49" i="13"/>
  <c r="S49" i="13"/>
  <c r="T49" i="13"/>
  <c r="P50" i="13"/>
  <c r="Q50" i="13"/>
  <c r="R50" i="13"/>
  <c r="S50" i="13"/>
  <c r="T50" i="13"/>
  <c r="P51" i="13"/>
  <c r="Q51" i="13"/>
  <c r="R51" i="13"/>
  <c r="S51" i="13"/>
  <c r="T51" i="13"/>
  <c r="P52" i="13"/>
  <c r="Q52" i="13"/>
  <c r="R52" i="13"/>
  <c r="S52" i="13"/>
  <c r="T52" i="13"/>
  <c r="P53" i="13"/>
  <c r="Q53" i="13"/>
  <c r="R53" i="13"/>
  <c r="S53" i="13"/>
  <c r="T53" i="13"/>
  <c r="P54" i="13"/>
  <c r="Q54" i="13"/>
  <c r="R54" i="13"/>
  <c r="S54" i="13"/>
  <c r="T54" i="13"/>
  <c r="P55" i="13"/>
  <c r="Q55" i="13"/>
  <c r="R55" i="13"/>
  <c r="S55" i="13"/>
  <c r="T55" i="13"/>
  <c r="P56" i="13"/>
  <c r="Q56" i="13"/>
  <c r="R56" i="13"/>
  <c r="S56" i="13"/>
  <c r="T56" i="13"/>
  <c r="P57" i="13"/>
  <c r="Q57" i="13"/>
  <c r="R57" i="13"/>
  <c r="S57" i="13"/>
  <c r="T57" i="13"/>
  <c r="P58" i="13"/>
  <c r="Q58" i="13"/>
  <c r="R58" i="13"/>
  <c r="S58" i="13"/>
  <c r="T58" i="13"/>
  <c r="P59" i="13"/>
  <c r="Q59" i="13"/>
  <c r="R59" i="13"/>
  <c r="S59" i="13"/>
  <c r="T59" i="13"/>
  <c r="P60" i="13"/>
  <c r="Q60" i="13"/>
  <c r="R60" i="13"/>
  <c r="S60" i="13"/>
  <c r="T60" i="13"/>
  <c r="P61" i="13"/>
  <c r="Q61" i="13"/>
  <c r="R61" i="13"/>
  <c r="S61" i="13"/>
  <c r="T61" i="13"/>
  <c r="P62" i="13"/>
  <c r="Q62" i="13"/>
  <c r="R62" i="13"/>
  <c r="S62" i="13"/>
  <c r="T62" i="13"/>
  <c r="P63" i="13"/>
  <c r="Q63" i="13"/>
  <c r="R63" i="13"/>
  <c r="S63" i="13"/>
  <c r="T63" i="13"/>
  <c r="P64" i="13"/>
  <c r="Q64" i="13"/>
  <c r="R64" i="13"/>
  <c r="S64" i="13"/>
  <c r="T64" i="13"/>
  <c r="P65" i="13"/>
  <c r="Q65" i="13"/>
  <c r="R65" i="13"/>
  <c r="S65" i="13"/>
  <c r="T65" i="13"/>
  <c r="P66" i="13"/>
  <c r="Q66" i="13"/>
  <c r="R66" i="13"/>
  <c r="S66" i="13"/>
  <c r="T66" i="13"/>
  <c r="P67" i="13"/>
  <c r="Q67" i="13"/>
  <c r="R67" i="13"/>
  <c r="S67" i="13"/>
  <c r="T67" i="13"/>
  <c r="P68" i="13"/>
  <c r="Q68" i="13"/>
  <c r="R68" i="13"/>
  <c r="S68" i="13"/>
  <c r="T68" i="13"/>
  <c r="P69" i="13"/>
  <c r="Q69" i="13"/>
  <c r="R69" i="13"/>
  <c r="S69" i="13"/>
  <c r="T69" i="13"/>
  <c r="P70" i="13"/>
  <c r="Q70" i="13"/>
  <c r="R70" i="13"/>
  <c r="S70" i="13"/>
  <c r="T70" i="13"/>
  <c r="P71" i="13"/>
  <c r="Q71" i="13"/>
  <c r="R71" i="13"/>
  <c r="S71" i="13"/>
  <c r="T71" i="13"/>
  <c r="P72" i="13"/>
  <c r="Q72" i="13"/>
  <c r="R72" i="13"/>
  <c r="S72" i="13"/>
  <c r="T72" i="13"/>
  <c r="P73" i="13"/>
  <c r="Q73" i="13"/>
  <c r="R73" i="13"/>
  <c r="S73" i="13"/>
  <c r="T73" i="13"/>
  <c r="P74" i="13"/>
  <c r="Q74" i="13"/>
  <c r="R74" i="13"/>
  <c r="S74" i="13"/>
  <c r="T74" i="13"/>
  <c r="P75" i="13"/>
  <c r="Q75" i="13"/>
  <c r="R75" i="13"/>
  <c r="S75" i="13"/>
  <c r="T75" i="13"/>
  <c r="P76" i="13"/>
  <c r="Q76" i="13"/>
  <c r="R76" i="13"/>
  <c r="S76" i="13"/>
  <c r="T76" i="13"/>
  <c r="P77" i="13"/>
  <c r="Q77" i="13"/>
  <c r="R77" i="13"/>
  <c r="S77" i="13"/>
  <c r="T77" i="13"/>
  <c r="P78" i="13"/>
  <c r="Q78" i="13"/>
  <c r="R78" i="13"/>
  <c r="S78" i="13"/>
  <c r="T78" i="13"/>
  <c r="P79" i="13"/>
  <c r="Q79" i="13"/>
  <c r="R79" i="13"/>
  <c r="S79" i="13"/>
  <c r="T79" i="13"/>
  <c r="P80" i="13"/>
  <c r="Q80" i="13"/>
  <c r="R80" i="13"/>
  <c r="S80" i="13"/>
  <c r="T80" i="13"/>
  <c r="P81" i="13"/>
  <c r="Q81" i="13"/>
  <c r="R81" i="13"/>
  <c r="S81" i="13"/>
  <c r="T81" i="13"/>
  <c r="P82" i="13"/>
  <c r="Q82" i="13"/>
  <c r="R82" i="13"/>
  <c r="S82" i="13"/>
  <c r="T82" i="13"/>
  <c r="P83" i="13"/>
  <c r="Q83" i="13"/>
  <c r="R83" i="13"/>
  <c r="S83" i="13"/>
  <c r="T83" i="13"/>
  <c r="P84" i="13"/>
  <c r="Q84" i="13"/>
  <c r="R84" i="13"/>
  <c r="S84" i="13"/>
  <c r="T84" i="13"/>
  <c r="P85" i="13"/>
  <c r="Q85" i="13"/>
  <c r="R85" i="13"/>
  <c r="S85" i="13"/>
  <c r="T85" i="13"/>
  <c r="P86" i="13"/>
  <c r="Q86" i="13"/>
  <c r="R86" i="13"/>
  <c r="S86" i="13"/>
  <c r="T86" i="13"/>
  <c r="P87" i="13"/>
  <c r="Q87" i="13"/>
  <c r="R87" i="13"/>
  <c r="S87" i="13"/>
  <c r="T87" i="13"/>
  <c r="P88" i="13"/>
  <c r="Q88" i="13"/>
  <c r="R88" i="13"/>
  <c r="S88" i="13"/>
  <c r="T88" i="13"/>
  <c r="P89" i="13"/>
  <c r="Q89" i="13"/>
  <c r="R89" i="13"/>
  <c r="S89" i="13"/>
  <c r="T89" i="13"/>
  <c r="P90" i="13"/>
  <c r="Q90" i="13"/>
  <c r="R90" i="13"/>
  <c r="S90" i="13"/>
  <c r="T90" i="13"/>
  <c r="P91" i="13"/>
  <c r="Q91" i="13"/>
  <c r="R91" i="13"/>
  <c r="S91" i="13"/>
  <c r="T91" i="13"/>
  <c r="P92" i="13"/>
  <c r="Q92" i="13"/>
  <c r="R92" i="13"/>
  <c r="S92" i="13"/>
  <c r="T92" i="13"/>
  <c r="P93" i="13"/>
  <c r="Q93" i="13"/>
  <c r="R93" i="13"/>
  <c r="S93" i="13"/>
  <c r="T93" i="13"/>
  <c r="P94" i="13"/>
  <c r="Q94" i="13"/>
  <c r="R94" i="13"/>
  <c r="S94" i="13"/>
  <c r="T94" i="13"/>
  <c r="P95" i="13"/>
  <c r="Q95" i="13"/>
  <c r="R95" i="13"/>
  <c r="S95" i="13"/>
  <c r="T95" i="13"/>
  <c r="P96" i="13"/>
  <c r="Q96" i="13"/>
  <c r="R96" i="13"/>
  <c r="S96" i="13"/>
  <c r="T96" i="13"/>
  <c r="P97" i="13"/>
  <c r="Q97" i="13"/>
  <c r="R97" i="13"/>
  <c r="S97" i="13"/>
  <c r="T97" i="13"/>
  <c r="P98" i="13"/>
  <c r="Q98" i="13"/>
  <c r="R98" i="13"/>
  <c r="S98" i="13"/>
  <c r="T98" i="13"/>
  <c r="P99" i="13"/>
  <c r="Q99" i="13"/>
  <c r="R99" i="13"/>
  <c r="S99" i="13"/>
  <c r="T99" i="13"/>
  <c r="P100" i="13"/>
  <c r="Q100" i="13"/>
  <c r="R100" i="13"/>
  <c r="S100" i="13"/>
  <c r="T100" i="13"/>
  <c r="P101" i="13"/>
  <c r="Q101" i="13"/>
  <c r="R101" i="13"/>
  <c r="S101" i="13"/>
  <c r="T101" i="13"/>
  <c r="P102" i="13"/>
  <c r="Q102" i="13"/>
  <c r="R102" i="13"/>
  <c r="S102" i="13"/>
  <c r="T102" i="13"/>
  <c r="P103" i="13"/>
  <c r="Q103" i="13"/>
  <c r="R103" i="13"/>
  <c r="S103" i="13"/>
  <c r="T103" i="13"/>
  <c r="P104" i="13"/>
  <c r="Q104" i="13"/>
  <c r="R104" i="13"/>
  <c r="S104" i="13"/>
  <c r="T104" i="13"/>
  <c r="P105" i="13"/>
  <c r="Q105" i="13"/>
  <c r="R105" i="13"/>
  <c r="S105" i="13"/>
  <c r="T105" i="13"/>
  <c r="Q37" i="13"/>
  <c r="R37" i="13"/>
  <c r="S37" i="13"/>
  <c r="T37" i="13"/>
  <c r="P37" i="13"/>
  <c r="D38" i="13"/>
  <c r="E38" i="13"/>
  <c r="F38" i="13"/>
  <c r="G38" i="13"/>
  <c r="H38" i="13"/>
  <c r="D39" i="13"/>
  <c r="E39" i="13"/>
  <c r="F39" i="13"/>
  <c r="G39" i="13"/>
  <c r="H39" i="13"/>
  <c r="D40" i="13"/>
  <c r="E40" i="13"/>
  <c r="F40" i="13"/>
  <c r="G40" i="13"/>
  <c r="H40" i="13"/>
  <c r="D41" i="13"/>
  <c r="E41" i="13"/>
  <c r="F41" i="13"/>
  <c r="G41" i="13"/>
  <c r="H41" i="13"/>
  <c r="D42" i="13"/>
  <c r="E42" i="13"/>
  <c r="F42" i="13"/>
  <c r="G42" i="13"/>
  <c r="H42" i="13"/>
  <c r="D43" i="13"/>
  <c r="E43" i="13"/>
  <c r="F43" i="13"/>
  <c r="G43" i="13"/>
  <c r="H43" i="13"/>
  <c r="D44" i="13"/>
  <c r="E44" i="13"/>
  <c r="F44" i="13"/>
  <c r="G44" i="13"/>
  <c r="H44" i="13"/>
  <c r="D45" i="13"/>
  <c r="E45" i="13"/>
  <c r="F45" i="13"/>
  <c r="G45" i="13"/>
  <c r="H45" i="13"/>
  <c r="D46" i="13"/>
  <c r="E46" i="13"/>
  <c r="F46" i="13"/>
  <c r="G46" i="13"/>
  <c r="H46" i="13"/>
  <c r="D47" i="13"/>
  <c r="E47" i="13"/>
  <c r="F47" i="13"/>
  <c r="G47" i="13"/>
  <c r="H47" i="13"/>
  <c r="D48" i="13"/>
  <c r="E48" i="13"/>
  <c r="F48" i="13"/>
  <c r="G48" i="13"/>
  <c r="H48" i="13"/>
  <c r="D49" i="13"/>
  <c r="E49" i="13"/>
  <c r="F49" i="13"/>
  <c r="G49" i="13"/>
  <c r="H49" i="13"/>
  <c r="D50" i="13"/>
  <c r="E50" i="13"/>
  <c r="F50" i="13"/>
  <c r="G50" i="13"/>
  <c r="H50" i="13"/>
  <c r="D51" i="13"/>
  <c r="E51" i="13"/>
  <c r="F51" i="13"/>
  <c r="G51" i="13"/>
  <c r="H51" i="13"/>
  <c r="D52" i="13"/>
  <c r="E52" i="13"/>
  <c r="F52" i="13"/>
  <c r="G52" i="13"/>
  <c r="H52" i="13"/>
  <c r="D53" i="13"/>
  <c r="E53" i="13"/>
  <c r="F53" i="13"/>
  <c r="G53" i="13"/>
  <c r="H53" i="13"/>
  <c r="D54" i="13"/>
  <c r="E54" i="13"/>
  <c r="F54" i="13"/>
  <c r="G54" i="13"/>
  <c r="H54" i="13"/>
  <c r="D55" i="13"/>
  <c r="E55" i="13"/>
  <c r="F55" i="13"/>
  <c r="G55" i="13"/>
  <c r="H55" i="13"/>
  <c r="D56" i="13"/>
  <c r="E56" i="13"/>
  <c r="F56" i="13"/>
  <c r="G56" i="13"/>
  <c r="H56" i="13"/>
  <c r="D57" i="13"/>
  <c r="E57" i="13"/>
  <c r="F57" i="13"/>
  <c r="G57" i="13"/>
  <c r="H57" i="13"/>
  <c r="D58" i="13"/>
  <c r="E58" i="13"/>
  <c r="F58" i="13"/>
  <c r="G58" i="13"/>
  <c r="H58" i="13"/>
  <c r="D59" i="13"/>
  <c r="E59" i="13"/>
  <c r="F59" i="13"/>
  <c r="G59" i="13"/>
  <c r="H59" i="13"/>
  <c r="D60" i="13"/>
  <c r="E60" i="13"/>
  <c r="F60" i="13"/>
  <c r="G60" i="13"/>
  <c r="H60" i="13"/>
  <c r="D61" i="13"/>
  <c r="E61" i="13"/>
  <c r="F61" i="13"/>
  <c r="G61" i="13"/>
  <c r="H61" i="13"/>
  <c r="D62" i="13"/>
  <c r="E62" i="13"/>
  <c r="F62" i="13"/>
  <c r="G62" i="13"/>
  <c r="H62" i="13"/>
  <c r="D63" i="13"/>
  <c r="E63" i="13"/>
  <c r="F63" i="13"/>
  <c r="G63" i="13"/>
  <c r="H63" i="13"/>
  <c r="D64" i="13"/>
  <c r="E64" i="13"/>
  <c r="F64" i="13"/>
  <c r="G64" i="13"/>
  <c r="H64" i="13"/>
  <c r="D65" i="13"/>
  <c r="E65" i="13"/>
  <c r="F65" i="13"/>
  <c r="G65" i="13"/>
  <c r="H65" i="13"/>
  <c r="D66" i="13"/>
  <c r="E66" i="13"/>
  <c r="F66" i="13"/>
  <c r="G66" i="13"/>
  <c r="H66" i="13"/>
  <c r="D67" i="13"/>
  <c r="E67" i="13"/>
  <c r="F67" i="13"/>
  <c r="G67" i="13"/>
  <c r="H67" i="13"/>
  <c r="D68" i="13"/>
  <c r="E68" i="13"/>
  <c r="F68" i="13"/>
  <c r="G68" i="13"/>
  <c r="H68" i="13"/>
  <c r="D69" i="13"/>
  <c r="E69" i="13"/>
  <c r="F69" i="13"/>
  <c r="G69" i="13"/>
  <c r="H69" i="13"/>
  <c r="D70" i="13"/>
  <c r="E70" i="13"/>
  <c r="F70" i="13"/>
  <c r="G70" i="13"/>
  <c r="H70" i="13"/>
  <c r="D71" i="13"/>
  <c r="E71" i="13"/>
  <c r="F71" i="13"/>
  <c r="G71" i="13"/>
  <c r="H71" i="13"/>
  <c r="D72" i="13"/>
  <c r="E72" i="13"/>
  <c r="F72" i="13"/>
  <c r="G72" i="13"/>
  <c r="H72" i="13"/>
  <c r="D73" i="13"/>
  <c r="E73" i="13"/>
  <c r="F73" i="13"/>
  <c r="G73" i="13"/>
  <c r="H73" i="13"/>
  <c r="D74" i="13"/>
  <c r="E74" i="13"/>
  <c r="F74" i="13"/>
  <c r="G74" i="13"/>
  <c r="H74" i="13"/>
  <c r="D75" i="13"/>
  <c r="E75" i="13"/>
  <c r="F75" i="13"/>
  <c r="G75" i="13"/>
  <c r="H75" i="13"/>
  <c r="D76" i="13"/>
  <c r="E76" i="13"/>
  <c r="F76" i="13"/>
  <c r="G76" i="13"/>
  <c r="H76" i="13"/>
  <c r="D77" i="13"/>
  <c r="E77" i="13"/>
  <c r="F77" i="13"/>
  <c r="G77" i="13"/>
  <c r="H77" i="13"/>
  <c r="D78" i="13"/>
  <c r="E78" i="13"/>
  <c r="F78" i="13"/>
  <c r="G78" i="13"/>
  <c r="H78" i="13"/>
  <c r="D79" i="13"/>
  <c r="E79" i="13"/>
  <c r="F79" i="13"/>
  <c r="G79" i="13"/>
  <c r="H79" i="13"/>
  <c r="D80" i="13"/>
  <c r="E80" i="13"/>
  <c r="F80" i="13"/>
  <c r="G80" i="13"/>
  <c r="H80" i="13"/>
  <c r="D81" i="13"/>
  <c r="E81" i="13"/>
  <c r="F81" i="13"/>
  <c r="G81" i="13"/>
  <c r="H81" i="13"/>
  <c r="D82" i="13"/>
  <c r="E82" i="13"/>
  <c r="F82" i="13"/>
  <c r="G82" i="13"/>
  <c r="H82" i="13"/>
  <c r="D83" i="13"/>
  <c r="E83" i="13"/>
  <c r="F83" i="13"/>
  <c r="G83" i="13"/>
  <c r="H83" i="13"/>
  <c r="D84" i="13"/>
  <c r="E84" i="13"/>
  <c r="F84" i="13"/>
  <c r="G84" i="13"/>
  <c r="H84" i="13"/>
  <c r="D85" i="13"/>
  <c r="E85" i="13"/>
  <c r="F85" i="13"/>
  <c r="G85" i="13"/>
  <c r="H85" i="13"/>
  <c r="D86" i="13"/>
  <c r="E86" i="13"/>
  <c r="F86" i="13"/>
  <c r="G86" i="13"/>
  <c r="H86" i="13"/>
  <c r="D87" i="13"/>
  <c r="E87" i="13"/>
  <c r="F87" i="13"/>
  <c r="G87" i="13"/>
  <c r="H87" i="13"/>
  <c r="D88" i="13"/>
  <c r="E88" i="13"/>
  <c r="F88" i="13"/>
  <c r="G88" i="13"/>
  <c r="H88" i="13"/>
  <c r="D89" i="13"/>
  <c r="E89" i="13"/>
  <c r="F89" i="13"/>
  <c r="G89" i="13"/>
  <c r="H89" i="13"/>
  <c r="D90" i="13"/>
  <c r="E90" i="13"/>
  <c r="F90" i="13"/>
  <c r="G90" i="13"/>
  <c r="H90" i="13"/>
  <c r="D91" i="13"/>
  <c r="E91" i="13"/>
  <c r="F91" i="13"/>
  <c r="G91" i="13"/>
  <c r="H91" i="13"/>
  <c r="D92" i="13"/>
  <c r="E92" i="13"/>
  <c r="F92" i="13"/>
  <c r="G92" i="13"/>
  <c r="H92" i="13"/>
  <c r="D93" i="13"/>
  <c r="E93" i="13"/>
  <c r="F93" i="13"/>
  <c r="G93" i="13"/>
  <c r="H93" i="13"/>
  <c r="D94" i="13"/>
  <c r="E94" i="13"/>
  <c r="F94" i="13"/>
  <c r="G94" i="13"/>
  <c r="H94" i="13"/>
  <c r="D95" i="13"/>
  <c r="E95" i="13"/>
  <c r="F95" i="13"/>
  <c r="G95" i="13"/>
  <c r="H95" i="13"/>
  <c r="D96" i="13"/>
  <c r="E96" i="13"/>
  <c r="F96" i="13"/>
  <c r="G96" i="13"/>
  <c r="H96" i="13"/>
  <c r="D97" i="13"/>
  <c r="E97" i="13"/>
  <c r="F97" i="13"/>
  <c r="G97" i="13"/>
  <c r="H97" i="13"/>
  <c r="D98" i="13"/>
  <c r="E98" i="13"/>
  <c r="F98" i="13"/>
  <c r="G98" i="13"/>
  <c r="H98" i="13"/>
  <c r="D99" i="13"/>
  <c r="E99" i="13"/>
  <c r="F99" i="13"/>
  <c r="G99" i="13"/>
  <c r="H99" i="13"/>
  <c r="D100" i="13"/>
  <c r="E100" i="13"/>
  <c r="F100" i="13"/>
  <c r="G100" i="13"/>
  <c r="H100" i="13"/>
  <c r="D101" i="13"/>
  <c r="E101" i="13"/>
  <c r="F101" i="13"/>
  <c r="G101" i="13"/>
  <c r="H101" i="13"/>
  <c r="D102" i="13"/>
  <c r="E102" i="13"/>
  <c r="F102" i="13"/>
  <c r="G102" i="13"/>
  <c r="H102" i="13"/>
  <c r="D103" i="13"/>
  <c r="E103" i="13"/>
  <c r="F103" i="13"/>
  <c r="G103" i="13"/>
  <c r="H103" i="13"/>
  <c r="D104" i="13"/>
  <c r="E104" i="13"/>
  <c r="F104" i="13"/>
  <c r="G104" i="13"/>
  <c r="H104" i="13"/>
  <c r="D105" i="13"/>
  <c r="E105" i="13"/>
  <c r="F105" i="13"/>
  <c r="G105" i="13"/>
  <c r="H105" i="13"/>
  <c r="J38" i="13"/>
  <c r="K38" i="13"/>
  <c r="L38" i="13"/>
  <c r="M38" i="13"/>
  <c r="N38" i="13"/>
  <c r="J39" i="13"/>
  <c r="K39" i="13"/>
  <c r="L39" i="13"/>
  <c r="M39" i="13"/>
  <c r="N39" i="13"/>
  <c r="J40" i="13"/>
  <c r="K40" i="13"/>
  <c r="L40" i="13"/>
  <c r="M40" i="13"/>
  <c r="N40" i="13"/>
  <c r="J41" i="13"/>
  <c r="K41" i="13"/>
  <c r="L41" i="13"/>
  <c r="M41" i="13"/>
  <c r="N41" i="13"/>
  <c r="J42" i="13"/>
  <c r="K42" i="13"/>
  <c r="L42" i="13"/>
  <c r="M42" i="13"/>
  <c r="N42" i="13"/>
  <c r="J43" i="13"/>
  <c r="K43" i="13"/>
  <c r="L43" i="13"/>
  <c r="M43" i="13"/>
  <c r="N43" i="13"/>
  <c r="J44" i="13"/>
  <c r="K44" i="13"/>
  <c r="L44" i="13"/>
  <c r="M44" i="13"/>
  <c r="N44" i="13"/>
  <c r="J45" i="13"/>
  <c r="K45" i="13"/>
  <c r="L45" i="13"/>
  <c r="M45" i="13"/>
  <c r="N45" i="13"/>
  <c r="J46" i="13"/>
  <c r="K46" i="13"/>
  <c r="L46" i="13"/>
  <c r="M46" i="13"/>
  <c r="N46" i="13"/>
  <c r="J47" i="13"/>
  <c r="K47" i="13"/>
  <c r="L47" i="13"/>
  <c r="M47" i="13"/>
  <c r="N47" i="13"/>
  <c r="J48" i="13"/>
  <c r="K48" i="13"/>
  <c r="L48" i="13"/>
  <c r="M48" i="13"/>
  <c r="N48" i="13"/>
  <c r="J49" i="13"/>
  <c r="K49" i="13"/>
  <c r="L49" i="13"/>
  <c r="M49" i="13"/>
  <c r="N49" i="13"/>
  <c r="J50" i="13"/>
  <c r="K50" i="13"/>
  <c r="L50" i="13"/>
  <c r="M50" i="13"/>
  <c r="N50" i="13"/>
  <c r="J51" i="13"/>
  <c r="K51" i="13"/>
  <c r="L51" i="13"/>
  <c r="M51" i="13"/>
  <c r="N51" i="13"/>
  <c r="J52" i="13"/>
  <c r="K52" i="13"/>
  <c r="L52" i="13"/>
  <c r="M52" i="13"/>
  <c r="N52" i="13"/>
  <c r="J53" i="13"/>
  <c r="K53" i="13"/>
  <c r="L53" i="13"/>
  <c r="M53" i="13"/>
  <c r="N53" i="13"/>
  <c r="J54" i="13"/>
  <c r="K54" i="13"/>
  <c r="L54" i="13"/>
  <c r="M54" i="13"/>
  <c r="N54" i="13"/>
  <c r="J55" i="13"/>
  <c r="K55" i="13"/>
  <c r="L55" i="13"/>
  <c r="M55" i="13"/>
  <c r="N55" i="13"/>
  <c r="J56" i="13"/>
  <c r="K56" i="13"/>
  <c r="L56" i="13"/>
  <c r="M56" i="13"/>
  <c r="N56" i="13"/>
  <c r="J57" i="13"/>
  <c r="K57" i="13"/>
  <c r="L57" i="13"/>
  <c r="M57" i="13"/>
  <c r="N57" i="13"/>
  <c r="J58" i="13"/>
  <c r="K58" i="13"/>
  <c r="L58" i="13"/>
  <c r="M58" i="13"/>
  <c r="N58" i="13"/>
  <c r="J59" i="13"/>
  <c r="K59" i="13"/>
  <c r="L59" i="13"/>
  <c r="M59" i="13"/>
  <c r="N59" i="13"/>
  <c r="J60" i="13"/>
  <c r="K60" i="13"/>
  <c r="L60" i="13"/>
  <c r="M60" i="13"/>
  <c r="N60" i="13"/>
  <c r="J61" i="13"/>
  <c r="K61" i="13"/>
  <c r="L61" i="13"/>
  <c r="M61" i="13"/>
  <c r="N61" i="13"/>
  <c r="J62" i="13"/>
  <c r="K62" i="13"/>
  <c r="L62" i="13"/>
  <c r="M62" i="13"/>
  <c r="N62" i="13"/>
  <c r="J63" i="13"/>
  <c r="K63" i="13"/>
  <c r="L63" i="13"/>
  <c r="M63" i="13"/>
  <c r="N63" i="13"/>
  <c r="J64" i="13"/>
  <c r="K64" i="13"/>
  <c r="L64" i="13"/>
  <c r="M64" i="13"/>
  <c r="N64" i="13"/>
  <c r="J65" i="13"/>
  <c r="K65" i="13"/>
  <c r="L65" i="13"/>
  <c r="M65" i="13"/>
  <c r="N65" i="13"/>
  <c r="J66" i="13"/>
  <c r="K66" i="13"/>
  <c r="L66" i="13"/>
  <c r="M66" i="13"/>
  <c r="N66" i="13"/>
  <c r="J67" i="13"/>
  <c r="K67" i="13"/>
  <c r="L67" i="13"/>
  <c r="M67" i="13"/>
  <c r="N67" i="13"/>
  <c r="J68" i="13"/>
  <c r="K68" i="13"/>
  <c r="L68" i="13"/>
  <c r="M68" i="13"/>
  <c r="N68" i="13"/>
  <c r="J69" i="13"/>
  <c r="K69" i="13"/>
  <c r="L69" i="13"/>
  <c r="M69" i="13"/>
  <c r="N69" i="13"/>
  <c r="J70" i="13"/>
  <c r="K70" i="13"/>
  <c r="L70" i="13"/>
  <c r="M70" i="13"/>
  <c r="N70" i="13"/>
  <c r="J71" i="13"/>
  <c r="K71" i="13"/>
  <c r="L71" i="13"/>
  <c r="M71" i="13"/>
  <c r="N71" i="13"/>
  <c r="J72" i="13"/>
  <c r="K72" i="13"/>
  <c r="L72" i="13"/>
  <c r="M72" i="13"/>
  <c r="N72" i="13"/>
  <c r="J73" i="13"/>
  <c r="K73" i="13"/>
  <c r="L73" i="13"/>
  <c r="M73" i="13"/>
  <c r="N73" i="13"/>
  <c r="J74" i="13"/>
  <c r="K74" i="13"/>
  <c r="L74" i="13"/>
  <c r="M74" i="13"/>
  <c r="N74" i="13"/>
  <c r="J75" i="13"/>
  <c r="K75" i="13"/>
  <c r="L75" i="13"/>
  <c r="M75" i="13"/>
  <c r="N75" i="13"/>
  <c r="J76" i="13"/>
  <c r="K76" i="13"/>
  <c r="L76" i="13"/>
  <c r="M76" i="13"/>
  <c r="N76" i="13"/>
  <c r="J77" i="13"/>
  <c r="K77" i="13"/>
  <c r="L77" i="13"/>
  <c r="M77" i="13"/>
  <c r="N77" i="13"/>
  <c r="J78" i="13"/>
  <c r="K78" i="13"/>
  <c r="L78" i="13"/>
  <c r="M78" i="13"/>
  <c r="N78" i="13"/>
  <c r="J79" i="13"/>
  <c r="K79" i="13"/>
  <c r="L79" i="13"/>
  <c r="M79" i="13"/>
  <c r="N79" i="13"/>
  <c r="J80" i="13"/>
  <c r="K80" i="13"/>
  <c r="L80" i="13"/>
  <c r="M80" i="13"/>
  <c r="N80" i="13"/>
  <c r="J81" i="13"/>
  <c r="K81" i="13"/>
  <c r="L81" i="13"/>
  <c r="M81" i="13"/>
  <c r="N81" i="13"/>
  <c r="J82" i="13"/>
  <c r="K82" i="13"/>
  <c r="L82" i="13"/>
  <c r="M82" i="13"/>
  <c r="N82" i="13"/>
  <c r="J83" i="13"/>
  <c r="K83" i="13"/>
  <c r="L83" i="13"/>
  <c r="M83" i="13"/>
  <c r="N83" i="13"/>
  <c r="J84" i="13"/>
  <c r="K84" i="13"/>
  <c r="L84" i="13"/>
  <c r="M84" i="13"/>
  <c r="N84" i="13"/>
  <c r="J85" i="13"/>
  <c r="K85" i="13"/>
  <c r="L85" i="13"/>
  <c r="M85" i="13"/>
  <c r="N85" i="13"/>
  <c r="J86" i="13"/>
  <c r="K86" i="13"/>
  <c r="L86" i="13"/>
  <c r="M86" i="13"/>
  <c r="N86" i="13"/>
  <c r="J87" i="13"/>
  <c r="K87" i="13"/>
  <c r="L87" i="13"/>
  <c r="M87" i="13"/>
  <c r="N87" i="13"/>
  <c r="J88" i="13"/>
  <c r="K88" i="13"/>
  <c r="L88" i="13"/>
  <c r="M88" i="13"/>
  <c r="N88" i="13"/>
  <c r="J89" i="13"/>
  <c r="K89" i="13"/>
  <c r="L89" i="13"/>
  <c r="M89" i="13"/>
  <c r="N89" i="13"/>
  <c r="J90" i="13"/>
  <c r="K90" i="13"/>
  <c r="L90" i="13"/>
  <c r="M90" i="13"/>
  <c r="N90" i="13"/>
  <c r="J91" i="13"/>
  <c r="K91" i="13"/>
  <c r="L91" i="13"/>
  <c r="M91" i="13"/>
  <c r="N91" i="13"/>
  <c r="J92" i="13"/>
  <c r="K92" i="13"/>
  <c r="L92" i="13"/>
  <c r="M92" i="13"/>
  <c r="N92" i="13"/>
  <c r="J93" i="13"/>
  <c r="K93" i="13"/>
  <c r="L93" i="13"/>
  <c r="M93" i="13"/>
  <c r="N93" i="13"/>
  <c r="J94" i="13"/>
  <c r="K94" i="13"/>
  <c r="L94" i="13"/>
  <c r="M94" i="13"/>
  <c r="N94" i="13"/>
  <c r="J95" i="13"/>
  <c r="K95" i="13"/>
  <c r="L95" i="13"/>
  <c r="M95" i="13"/>
  <c r="N95" i="13"/>
  <c r="J96" i="13"/>
  <c r="K96" i="13"/>
  <c r="L96" i="13"/>
  <c r="M96" i="13"/>
  <c r="N96" i="13"/>
  <c r="J97" i="13"/>
  <c r="K97" i="13"/>
  <c r="L97" i="13"/>
  <c r="M97" i="13"/>
  <c r="N97" i="13"/>
  <c r="J98" i="13"/>
  <c r="K98" i="13"/>
  <c r="L98" i="13"/>
  <c r="M98" i="13"/>
  <c r="N98" i="13"/>
  <c r="J99" i="13"/>
  <c r="K99" i="13"/>
  <c r="L99" i="13"/>
  <c r="M99" i="13"/>
  <c r="N99" i="13"/>
  <c r="J100" i="13"/>
  <c r="K100" i="13"/>
  <c r="L100" i="13"/>
  <c r="M100" i="13"/>
  <c r="N100" i="13"/>
  <c r="J101" i="13"/>
  <c r="K101" i="13"/>
  <c r="L101" i="13"/>
  <c r="M101" i="13"/>
  <c r="N101" i="13"/>
  <c r="J102" i="13"/>
  <c r="K102" i="13"/>
  <c r="L102" i="13"/>
  <c r="M102" i="13"/>
  <c r="N102" i="13"/>
  <c r="J103" i="13"/>
  <c r="K103" i="13"/>
  <c r="L103" i="13"/>
  <c r="M103" i="13"/>
  <c r="N103" i="13"/>
  <c r="J104" i="13"/>
  <c r="K104" i="13"/>
  <c r="L104" i="13"/>
  <c r="M104" i="13"/>
  <c r="N104" i="13"/>
  <c r="J105" i="13"/>
  <c r="K105" i="13"/>
  <c r="L105" i="13"/>
  <c r="M105" i="13"/>
  <c r="N105" i="13"/>
  <c r="K37" i="13"/>
  <c r="L37" i="13"/>
  <c r="M37" i="13"/>
  <c r="N37" i="13"/>
  <c r="J37" i="13"/>
  <c r="E37" i="13"/>
  <c r="F37" i="13"/>
  <c r="G37" i="13"/>
  <c r="H37" i="13"/>
  <c r="D37" i="13"/>
  <c r="AH38" i="12"/>
  <c r="AI38" i="12"/>
  <c r="AJ38" i="12"/>
  <c r="AK38" i="12"/>
  <c r="AL38" i="12"/>
  <c r="AM38" i="12"/>
  <c r="AH39" i="12"/>
  <c r="AI39" i="12"/>
  <c r="AJ39" i="12"/>
  <c r="AK39" i="12"/>
  <c r="AL39" i="12"/>
  <c r="AM39" i="12"/>
  <c r="AH40" i="12"/>
  <c r="AI40" i="12"/>
  <c r="AJ40" i="12"/>
  <c r="AK40" i="12"/>
  <c r="AL40" i="12"/>
  <c r="AM40" i="12"/>
  <c r="AH41" i="12"/>
  <c r="AI41" i="12"/>
  <c r="AJ41" i="12"/>
  <c r="AK41" i="12"/>
  <c r="AL41" i="12"/>
  <c r="AM41" i="12"/>
  <c r="AH42" i="12"/>
  <c r="AI42" i="12"/>
  <c r="AJ42" i="12"/>
  <c r="AK42" i="12"/>
  <c r="AL42" i="12"/>
  <c r="AM42" i="12"/>
  <c r="AH43" i="12"/>
  <c r="AI43" i="12"/>
  <c r="AJ43" i="12"/>
  <c r="AK43" i="12"/>
  <c r="AL43" i="12"/>
  <c r="AM43" i="12"/>
  <c r="AH44" i="12"/>
  <c r="AI44" i="12"/>
  <c r="AJ44" i="12"/>
  <c r="AK44" i="12"/>
  <c r="AL44" i="12"/>
  <c r="AM44" i="12"/>
  <c r="AH45" i="12"/>
  <c r="AI45" i="12"/>
  <c r="AJ45" i="12"/>
  <c r="AK45" i="12"/>
  <c r="AL45" i="12"/>
  <c r="AM45" i="12"/>
  <c r="AH46" i="12"/>
  <c r="AI46" i="12"/>
  <c r="AJ46" i="12"/>
  <c r="AK46" i="12"/>
  <c r="AL46" i="12"/>
  <c r="AM46" i="12"/>
  <c r="AH47" i="12"/>
  <c r="AI47" i="12"/>
  <c r="AJ47" i="12"/>
  <c r="AK47" i="12"/>
  <c r="AL47" i="12"/>
  <c r="AM47" i="12"/>
  <c r="AH48" i="12"/>
  <c r="AI48" i="12"/>
  <c r="AJ48" i="12"/>
  <c r="AK48" i="12"/>
  <c r="AL48" i="12"/>
  <c r="AM48" i="12"/>
  <c r="AH49" i="12"/>
  <c r="AI49" i="12"/>
  <c r="AJ49" i="12"/>
  <c r="AK49" i="12"/>
  <c r="AL49" i="12"/>
  <c r="AM49" i="12"/>
  <c r="AH50" i="12"/>
  <c r="AI50" i="12"/>
  <c r="AJ50" i="12"/>
  <c r="AK50" i="12"/>
  <c r="AL50" i="12"/>
  <c r="AM50" i="12"/>
  <c r="AH51" i="12"/>
  <c r="AI51" i="12"/>
  <c r="AJ51" i="12"/>
  <c r="AK51" i="12"/>
  <c r="AL51" i="12"/>
  <c r="AM51" i="12"/>
  <c r="AH52" i="12"/>
  <c r="AI52" i="12"/>
  <c r="AJ52" i="12"/>
  <c r="AK52" i="12"/>
  <c r="AL52" i="12"/>
  <c r="AM52" i="12"/>
  <c r="AH53" i="12"/>
  <c r="AI53" i="12"/>
  <c r="AJ53" i="12"/>
  <c r="AK53" i="12"/>
  <c r="AL53" i="12"/>
  <c r="AM53" i="12"/>
  <c r="AH54" i="12"/>
  <c r="AI54" i="12"/>
  <c r="AJ54" i="12"/>
  <c r="AK54" i="12"/>
  <c r="AL54" i="12"/>
  <c r="AM54" i="12"/>
  <c r="AH55" i="12"/>
  <c r="AI55" i="12"/>
  <c r="AJ55" i="12"/>
  <c r="AK55" i="12"/>
  <c r="AL55" i="12"/>
  <c r="AM55" i="12"/>
  <c r="AH56" i="12"/>
  <c r="AI56" i="12"/>
  <c r="AJ56" i="12"/>
  <c r="AK56" i="12"/>
  <c r="AL56" i="12"/>
  <c r="AM56" i="12"/>
  <c r="AH57" i="12"/>
  <c r="AI57" i="12"/>
  <c r="AJ57" i="12"/>
  <c r="AK57" i="12"/>
  <c r="AL57" i="12"/>
  <c r="AM57" i="12"/>
  <c r="AH58" i="12"/>
  <c r="AI58" i="12"/>
  <c r="AJ58" i="12"/>
  <c r="AK58" i="12"/>
  <c r="AL58" i="12"/>
  <c r="AM58" i="12"/>
  <c r="AH59" i="12"/>
  <c r="AI59" i="12"/>
  <c r="AJ59" i="12"/>
  <c r="AK59" i="12"/>
  <c r="AL59" i="12"/>
  <c r="AM59" i="12"/>
  <c r="AH60" i="12"/>
  <c r="AI60" i="12"/>
  <c r="AJ60" i="12"/>
  <c r="AK60" i="12"/>
  <c r="AL60" i="12"/>
  <c r="AM60" i="12"/>
  <c r="AH61" i="12"/>
  <c r="AI61" i="12"/>
  <c r="AJ61" i="12"/>
  <c r="AK61" i="12"/>
  <c r="AL61" i="12"/>
  <c r="AM61" i="12"/>
  <c r="AH62" i="12"/>
  <c r="AI62" i="12"/>
  <c r="AJ62" i="12"/>
  <c r="AK62" i="12"/>
  <c r="AL62" i="12"/>
  <c r="AM62" i="12"/>
  <c r="AH63" i="12"/>
  <c r="AI63" i="12"/>
  <c r="AJ63" i="12"/>
  <c r="AK63" i="12"/>
  <c r="AL63" i="12"/>
  <c r="AM63" i="12"/>
  <c r="AH64" i="12"/>
  <c r="AI64" i="12"/>
  <c r="AJ64" i="12"/>
  <c r="AK64" i="12"/>
  <c r="AL64" i="12"/>
  <c r="AM64" i="12"/>
  <c r="AH65" i="12"/>
  <c r="AI65" i="12"/>
  <c r="AJ65" i="12"/>
  <c r="AK65" i="12"/>
  <c r="AL65" i="12"/>
  <c r="AM65" i="12"/>
  <c r="AH66" i="12"/>
  <c r="AI66" i="12"/>
  <c r="AJ66" i="12"/>
  <c r="AK66" i="12"/>
  <c r="AL66" i="12"/>
  <c r="AM66" i="12"/>
  <c r="AH67" i="12"/>
  <c r="AI67" i="12"/>
  <c r="AJ67" i="12"/>
  <c r="AK67" i="12"/>
  <c r="AL67" i="12"/>
  <c r="AM67" i="12"/>
  <c r="AH68" i="12"/>
  <c r="AI68" i="12"/>
  <c r="AJ68" i="12"/>
  <c r="AK68" i="12"/>
  <c r="AL68" i="12"/>
  <c r="AM68" i="12"/>
  <c r="AH69" i="12"/>
  <c r="AI69" i="12"/>
  <c r="AJ69" i="12"/>
  <c r="AK69" i="12"/>
  <c r="AL69" i="12"/>
  <c r="AM69" i="12"/>
  <c r="AH70" i="12"/>
  <c r="AI70" i="12"/>
  <c r="AJ70" i="12"/>
  <c r="AK70" i="12"/>
  <c r="AL70" i="12"/>
  <c r="AM70" i="12"/>
  <c r="AH71" i="12"/>
  <c r="AI71" i="12"/>
  <c r="AJ71" i="12"/>
  <c r="AK71" i="12"/>
  <c r="AL71" i="12"/>
  <c r="AM71" i="12"/>
  <c r="AH72" i="12"/>
  <c r="AI72" i="12"/>
  <c r="AJ72" i="12"/>
  <c r="AK72" i="12"/>
  <c r="AL72" i="12"/>
  <c r="AM72" i="12"/>
  <c r="AH73" i="12"/>
  <c r="AI73" i="12"/>
  <c r="AJ73" i="12"/>
  <c r="AK73" i="12"/>
  <c r="AL73" i="12"/>
  <c r="AM73" i="12"/>
  <c r="AH74" i="12"/>
  <c r="AI74" i="12"/>
  <c r="AJ74" i="12"/>
  <c r="AK74" i="12"/>
  <c r="AL74" i="12"/>
  <c r="AM74" i="12"/>
  <c r="AH75" i="12"/>
  <c r="AI75" i="12"/>
  <c r="AJ75" i="12"/>
  <c r="AK75" i="12"/>
  <c r="AL75" i="12"/>
  <c r="AM75" i="12"/>
  <c r="AH76" i="12"/>
  <c r="AI76" i="12"/>
  <c r="AJ76" i="12"/>
  <c r="AK76" i="12"/>
  <c r="AL76" i="12"/>
  <c r="AM76" i="12"/>
  <c r="AH77" i="12"/>
  <c r="AI77" i="12"/>
  <c r="AJ77" i="12"/>
  <c r="AK77" i="12"/>
  <c r="AL77" i="12"/>
  <c r="AM77" i="12"/>
  <c r="AH78" i="12"/>
  <c r="AI78" i="12"/>
  <c r="AJ78" i="12"/>
  <c r="AK78" i="12"/>
  <c r="AL78" i="12"/>
  <c r="AM78" i="12"/>
  <c r="AH79" i="12"/>
  <c r="AI79" i="12"/>
  <c r="AJ79" i="12"/>
  <c r="AK79" i="12"/>
  <c r="AL79" i="12"/>
  <c r="AM79" i="12"/>
  <c r="AH80" i="12"/>
  <c r="AI80" i="12"/>
  <c r="AJ80" i="12"/>
  <c r="AK80" i="12"/>
  <c r="AL80" i="12"/>
  <c r="AM80" i="12"/>
  <c r="AH81" i="12"/>
  <c r="AI81" i="12"/>
  <c r="AJ81" i="12"/>
  <c r="AK81" i="12"/>
  <c r="AL81" i="12"/>
  <c r="AM81" i="12"/>
  <c r="AH82" i="12"/>
  <c r="AI82" i="12"/>
  <c r="AJ82" i="12"/>
  <c r="AK82" i="12"/>
  <c r="AL82" i="12"/>
  <c r="AM82" i="12"/>
  <c r="AH83" i="12"/>
  <c r="AI83" i="12"/>
  <c r="AJ83" i="12"/>
  <c r="AK83" i="12"/>
  <c r="AL83" i="12"/>
  <c r="AM83" i="12"/>
  <c r="AH84" i="12"/>
  <c r="AI84" i="12"/>
  <c r="AJ84" i="12"/>
  <c r="AK84" i="12"/>
  <c r="AL84" i="12"/>
  <c r="AM84" i="12"/>
  <c r="AH85" i="12"/>
  <c r="AI85" i="12"/>
  <c r="AJ85" i="12"/>
  <c r="AK85" i="12"/>
  <c r="AL85" i="12"/>
  <c r="AM85" i="12"/>
  <c r="AH86" i="12"/>
  <c r="AI86" i="12"/>
  <c r="AJ86" i="12"/>
  <c r="AK86" i="12"/>
  <c r="AL86" i="12"/>
  <c r="AM86" i="12"/>
  <c r="AH87" i="12"/>
  <c r="AI87" i="12"/>
  <c r="AJ87" i="12"/>
  <c r="AK87" i="12"/>
  <c r="AL87" i="12"/>
  <c r="AM87" i="12"/>
  <c r="AH88" i="12"/>
  <c r="AI88" i="12"/>
  <c r="AJ88" i="12"/>
  <c r="AK88" i="12"/>
  <c r="AL88" i="12"/>
  <c r="AM88" i="12"/>
  <c r="AH89" i="12"/>
  <c r="AI89" i="12"/>
  <c r="AJ89" i="12"/>
  <c r="AK89" i="12"/>
  <c r="AL89" i="12"/>
  <c r="AM89" i="12"/>
  <c r="AH90" i="12"/>
  <c r="AI90" i="12"/>
  <c r="AJ90" i="12"/>
  <c r="AK90" i="12"/>
  <c r="AL90" i="12"/>
  <c r="AM90" i="12"/>
  <c r="AH91" i="12"/>
  <c r="AI91" i="12"/>
  <c r="AJ91" i="12"/>
  <c r="AK91" i="12"/>
  <c r="AL91" i="12"/>
  <c r="AM91" i="12"/>
  <c r="AH92" i="12"/>
  <c r="AI92" i="12"/>
  <c r="AJ92" i="12"/>
  <c r="AK92" i="12"/>
  <c r="AL92" i="12"/>
  <c r="AM92" i="12"/>
  <c r="AH93" i="12"/>
  <c r="AI93" i="12"/>
  <c r="AJ93" i="12"/>
  <c r="AK93" i="12"/>
  <c r="AL93" i="12"/>
  <c r="AM93" i="12"/>
  <c r="AH94" i="12"/>
  <c r="AI94" i="12"/>
  <c r="AJ94" i="12"/>
  <c r="AK94" i="12"/>
  <c r="AL94" i="12"/>
  <c r="AM94" i="12"/>
  <c r="AH95" i="12"/>
  <c r="AI95" i="12"/>
  <c r="AJ95" i="12"/>
  <c r="AK95" i="12"/>
  <c r="AL95" i="12"/>
  <c r="AM95" i="12"/>
  <c r="AH96" i="12"/>
  <c r="AI96" i="12"/>
  <c r="AJ96" i="12"/>
  <c r="AK96" i="12"/>
  <c r="AL96" i="12"/>
  <c r="AM96" i="12"/>
  <c r="AH97" i="12"/>
  <c r="AI97" i="12"/>
  <c r="AJ97" i="12"/>
  <c r="AK97" i="12"/>
  <c r="AL97" i="12"/>
  <c r="AM97" i="12"/>
  <c r="AH98" i="12"/>
  <c r="AI98" i="12"/>
  <c r="AJ98" i="12"/>
  <c r="AK98" i="12"/>
  <c r="AL98" i="12"/>
  <c r="AM98" i="12"/>
  <c r="AH99" i="12"/>
  <c r="AI99" i="12"/>
  <c r="AJ99" i="12"/>
  <c r="AK99" i="12"/>
  <c r="AL99" i="12"/>
  <c r="AM99" i="12"/>
  <c r="AH100" i="12"/>
  <c r="AI100" i="12"/>
  <c r="AJ100" i="12"/>
  <c r="AK100" i="12"/>
  <c r="AL100" i="12"/>
  <c r="AM100" i="12"/>
  <c r="AH101" i="12"/>
  <c r="AI101" i="12"/>
  <c r="AJ101" i="12"/>
  <c r="AK101" i="12"/>
  <c r="AL101" i="12"/>
  <c r="AM101" i="12"/>
  <c r="AH102" i="12"/>
  <c r="AI102" i="12"/>
  <c r="AJ102" i="12"/>
  <c r="AK102" i="12"/>
  <c r="AL102" i="12"/>
  <c r="AM102" i="12"/>
  <c r="AH103" i="12"/>
  <c r="AI103" i="12"/>
  <c r="AJ103" i="12"/>
  <c r="AK103" i="12"/>
  <c r="AL103" i="12"/>
  <c r="AM103" i="12"/>
  <c r="AH104" i="12"/>
  <c r="AI104" i="12"/>
  <c r="AJ104" i="12"/>
  <c r="AK104" i="12"/>
  <c r="AL104" i="12"/>
  <c r="AM104" i="12"/>
  <c r="AH105" i="12"/>
  <c r="AI105" i="12"/>
  <c r="AJ105" i="12"/>
  <c r="AK105" i="12"/>
  <c r="AL105" i="12"/>
  <c r="AM105" i="12"/>
  <c r="AI37" i="12"/>
  <c r="AJ37" i="12"/>
  <c r="AK37" i="12"/>
  <c r="AL37" i="12"/>
  <c r="AM37" i="12"/>
  <c r="AH37" i="12"/>
  <c r="AB38" i="12"/>
  <c r="AC38" i="12"/>
  <c r="AD38" i="12"/>
  <c r="AE38" i="12"/>
  <c r="AF38" i="12"/>
  <c r="AB39" i="12"/>
  <c r="AC39" i="12"/>
  <c r="AD39" i="12"/>
  <c r="AE39" i="12"/>
  <c r="AF39" i="12"/>
  <c r="AB40" i="12"/>
  <c r="AC40" i="12"/>
  <c r="AD40" i="12"/>
  <c r="AE40" i="12"/>
  <c r="AF40" i="12"/>
  <c r="AB41" i="12"/>
  <c r="AC41" i="12"/>
  <c r="AD41" i="12"/>
  <c r="AE41" i="12"/>
  <c r="AF41" i="12"/>
  <c r="AB42" i="12"/>
  <c r="AC42" i="12"/>
  <c r="AD42" i="12"/>
  <c r="AE42" i="12"/>
  <c r="AF42" i="12"/>
  <c r="AB43" i="12"/>
  <c r="AC43" i="12"/>
  <c r="AD43" i="12"/>
  <c r="AE43" i="12"/>
  <c r="AF43" i="12"/>
  <c r="AB44" i="12"/>
  <c r="AC44" i="12"/>
  <c r="AD44" i="12"/>
  <c r="AE44" i="12"/>
  <c r="AF44" i="12"/>
  <c r="AB45" i="12"/>
  <c r="AC45" i="12"/>
  <c r="AD45" i="12"/>
  <c r="AE45" i="12"/>
  <c r="AF45" i="12"/>
  <c r="AB46" i="12"/>
  <c r="AC46" i="12"/>
  <c r="AD46" i="12"/>
  <c r="AE46" i="12"/>
  <c r="AF46" i="12"/>
  <c r="AB47" i="12"/>
  <c r="AC47" i="12"/>
  <c r="AD47" i="12"/>
  <c r="AE47" i="12"/>
  <c r="AF47" i="12"/>
  <c r="AB48" i="12"/>
  <c r="AC48" i="12"/>
  <c r="AD48" i="12"/>
  <c r="AE48" i="12"/>
  <c r="AF48" i="12"/>
  <c r="AB49" i="12"/>
  <c r="AC49" i="12"/>
  <c r="AD49" i="12"/>
  <c r="AE49" i="12"/>
  <c r="AF49" i="12"/>
  <c r="AB50" i="12"/>
  <c r="AC50" i="12"/>
  <c r="AD50" i="12"/>
  <c r="AE50" i="12"/>
  <c r="AF50" i="12"/>
  <c r="AB51" i="12"/>
  <c r="AC51" i="12"/>
  <c r="AD51" i="12"/>
  <c r="AE51" i="12"/>
  <c r="AF51" i="12"/>
  <c r="AB52" i="12"/>
  <c r="AC52" i="12"/>
  <c r="AD52" i="12"/>
  <c r="AE52" i="12"/>
  <c r="AF52" i="12"/>
  <c r="AB53" i="12"/>
  <c r="AC53" i="12"/>
  <c r="AD53" i="12"/>
  <c r="AE53" i="12"/>
  <c r="AF53" i="12"/>
  <c r="AB54" i="12"/>
  <c r="AC54" i="12"/>
  <c r="AD54" i="12"/>
  <c r="AE54" i="12"/>
  <c r="AF54" i="12"/>
  <c r="AB55" i="12"/>
  <c r="AC55" i="12"/>
  <c r="AD55" i="12"/>
  <c r="AE55" i="12"/>
  <c r="AF55" i="12"/>
  <c r="AB56" i="12"/>
  <c r="AC56" i="12"/>
  <c r="AD56" i="12"/>
  <c r="AE56" i="12"/>
  <c r="AF56" i="12"/>
  <c r="AB57" i="12"/>
  <c r="AC57" i="12"/>
  <c r="AD57" i="12"/>
  <c r="AE57" i="12"/>
  <c r="AF57" i="12"/>
  <c r="AB58" i="12"/>
  <c r="AC58" i="12"/>
  <c r="AD58" i="12"/>
  <c r="AE58" i="12"/>
  <c r="AF58" i="12"/>
  <c r="AB59" i="12"/>
  <c r="AC59" i="12"/>
  <c r="AD59" i="12"/>
  <c r="AE59" i="12"/>
  <c r="AF59" i="12"/>
  <c r="AB60" i="12"/>
  <c r="AC60" i="12"/>
  <c r="AD60" i="12"/>
  <c r="AE60" i="12"/>
  <c r="AF60" i="12"/>
  <c r="AB61" i="12"/>
  <c r="AC61" i="12"/>
  <c r="AD61" i="12"/>
  <c r="AE61" i="12"/>
  <c r="AF61" i="12"/>
  <c r="AB62" i="12"/>
  <c r="AC62" i="12"/>
  <c r="AD62" i="12"/>
  <c r="AE62" i="12"/>
  <c r="AF62" i="12"/>
  <c r="AB63" i="12"/>
  <c r="AC63" i="12"/>
  <c r="AD63" i="12"/>
  <c r="AE63" i="12"/>
  <c r="AF63" i="12"/>
  <c r="AB64" i="12"/>
  <c r="AC64" i="12"/>
  <c r="AD64" i="12"/>
  <c r="AE64" i="12"/>
  <c r="AF64" i="12"/>
  <c r="AB65" i="12"/>
  <c r="AC65" i="12"/>
  <c r="AD65" i="12"/>
  <c r="AE65" i="12"/>
  <c r="AF65" i="12"/>
  <c r="AB66" i="12"/>
  <c r="AC66" i="12"/>
  <c r="AD66" i="12"/>
  <c r="AE66" i="12"/>
  <c r="AF66" i="12"/>
  <c r="AB67" i="12"/>
  <c r="AC67" i="12"/>
  <c r="AD67" i="12"/>
  <c r="AE67" i="12"/>
  <c r="AF67" i="12"/>
  <c r="AB68" i="12"/>
  <c r="AC68" i="12"/>
  <c r="AD68" i="12"/>
  <c r="AE68" i="12"/>
  <c r="AF68" i="12"/>
  <c r="AB69" i="12"/>
  <c r="AC69" i="12"/>
  <c r="AD69" i="12"/>
  <c r="AE69" i="12"/>
  <c r="AF69" i="12"/>
  <c r="AB70" i="12"/>
  <c r="AC70" i="12"/>
  <c r="AD70" i="12"/>
  <c r="AE70" i="12"/>
  <c r="AF70" i="12"/>
  <c r="AB71" i="12"/>
  <c r="AC71" i="12"/>
  <c r="AD71" i="12"/>
  <c r="AE71" i="12"/>
  <c r="AF71" i="12"/>
  <c r="AB72" i="12"/>
  <c r="AC72" i="12"/>
  <c r="AD72" i="12"/>
  <c r="AE72" i="12"/>
  <c r="AF72" i="12"/>
  <c r="AB73" i="12"/>
  <c r="AC73" i="12"/>
  <c r="AD73" i="12"/>
  <c r="AE73" i="12"/>
  <c r="AF73" i="12"/>
  <c r="AB74" i="12"/>
  <c r="AC74" i="12"/>
  <c r="AD74" i="12"/>
  <c r="AE74" i="12"/>
  <c r="AF74" i="12"/>
  <c r="AB75" i="12"/>
  <c r="AC75" i="12"/>
  <c r="AD75" i="12"/>
  <c r="AE75" i="12"/>
  <c r="AF75" i="12"/>
  <c r="AB76" i="12"/>
  <c r="AC76" i="12"/>
  <c r="AD76" i="12"/>
  <c r="AE76" i="12"/>
  <c r="AF76" i="12"/>
  <c r="AB77" i="12"/>
  <c r="AC77" i="12"/>
  <c r="AD77" i="12"/>
  <c r="AE77" i="12"/>
  <c r="AF77" i="12"/>
  <c r="AB78" i="12"/>
  <c r="AC78" i="12"/>
  <c r="AD78" i="12"/>
  <c r="AE78" i="12"/>
  <c r="AF78" i="12"/>
  <c r="AB79" i="12"/>
  <c r="AC79" i="12"/>
  <c r="AD79" i="12"/>
  <c r="AE79" i="12"/>
  <c r="AF79" i="12"/>
  <c r="AB80" i="12"/>
  <c r="AC80" i="12"/>
  <c r="AD80" i="12"/>
  <c r="AE80" i="12"/>
  <c r="AF80" i="12"/>
  <c r="AB81" i="12"/>
  <c r="AC81" i="12"/>
  <c r="AD81" i="12"/>
  <c r="AE81" i="12"/>
  <c r="AF81" i="12"/>
  <c r="AB82" i="12"/>
  <c r="AC82" i="12"/>
  <c r="AD82" i="12"/>
  <c r="AE82" i="12"/>
  <c r="AF82" i="12"/>
  <c r="AB83" i="12"/>
  <c r="AC83" i="12"/>
  <c r="AD83" i="12"/>
  <c r="AE83" i="12"/>
  <c r="AF83" i="12"/>
  <c r="AB84" i="12"/>
  <c r="AC84" i="12"/>
  <c r="AD84" i="12"/>
  <c r="AE84" i="12"/>
  <c r="AF84" i="12"/>
  <c r="AB85" i="12"/>
  <c r="AC85" i="12"/>
  <c r="AD85" i="12"/>
  <c r="AE85" i="12"/>
  <c r="AF85" i="12"/>
  <c r="AB86" i="12"/>
  <c r="AC86" i="12"/>
  <c r="AD86" i="12"/>
  <c r="AE86" i="12"/>
  <c r="AF86" i="12"/>
  <c r="AB87" i="12"/>
  <c r="AC87" i="12"/>
  <c r="AD87" i="12"/>
  <c r="AE87" i="12"/>
  <c r="AF87" i="12"/>
  <c r="AB88" i="12"/>
  <c r="AC88" i="12"/>
  <c r="AD88" i="12"/>
  <c r="AE88" i="12"/>
  <c r="AF88" i="12"/>
  <c r="AB89" i="12"/>
  <c r="AC89" i="12"/>
  <c r="AD89" i="12"/>
  <c r="AE89" i="12"/>
  <c r="AF89" i="12"/>
  <c r="AB90" i="12"/>
  <c r="AC90" i="12"/>
  <c r="AD90" i="12"/>
  <c r="AE90" i="12"/>
  <c r="AF90" i="12"/>
  <c r="AB91" i="12"/>
  <c r="AC91" i="12"/>
  <c r="AD91" i="12"/>
  <c r="AE91" i="12"/>
  <c r="AF91" i="12"/>
  <c r="AB92" i="12"/>
  <c r="AC92" i="12"/>
  <c r="AD92" i="12"/>
  <c r="AE92" i="12"/>
  <c r="AF92" i="12"/>
  <c r="AB93" i="12"/>
  <c r="AC93" i="12"/>
  <c r="AD93" i="12"/>
  <c r="AE93" i="12"/>
  <c r="AF93" i="12"/>
  <c r="AB94" i="12"/>
  <c r="AC94" i="12"/>
  <c r="AD94" i="12"/>
  <c r="AE94" i="12"/>
  <c r="AF94" i="12"/>
  <c r="AB95" i="12"/>
  <c r="AC95" i="12"/>
  <c r="AD95" i="12"/>
  <c r="AE95" i="12"/>
  <c r="AF95" i="12"/>
  <c r="AB96" i="12"/>
  <c r="AC96" i="12"/>
  <c r="AD96" i="12"/>
  <c r="AE96" i="12"/>
  <c r="AF96" i="12"/>
  <c r="AB97" i="12"/>
  <c r="AC97" i="12"/>
  <c r="AD97" i="12"/>
  <c r="AE97" i="12"/>
  <c r="AF97" i="12"/>
  <c r="AB98" i="12"/>
  <c r="AC98" i="12"/>
  <c r="AD98" i="12"/>
  <c r="AE98" i="12"/>
  <c r="AF98" i="12"/>
  <c r="AB99" i="12"/>
  <c r="AC99" i="12"/>
  <c r="AD99" i="12"/>
  <c r="AE99" i="12"/>
  <c r="AF99" i="12"/>
  <c r="AB100" i="12"/>
  <c r="AC100" i="12"/>
  <c r="AD100" i="12"/>
  <c r="AE100" i="12"/>
  <c r="AF100" i="12"/>
  <c r="AB101" i="12"/>
  <c r="AC101" i="12"/>
  <c r="AD101" i="12"/>
  <c r="AE101" i="12"/>
  <c r="AF101" i="12"/>
  <c r="AB102" i="12"/>
  <c r="AC102" i="12"/>
  <c r="AD102" i="12"/>
  <c r="AE102" i="12"/>
  <c r="AF102" i="12"/>
  <c r="AB103" i="12"/>
  <c r="AC103" i="12"/>
  <c r="AD103" i="12"/>
  <c r="AE103" i="12"/>
  <c r="AF103" i="12"/>
  <c r="AB104" i="12"/>
  <c r="AC104" i="12"/>
  <c r="AD104" i="12"/>
  <c r="AE104" i="12"/>
  <c r="AF104" i="12"/>
  <c r="AB105" i="12"/>
  <c r="AC105" i="12"/>
  <c r="AD105" i="12"/>
  <c r="AE105" i="12"/>
  <c r="AF105" i="12"/>
  <c r="AC37" i="12"/>
  <c r="AD37" i="12"/>
  <c r="AE37" i="12"/>
  <c r="AF37" i="12"/>
  <c r="AB37" i="12"/>
  <c r="V38" i="12"/>
  <c r="W38" i="12"/>
  <c r="X38" i="12"/>
  <c r="Y38" i="12"/>
  <c r="Z38" i="12"/>
  <c r="V39" i="12"/>
  <c r="W39" i="12"/>
  <c r="X39" i="12"/>
  <c r="Y39" i="12"/>
  <c r="Z39" i="12"/>
  <c r="V40" i="12"/>
  <c r="W40" i="12"/>
  <c r="X40" i="12"/>
  <c r="Y40" i="12"/>
  <c r="Z40" i="12"/>
  <c r="V41" i="12"/>
  <c r="W41" i="12"/>
  <c r="X41" i="12"/>
  <c r="Y41" i="12"/>
  <c r="Z41" i="12"/>
  <c r="V42" i="12"/>
  <c r="W42" i="12"/>
  <c r="X42" i="12"/>
  <c r="Y42" i="12"/>
  <c r="Z42" i="12"/>
  <c r="V43" i="12"/>
  <c r="W43" i="12"/>
  <c r="X43" i="12"/>
  <c r="Y43" i="12"/>
  <c r="Z43" i="12"/>
  <c r="V44" i="12"/>
  <c r="W44" i="12"/>
  <c r="X44" i="12"/>
  <c r="Y44" i="12"/>
  <c r="Z44" i="12"/>
  <c r="V45" i="12"/>
  <c r="W45" i="12"/>
  <c r="X45" i="12"/>
  <c r="Y45" i="12"/>
  <c r="Z45" i="12"/>
  <c r="V46" i="12"/>
  <c r="W46" i="12"/>
  <c r="X46" i="12"/>
  <c r="Y46" i="12"/>
  <c r="Z46" i="12"/>
  <c r="V47" i="12"/>
  <c r="W47" i="12"/>
  <c r="X47" i="12"/>
  <c r="Y47" i="12"/>
  <c r="Z47" i="12"/>
  <c r="V48" i="12"/>
  <c r="W48" i="12"/>
  <c r="X48" i="12"/>
  <c r="Y48" i="12"/>
  <c r="Z48" i="12"/>
  <c r="V49" i="12"/>
  <c r="W49" i="12"/>
  <c r="X49" i="12"/>
  <c r="Y49" i="12"/>
  <c r="Z49" i="12"/>
  <c r="V50" i="12"/>
  <c r="W50" i="12"/>
  <c r="X50" i="12"/>
  <c r="Y50" i="12"/>
  <c r="Z50" i="12"/>
  <c r="V51" i="12"/>
  <c r="W51" i="12"/>
  <c r="X51" i="12"/>
  <c r="Y51" i="12"/>
  <c r="Z51" i="12"/>
  <c r="V52" i="12"/>
  <c r="W52" i="12"/>
  <c r="X52" i="12"/>
  <c r="Y52" i="12"/>
  <c r="Z52" i="12"/>
  <c r="V53" i="12"/>
  <c r="W53" i="12"/>
  <c r="X53" i="12"/>
  <c r="Y53" i="12"/>
  <c r="Z53" i="12"/>
  <c r="V54" i="12"/>
  <c r="W54" i="12"/>
  <c r="X54" i="12"/>
  <c r="Y54" i="12"/>
  <c r="Z54" i="12"/>
  <c r="V55" i="12"/>
  <c r="W55" i="12"/>
  <c r="X55" i="12"/>
  <c r="Y55" i="12"/>
  <c r="Z55" i="12"/>
  <c r="V56" i="12"/>
  <c r="W56" i="12"/>
  <c r="X56" i="12"/>
  <c r="Y56" i="12"/>
  <c r="Z56" i="12"/>
  <c r="V57" i="12"/>
  <c r="W57" i="12"/>
  <c r="X57" i="12"/>
  <c r="Y57" i="12"/>
  <c r="Z57" i="12"/>
  <c r="V58" i="12"/>
  <c r="W58" i="12"/>
  <c r="X58" i="12"/>
  <c r="Y58" i="12"/>
  <c r="Z58" i="12"/>
  <c r="V59" i="12"/>
  <c r="W59" i="12"/>
  <c r="X59" i="12"/>
  <c r="Y59" i="12"/>
  <c r="Z59" i="12"/>
  <c r="V60" i="12"/>
  <c r="W60" i="12"/>
  <c r="X60" i="12"/>
  <c r="Y60" i="12"/>
  <c r="Z60" i="12"/>
  <c r="V61" i="12"/>
  <c r="W61" i="12"/>
  <c r="X61" i="12"/>
  <c r="Y61" i="12"/>
  <c r="Z61" i="12"/>
  <c r="V62" i="12"/>
  <c r="W62" i="12"/>
  <c r="X62" i="12"/>
  <c r="Y62" i="12"/>
  <c r="Z62" i="12"/>
  <c r="V63" i="12"/>
  <c r="W63" i="12"/>
  <c r="X63" i="12"/>
  <c r="Y63" i="12"/>
  <c r="Z63" i="12"/>
  <c r="V64" i="12"/>
  <c r="W64" i="12"/>
  <c r="X64" i="12"/>
  <c r="Y64" i="12"/>
  <c r="Z64" i="12"/>
  <c r="V65" i="12"/>
  <c r="W65" i="12"/>
  <c r="X65" i="12"/>
  <c r="Y65" i="12"/>
  <c r="Z65" i="12"/>
  <c r="V66" i="12"/>
  <c r="W66" i="12"/>
  <c r="X66" i="12"/>
  <c r="Y66" i="12"/>
  <c r="Z66" i="12"/>
  <c r="V67" i="12"/>
  <c r="W67" i="12"/>
  <c r="X67" i="12"/>
  <c r="Y67" i="12"/>
  <c r="Z67" i="12"/>
  <c r="V68" i="12"/>
  <c r="W68" i="12"/>
  <c r="X68" i="12"/>
  <c r="Y68" i="12"/>
  <c r="Z68" i="12"/>
  <c r="V69" i="12"/>
  <c r="W69" i="12"/>
  <c r="X69" i="12"/>
  <c r="Y69" i="12"/>
  <c r="Z69" i="12"/>
  <c r="V70" i="12"/>
  <c r="W70" i="12"/>
  <c r="X70" i="12"/>
  <c r="Y70" i="12"/>
  <c r="Z70" i="12"/>
  <c r="V71" i="12"/>
  <c r="W71" i="12"/>
  <c r="X71" i="12"/>
  <c r="Y71" i="12"/>
  <c r="Z71" i="12"/>
  <c r="V72" i="12"/>
  <c r="W72" i="12"/>
  <c r="X72" i="12"/>
  <c r="Y72" i="12"/>
  <c r="Z72" i="12"/>
  <c r="V73" i="12"/>
  <c r="W73" i="12"/>
  <c r="X73" i="12"/>
  <c r="Y73" i="12"/>
  <c r="Z73" i="12"/>
  <c r="V74" i="12"/>
  <c r="W74" i="12"/>
  <c r="X74" i="12"/>
  <c r="Y74" i="12"/>
  <c r="Z74" i="12"/>
  <c r="V75" i="12"/>
  <c r="W75" i="12"/>
  <c r="X75" i="12"/>
  <c r="Y75" i="12"/>
  <c r="Z75" i="12"/>
  <c r="V76" i="12"/>
  <c r="W76" i="12"/>
  <c r="X76" i="12"/>
  <c r="Y76" i="12"/>
  <c r="Z76" i="12"/>
  <c r="V77" i="12"/>
  <c r="W77" i="12"/>
  <c r="X77" i="12"/>
  <c r="Y77" i="12"/>
  <c r="Z77" i="12"/>
  <c r="V78" i="12"/>
  <c r="W78" i="12"/>
  <c r="X78" i="12"/>
  <c r="Y78" i="12"/>
  <c r="Z78" i="12"/>
  <c r="V79" i="12"/>
  <c r="W79" i="12"/>
  <c r="X79" i="12"/>
  <c r="Y79" i="12"/>
  <c r="Z79" i="12"/>
  <c r="V80" i="12"/>
  <c r="W80" i="12"/>
  <c r="X80" i="12"/>
  <c r="Y80" i="12"/>
  <c r="Z80" i="12"/>
  <c r="V81" i="12"/>
  <c r="W81" i="12"/>
  <c r="X81" i="12"/>
  <c r="Y81" i="12"/>
  <c r="Z81" i="12"/>
  <c r="V82" i="12"/>
  <c r="W82" i="12"/>
  <c r="X82" i="12"/>
  <c r="Y82" i="12"/>
  <c r="Z82" i="12"/>
  <c r="V83" i="12"/>
  <c r="W83" i="12"/>
  <c r="X83" i="12"/>
  <c r="Y83" i="12"/>
  <c r="Z83" i="12"/>
  <c r="V84" i="12"/>
  <c r="W84" i="12"/>
  <c r="X84" i="12"/>
  <c r="Y84" i="12"/>
  <c r="Z84" i="12"/>
  <c r="V85" i="12"/>
  <c r="W85" i="12"/>
  <c r="X85" i="12"/>
  <c r="Y85" i="12"/>
  <c r="Z85" i="12"/>
  <c r="V86" i="12"/>
  <c r="W86" i="12"/>
  <c r="X86" i="12"/>
  <c r="Y86" i="12"/>
  <c r="Z86" i="12"/>
  <c r="V87" i="12"/>
  <c r="W87" i="12"/>
  <c r="X87" i="12"/>
  <c r="Y87" i="12"/>
  <c r="Z87" i="12"/>
  <c r="V88" i="12"/>
  <c r="W88" i="12"/>
  <c r="X88" i="12"/>
  <c r="Y88" i="12"/>
  <c r="Z88" i="12"/>
  <c r="V89" i="12"/>
  <c r="W89" i="12"/>
  <c r="X89" i="12"/>
  <c r="Y89" i="12"/>
  <c r="Z89" i="12"/>
  <c r="V90" i="12"/>
  <c r="W90" i="12"/>
  <c r="X90" i="12"/>
  <c r="Y90" i="12"/>
  <c r="Z90" i="12"/>
  <c r="V91" i="12"/>
  <c r="W91" i="12"/>
  <c r="X91" i="12"/>
  <c r="Y91" i="12"/>
  <c r="Z91" i="12"/>
  <c r="V92" i="12"/>
  <c r="W92" i="12"/>
  <c r="X92" i="12"/>
  <c r="Y92" i="12"/>
  <c r="Z92" i="12"/>
  <c r="V93" i="12"/>
  <c r="W93" i="12"/>
  <c r="X93" i="12"/>
  <c r="Y93" i="12"/>
  <c r="Z93" i="12"/>
  <c r="V94" i="12"/>
  <c r="W94" i="12"/>
  <c r="X94" i="12"/>
  <c r="Y94" i="12"/>
  <c r="Z94" i="12"/>
  <c r="V95" i="12"/>
  <c r="W95" i="12"/>
  <c r="X95" i="12"/>
  <c r="Y95" i="12"/>
  <c r="Z95" i="12"/>
  <c r="V96" i="12"/>
  <c r="W96" i="12"/>
  <c r="X96" i="12"/>
  <c r="Y96" i="12"/>
  <c r="Z96" i="12"/>
  <c r="V97" i="12"/>
  <c r="W97" i="12"/>
  <c r="X97" i="12"/>
  <c r="Y97" i="12"/>
  <c r="Z97" i="12"/>
  <c r="V98" i="12"/>
  <c r="W98" i="12"/>
  <c r="X98" i="12"/>
  <c r="Y98" i="12"/>
  <c r="Z98" i="12"/>
  <c r="V99" i="12"/>
  <c r="W99" i="12"/>
  <c r="X99" i="12"/>
  <c r="Y99" i="12"/>
  <c r="Z99" i="12"/>
  <c r="V100" i="12"/>
  <c r="W100" i="12"/>
  <c r="X100" i="12"/>
  <c r="Y100" i="12"/>
  <c r="Z100" i="12"/>
  <c r="V101" i="12"/>
  <c r="W101" i="12"/>
  <c r="X101" i="12"/>
  <c r="Y101" i="12"/>
  <c r="Z101" i="12"/>
  <c r="V102" i="12"/>
  <c r="W102" i="12"/>
  <c r="X102" i="12"/>
  <c r="Y102" i="12"/>
  <c r="Z102" i="12"/>
  <c r="V103" i="12"/>
  <c r="W103" i="12"/>
  <c r="X103" i="12"/>
  <c r="Y103" i="12"/>
  <c r="Z103" i="12"/>
  <c r="V104" i="12"/>
  <c r="W104" i="12"/>
  <c r="X104" i="12"/>
  <c r="Y104" i="12"/>
  <c r="Z104" i="12"/>
  <c r="V105" i="12"/>
  <c r="W105" i="12"/>
  <c r="X105" i="12"/>
  <c r="Y105" i="12"/>
  <c r="Z105" i="12"/>
  <c r="W37" i="12"/>
  <c r="X37" i="12"/>
  <c r="Y37" i="12"/>
  <c r="Z37" i="12"/>
  <c r="V37" i="12"/>
  <c r="P38" i="12"/>
  <c r="Q38" i="12"/>
  <c r="R38" i="12"/>
  <c r="S38" i="12"/>
  <c r="T38" i="12"/>
  <c r="P39" i="12"/>
  <c r="Q39" i="12"/>
  <c r="R39" i="12"/>
  <c r="S39" i="12"/>
  <c r="T39" i="12"/>
  <c r="P40" i="12"/>
  <c r="Q40" i="12"/>
  <c r="R40" i="12"/>
  <c r="S40" i="12"/>
  <c r="T40" i="12"/>
  <c r="P41" i="12"/>
  <c r="Q41" i="12"/>
  <c r="R41" i="12"/>
  <c r="S41" i="12"/>
  <c r="T41" i="12"/>
  <c r="P42" i="12"/>
  <c r="Q42" i="12"/>
  <c r="R42" i="12"/>
  <c r="S42" i="12"/>
  <c r="T42" i="12"/>
  <c r="P43" i="12"/>
  <c r="Q43" i="12"/>
  <c r="R43" i="12"/>
  <c r="S43" i="12"/>
  <c r="T43" i="12"/>
  <c r="P44" i="12"/>
  <c r="Q44" i="12"/>
  <c r="R44" i="12"/>
  <c r="S44" i="12"/>
  <c r="T44" i="12"/>
  <c r="P45" i="12"/>
  <c r="Q45" i="12"/>
  <c r="R45" i="12"/>
  <c r="S45" i="12"/>
  <c r="T45" i="12"/>
  <c r="P46" i="12"/>
  <c r="Q46" i="12"/>
  <c r="R46" i="12"/>
  <c r="S46" i="12"/>
  <c r="T46" i="12"/>
  <c r="P47" i="12"/>
  <c r="Q47" i="12"/>
  <c r="R47" i="12"/>
  <c r="S47" i="12"/>
  <c r="T47" i="12"/>
  <c r="P48" i="12"/>
  <c r="Q48" i="12"/>
  <c r="R48" i="12"/>
  <c r="S48" i="12"/>
  <c r="T48" i="12"/>
  <c r="P49" i="12"/>
  <c r="Q49" i="12"/>
  <c r="R49" i="12"/>
  <c r="S49" i="12"/>
  <c r="T49" i="12"/>
  <c r="P50" i="12"/>
  <c r="Q50" i="12"/>
  <c r="R50" i="12"/>
  <c r="S50" i="12"/>
  <c r="T50" i="12"/>
  <c r="P51" i="12"/>
  <c r="Q51" i="12"/>
  <c r="R51" i="12"/>
  <c r="S51" i="12"/>
  <c r="T51" i="12"/>
  <c r="P52" i="12"/>
  <c r="Q52" i="12"/>
  <c r="R52" i="12"/>
  <c r="S52" i="12"/>
  <c r="T52" i="12"/>
  <c r="P53" i="12"/>
  <c r="Q53" i="12"/>
  <c r="R53" i="12"/>
  <c r="S53" i="12"/>
  <c r="T53" i="12"/>
  <c r="P54" i="12"/>
  <c r="Q54" i="12"/>
  <c r="R54" i="12"/>
  <c r="S54" i="12"/>
  <c r="T54" i="12"/>
  <c r="P55" i="12"/>
  <c r="Q55" i="12"/>
  <c r="R55" i="12"/>
  <c r="S55" i="12"/>
  <c r="T55" i="12"/>
  <c r="P56" i="12"/>
  <c r="Q56" i="12"/>
  <c r="R56" i="12"/>
  <c r="S56" i="12"/>
  <c r="T56" i="12"/>
  <c r="P57" i="12"/>
  <c r="Q57" i="12"/>
  <c r="R57" i="12"/>
  <c r="S57" i="12"/>
  <c r="T57" i="12"/>
  <c r="P58" i="12"/>
  <c r="Q58" i="12"/>
  <c r="R58" i="12"/>
  <c r="S58" i="12"/>
  <c r="T58" i="12"/>
  <c r="P59" i="12"/>
  <c r="Q59" i="12"/>
  <c r="R59" i="12"/>
  <c r="S59" i="12"/>
  <c r="T59" i="12"/>
  <c r="P60" i="12"/>
  <c r="Q60" i="12"/>
  <c r="R60" i="12"/>
  <c r="S60" i="12"/>
  <c r="T60" i="12"/>
  <c r="P61" i="12"/>
  <c r="Q61" i="12"/>
  <c r="R61" i="12"/>
  <c r="S61" i="12"/>
  <c r="T61" i="12"/>
  <c r="P62" i="12"/>
  <c r="Q62" i="12"/>
  <c r="R62" i="12"/>
  <c r="S62" i="12"/>
  <c r="T62" i="12"/>
  <c r="P63" i="12"/>
  <c r="Q63" i="12"/>
  <c r="R63" i="12"/>
  <c r="S63" i="12"/>
  <c r="T63" i="12"/>
  <c r="P64" i="12"/>
  <c r="Q64" i="12"/>
  <c r="R64" i="12"/>
  <c r="S64" i="12"/>
  <c r="T64" i="12"/>
  <c r="P65" i="12"/>
  <c r="Q65" i="12"/>
  <c r="R65" i="12"/>
  <c r="S65" i="12"/>
  <c r="T65" i="12"/>
  <c r="P66" i="12"/>
  <c r="Q66" i="12"/>
  <c r="R66" i="12"/>
  <c r="S66" i="12"/>
  <c r="T66" i="12"/>
  <c r="P67" i="12"/>
  <c r="Q67" i="12"/>
  <c r="R67" i="12"/>
  <c r="S67" i="12"/>
  <c r="T67" i="12"/>
  <c r="P68" i="12"/>
  <c r="Q68" i="12"/>
  <c r="R68" i="12"/>
  <c r="S68" i="12"/>
  <c r="T68" i="12"/>
  <c r="P69" i="12"/>
  <c r="Q69" i="12"/>
  <c r="R69" i="12"/>
  <c r="S69" i="12"/>
  <c r="T69" i="12"/>
  <c r="P70" i="12"/>
  <c r="Q70" i="12"/>
  <c r="R70" i="12"/>
  <c r="S70" i="12"/>
  <c r="T70" i="12"/>
  <c r="P71" i="12"/>
  <c r="Q71" i="12"/>
  <c r="R71" i="12"/>
  <c r="S71" i="12"/>
  <c r="T71" i="12"/>
  <c r="P72" i="12"/>
  <c r="Q72" i="12"/>
  <c r="R72" i="12"/>
  <c r="S72" i="12"/>
  <c r="T72" i="12"/>
  <c r="P73" i="12"/>
  <c r="Q73" i="12"/>
  <c r="R73" i="12"/>
  <c r="S73" i="12"/>
  <c r="T73" i="12"/>
  <c r="P74" i="12"/>
  <c r="Q74" i="12"/>
  <c r="R74" i="12"/>
  <c r="S74" i="12"/>
  <c r="T74" i="12"/>
  <c r="P75" i="12"/>
  <c r="Q75" i="12"/>
  <c r="R75" i="12"/>
  <c r="S75" i="12"/>
  <c r="T75" i="12"/>
  <c r="P76" i="12"/>
  <c r="Q76" i="12"/>
  <c r="R76" i="12"/>
  <c r="S76" i="12"/>
  <c r="T76" i="12"/>
  <c r="P77" i="12"/>
  <c r="Q77" i="12"/>
  <c r="R77" i="12"/>
  <c r="S77" i="12"/>
  <c r="T77" i="12"/>
  <c r="P78" i="12"/>
  <c r="Q78" i="12"/>
  <c r="R78" i="12"/>
  <c r="S78" i="12"/>
  <c r="T78" i="12"/>
  <c r="P79" i="12"/>
  <c r="Q79" i="12"/>
  <c r="R79" i="12"/>
  <c r="S79" i="12"/>
  <c r="T79" i="12"/>
  <c r="P80" i="12"/>
  <c r="Q80" i="12"/>
  <c r="R80" i="12"/>
  <c r="S80" i="12"/>
  <c r="T80" i="12"/>
  <c r="P81" i="12"/>
  <c r="Q81" i="12"/>
  <c r="R81" i="12"/>
  <c r="S81" i="12"/>
  <c r="T81" i="12"/>
  <c r="P82" i="12"/>
  <c r="Q82" i="12"/>
  <c r="R82" i="12"/>
  <c r="S82" i="12"/>
  <c r="T82" i="12"/>
  <c r="P83" i="12"/>
  <c r="Q83" i="12"/>
  <c r="R83" i="12"/>
  <c r="S83" i="12"/>
  <c r="T83" i="12"/>
  <c r="P84" i="12"/>
  <c r="Q84" i="12"/>
  <c r="R84" i="12"/>
  <c r="S84" i="12"/>
  <c r="T84" i="12"/>
  <c r="P85" i="12"/>
  <c r="Q85" i="12"/>
  <c r="R85" i="12"/>
  <c r="S85" i="12"/>
  <c r="T85" i="12"/>
  <c r="P86" i="12"/>
  <c r="Q86" i="12"/>
  <c r="R86" i="12"/>
  <c r="S86" i="12"/>
  <c r="T86" i="12"/>
  <c r="P87" i="12"/>
  <c r="Q87" i="12"/>
  <c r="R87" i="12"/>
  <c r="S87" i="12"/>
  <c r="T87" i="12"/>
  <c r="P88" i="12"/>
  <c r="Q88" i="12"/>
  <c r="R88" i="12"/>
  <c r="S88" i="12"/>
  <c r="T88" i="12"/>
  <c r="P89" i="12"/>
  <c r="Q89" i="12"/>
  <c r="R89" i="12"/>
  <c r="S89" i="12"/>
  <c r="T89" i="12"/>
  <c r="P90" i="12"/>
  <c r="Q90" i="12"/>
  <c r="R90" i="12"/>
  <c r="S90" i="12"/>
  <c r="T90" i="12"/>
  <c r="P91" i="12"/>
  <c r="Q91" i="12"/>
  <c r="R91" i="12"/>
  <c r="S91" i="12"/>
  <c r="T91" i="12"/>
  <c r="P92" i="12"/>
  <c r="Q92" i="12"/>
  <c r="R92" i="12"/>
  <c r="S92" i="12"/>
  <c r="T92" i="12"/>
  <c r="P93" i="12"/>
  <c r="Q93" i="12"/>
  <c r="R93" i="12"/>
  <c r="S93" i="12"/>
  <c r="T93" i="12"/>
  <c r="P94" i="12"/>
  <c r="Q94" i="12"/>
  <c r="R94" i="12"/>
  <c r="S94" i="12"/>
  <c r="T94" i="12"/>
  <c r="P95" i="12"/>
  <c r="Q95" i="12"/>
  <c r="R95" i="12"/>
  <c r="S95" i="12"/>
  <c r="T95" i="12"/>
  <c r="P96" i="12"/>
  <c r="Q96" i="12"/>
  <c r="R96" i="12"/>
  <c r="S96" i="12"/>
  <c r="T96" i="12"/>
  <c r="P97" i="12"/>
  <c r="Q97" i="12"/>
  <c r="R97" i="12"/>
  <c r="S97" i="12"/>
  <c r="T97" i="12"/>
  <c r="P98" i="12"/>
  <c r="Q98" i="12"/>
  <c r="R98" i="12"/>
  <c r="S98" i="12"/>
  <c r="T98" i="12"/>
  <c r="P99" i="12"/>
  <c r="Q99" i="12"/>
  <c r="R99" i="12"/>
  <c r="S99" i="12"/>
  <c r="T99" i="12"/>
  <c r="P100" i="12"/>
  <c r="Q100" i="12"/>
  <c r="R100" i="12"/>
  <c r="S100" i="12"/>
  <c r="T100" i="12"/>
  <c r="P101" i="12"/>
  <c r="Q101" i="12"/>
  <c r="R101" i="12"/>
  <c r="S101" i="12"/>
  <c r="T101" i="12"/>
  <c r="P102" i="12"/>
  <c r="Q102" i="12"/>
  <c r="R102" i="12"/>
  <c r="S102" i="12"/>
  <c r="T102" i="12"/>
  <c r="P103" i="12"/>
  <c r="Q103" i="12"/>
  <c r="R103" i="12"/>
  <c r="S103" i="12"/>
  <c r="T103" i="12"/>
  <c r="P104" i="12"/>
  <c r="Q104" i="12"/>
  <c r="R104" i="12"/>
  <c r="S104" i="12"/>
  <c r="T104" i="12"/>
  <c r="P105" i="12"/>
  <c r="Q105" i="12"/>
  <c r="R105" i="12"/>
  <c r="S105" i="12"/>
  <c r="T105" i="12"/>
  <c r="Q37" i="12"/>
  <c r="R37" i="12"/>
  <c r="S37" i="12"/>
  <c r="T37" i="12"/>
  <c r="P37" i="12"/>
  <c r="J38" i="12"/>
  <c r="K38" i="12"/>
  <c r="L38" i="12"/>
  <c r="M38" i="12"/>
  <c r="N38" i="12"/>
  <c r="J39" i="12"/>
  <c r="K39" i="12"/>
  <c r="L39" i="12"/>
  <c r="M39" i="12"/>
  <c r="N39" i="12"/>
  <c r="J40" i="12"/>
  <c r="K40" i="12"/>
  <c r="L40" i="12"/>
  <c r="M40" i="12"/>
  <c r="N40" i="12"/>
  <c r="J41" i="12"/>
  <c r="K41" i="12"/>
  <c r="L41" i="12"/>
  <c r="M41" i="12"/>
  <c r="N41" i="12"/>
  <c r="J42" i="12"/>
  <c r="K42" i="12"/>
  <c r="L42" i="12"/>
  <c r="M42" i="12"/>
  <c r="N42" i="12"/>
  <c r="J43" i="12"/>
  <c r="K43" i="12"/>
  <c r="L43" i="12"/>
  <c r="M43" i="12"/>
  <c r="N43" i="12"/>
  <c r="J44" i="12"/>
  <c r="K44" i="12"/>
  <c r="L44" i="12"/>
  <c r="M44" i="12"/>
  <c r="N44" i="12"/>
  <c r="J45" i="12"/>
  <c r="K45" i="12"/>
  <c r="L45" i="12"/>
  <c r="M45" i="12"/>
  <c r="N45" i="12"/>
  <c r="J46" i="12"/>
  <c r="K46" i="12"/>
  <c r="L46" i="12"/>
  <c r="M46" i="12"/>
  <c r="N46" i="12"/>
  <c r="J47" i="12"/>
  <c r="K47" i="12"/>
  <c r="L47" i="12"/>
  <c r="M47" i="12"/>
  <c r="N47" i="12"/>
  <c r="J48" i="12"/>
  <c r="K48" i="12"/>
  <c r="L48" i="12"/>
  <c r="M48" i="12"/>
  <c r="N48" i="12"/>
  <c r="J49" i="12"/>
  <c r="K49" i="12"/>
  <c r="L49" i="12"/>
  <c r="M49" i="12"/>
  <c r="N49" i="12"/>
  <c r="J50" i="12"/>
  <c r="K50" i="12"/>
  <c r="L50" i="12"/>
  <c r="M50" i="12"/>
  <c r="N50" i="12"/>
  <c r="J51" i="12"/>
  <c r="K51" i="12"/>
  <c r="L51" i="12"/>
  <c r="M51" i="12"/>
  <c r="N51" i="12"/>
  <c r="J52" i="12"/>
  <c r="K52" i="12"/>
  <c r="L52" i="12"/>
  <c r="M52" i="12"/>
  <c r="N52" i="12"/>
  <c r="J53" i="12"/>
  <c r="K53" i="12"/>
  <c r="L53" i="12"/>
  <c r="M53" i="12"/>
  <c r="N53" i="12"/>
  <c r="J54" i="12"/>
  <c r="K54" i="12"/>
  <c r="L54" i="12"/>
  <c r="M54" i="12"/>
  <c r="N54" i="12"/>
  <c r="J55" i="12"/>
  <c r="K55" i="12"/>
  <c r="L55" i="12"/>
  <c r="M55" i="12"/>
  <c r="N55" i="12"/>
  <c r="J56" i="12"/>
  <c r="K56" i="12"/>
  <c r="L56" i="12"/>
  <c r="M56" i="12"/>
  <c r="N56" i="12"/>
  <c r="J57" i="12"/>
  <c r="K57" i="12"/>
  <c r="L57" i="12"/>
  <c r="M57" i="12"/>
  <c r="N57" i="12"/>
  <c r="J58" i="12"/>
  <c r="K58" i="12"/>
  <c r="L58" i="12"/>
  <c r="M58" i="12"/>
  <c r="N58" i="12"/>
  <c r="J59" i="12"/>
  <c r="K59" i="12"/>
  <c r="L59" i="12"/>
  <c r="M59" i="12"/>
  <c r="N59" i="12"/>
  <c r="J60" i="12"/>
  <c r="K60" i="12"/>
  <c r="L60" i="12"/>
  <c r="M60" i="12"/>
  <c r="N60" i="12"/>
  <c r="J61" i="12"/>
  <c r="K61" i="12"/>
  <c r="L61" i="12"/>
  <c r="M61" i="12"/>
  <c r="N61" i="12"/>
  <c r="J62" i="12"/>
  <c r="K62" i="12"/>
  <c r="L62" i="12"/>
  <c r="M62" i="12"/>
  <c r="N62" i="12"/>
  <c r="J63" i="12"/>
  <c r="K63" i="12"/>
  <c r="L63" i="12"/>
  <c r="M63" i="12"/>
  <c r="N63" i="12"/>
  <c r="J64" i="12"/>
  <c r="K64" i="12"/>
  <c r="L64" i="12"/>
  <c r="M64" i="12"/>
  <c r="N64" i="12"/>
  <c r="J65" i="12"/>
  <c r="K65" i="12"/>
  <c r="L65" i="12"/>
  <c r="M65" i="12"/>
  <c r="N65" i="12"/>
  <c r="J66" i="12"/>
  <c r="K66" i="12"/>
  <c r="L66" i="12"/>
  <c r="M66" i="12"/>
  <c r="N66" i="12"/>
  <c r="J67" i="12"/>
  <c r="K67" i="12"/>
  <c r="L67" i="12"/>
  <c r="M67" i="12"/>
  <c r="N67" i="12"/>
  <c r="J68" i="12"/>
  <c r="K68" i="12"/>
  <c r="L68" i="12"/>
  <c r="M68" i="12"/>
  <c r="N68" i="12"/>
  <c r="J69" i="12"/>
  <c r="K69" i="12"/>
  <c r="L69" i="12"/>
  <c r="M69" i="12"/>
  <c r="N69" i="12"/>
  <c r="J70" i="12"/>
  <c r="K70" i="12"/>
  <c r="L70" i="12"/>
  <c r="M70" i="12"/>
  <c r="N70" i="12"/>
  <c r="J71" i="12"/>
  <c r="K71" i="12"/>
  <c r="L71" i="12"/>
  <c r="M71" i="12"/>
  <c r="N71" i="12"/>
  <c r="J72" i="12"/>
  <c r="K72" i="12"/>
  <c r="L72" i="12"/>
  <c r="M72" i="12"/>
  <c r="N72" i="12"/>
  <c r="J73" i="12"/>
  <c r="K73" i="12"/>
  <c r="L73" i="12"/>
  <c r="M73" i="12"/>
  <c r="N73" i="12"/>
  <c r="J74" i="12"/>
  <c r="K74" i="12"/>
  <c r="L74" i="12"/>
  <c r="M74" i="12"/>
  <c r="N74" i="12"/>
  <c r="J75" i="12"/>
  <c r="K75" i="12"/>
  <c r="L75" i="12"/>
  <c r="M75" i="12"/>
  <c r="N75" i="12"/>
  <c r="J76" i="12"/>
  <c r="K76" i="12"/>
  <c r="L76" i="12"/>
  <c r="M76" i="12"/>
  <c r="N76" i="12"/>
  <c r="J77" i="12"/>
  <c r="K77" i="12"/>
  <c r="L77" i="12"/>
  <c r="M77" i="12"/>
  <c r="N77" i="12"/>
  <c r="J78" i="12"/>
  <c r="K78" i="12"/>
  <c r="L78" i="12"/>
  <c r="M78" i="12"/>
  <c r="N78" i="12"/>
  <c r="J79" i="12"/>
  <c r="K79" i="12"/>
  <c r="L79" i="12"/>
  <c r="M79" i="12"/>
  <c r="N79" i="12"/>
  <c r="J80" i="12"/>
  <c r="K80" i="12"/>
  <c r="L80" i="12"/>
  <c r="M80" i="12"/>
  <c r="N80" i="12"/>
  <c r="J81" i="12"/>
  <c r="K81" i="12"/>
  <c r="L81" i="12"/>
  <c r="M81" i="12"/>
  <c r="N81" i="12"/>
  <c r="J82" i="12"/>
  <c r="K82" i="12"/>
  <c r="L82" i="12"/>
  <c r="M82" i="12"/>
  <c r="N82" i="12"/>
  <c r="J83" i="12"/>
  <c r="K83" i="12"/>
  <c r="L83" i="12"/>
  <c r="M83" i="12"/>
  <c r="N83" i="12"/>
  <c r="J84" i="12"/>
  <c r="K84" i="12"/>
  <c r="L84" i="12"/>
  <c r="M84" i="12"/>
  <c r="N84" i="12"/>
  <c r="J85" i="12"/>
  <c r="K85" i="12"/>
  <c r="L85" i="12"/>
  <c r="M85" i="12"/>
  <c r="N85" i="12"/>
  <c r="J86" i="12"/>
  <c r="K86" i="12"/>
  <c r="L86" i="12"/>
  <c r="M86" i="12"/>
  <c r="N86" i="12"/>
  <c r="J87" i="12"/>
  <c r="K87" i="12"/>
  <c r="L87" i="12"/>
  <c r="M87" i="12"/>
  <c r="N87" i="12"/>
  <c r="J88" i="12"/>
  <c r="K88" i="12"/>
  <c r="L88" i="12"/>
  <c r="M88" i="12"/>
  <c r="N88" i="12"/>
  <c r="J89" i="12"/>
  <c r="K89" i="12"/>
  <c r="L89" i="12"/>
  <c r="M89" i="12"/>
  <c r="N89" i="12"/>
  <c r="J90" i="12"/>
  <c r="K90" i="12"/>
  <c r="L90" i="12"/>
  <c r="M90" i="12"/>
  <c r="N90" i="12"/>
  <c r="J91" i="12"/>
  <c r="K91" i="12"/>
  <c r="L91" i="12"/>
  <c r="M91" i="12"/>
  <c r="N91" i="12"/>
  <c r="J92" i="12"/>
  <c r="K92" i="12"/>
  <c r="L92" i="12"/>
  <c r="M92" i="12"/>
  <c r="N92" i="12"/>
  <c r="J93" i="12"/>
  <c r="K93" i="12"/>
  <c r="L93" i="12"/>
  <c r="M93" i="12"/>
  <c r="N93" i="12"/>
  <c r="J94" i="12"/>
  <c r="K94" i="12"/>
  <c r="L94" i="12"/>
  <c r="M94" i="12"/>
  <c r="N94" i="12"/>
  <c r="J95" i="12"/>
  <c r="K95" i="12"/>
  <c r="L95" i="12"/>
  <c r="M95" i="12"/>
  <c r="N95" i="12"/>
  <c r="J96" i="12"/>
  <c r="K96" i="12"/>
  <c r="L96" i="12"/>
  <c r="M96" i="12"/>
  <c r="N96" i="12"/>
  <c r="J97" i="12"/>
  <c r="K97" i="12"/>
  <c r="L97" i="12"/>
  <c r="M97" i="12"/>
  <c r="N97" i="12"/>
  <c r="J98" i="12"/>
  <c r="K98" i="12"/>
  <c r="L98" i="12"/>
  <c r="M98" i="12"/>
  <c r="N98" i="12"/>
  <c r="J99" i="12"/>
  <c r="K99" i="12"/>
  <c r="L99" i="12"/>
  <c r="M99" i="12"/>
  <c r="N99" i="12"/>
  <c r="J100" i="12"/>
  <c r="K100" i="12"/>
  <c r="L100" i="12"/>
  <c r="M100" i="12"/>
  <c r="N100" i="12"/>
  <c r="J101" i="12"/>
  <c r="K101" i="12"/>
  <c r="L101" i="12"/>
  <c r="M101" i="12"/>
  <c r="N101" i="12"/>
  <c r="J102" i="12"/>
  <c r="K102" i="12"/>
  <c r="L102" i="12"/>
  <c r="M102" i="12"/>
  <c r="N102" i="12"/>
  <c r="J103" i="12"/>
  <c r="K103" i="12"/>
  <c r="L103" i="12"/>
  <c r="M103" i="12"/>
  <c r="N103" i="12"/>
  <c r="J104" i="12"/>
  <c r="K104" i="12"/>
  <c r="L104" i="12"/>
  <c r="M104" i="12"/>
  <c r="N104" i="12"/>
  <c r="J105" i="12"/>
  <c r="K105" i="12"/>
  <c r="L105" i="12"/>
  <c r="M105" i="12"/>
  <c r="N105" i="12"/>
  <c r="K37" i="12"/>
  <c r="L37" i="12"/>
  <c r="M37" i="12"/>
  <c r="N37" i="12"/>
  <c r="J37" i="12"/>
  <c r="D38" i="12"/>
  <c r="E38" i="12"/>
  <c r="F38" i="12"/>
  <c r="G38" i="12"/>
  <c r="H38" i="12"/>
  <c r="D39" i="12"/>
  <c r="E39" i="12"/>
  <c r="F39" i="12"/>
  <c r="G39" i="12"/>
  <c r="H39" i="12"/>
  <c r="D40" i="12"/>
  <c r="E40" i="12"/>
  <c r="F40" i="12"/>
  <c r="G40" i="12"/>
  <c r="H40" i="12"/>
  <c r="D62" i="12"/>
  <c r="E62" i="12"/>
  <c r="F62" i="12"/>
  <c r="G62" i="12"/>
  <c r="H62" i="12"/>
  <c r="D84" i="12"/>
  <c r="E84" i="12"/>
  <c r="F84" i="12"/>
  <c r="G84" i="12"/>
  <c r="H84" i="12"/>
  <c r="E37" i="12"/>
  <c r="F37" i="12"/>
  <c r="G37" i="12"/>
  <c r="H37" i="12"/>
  <c r="D37" i="12"/>
  <c r="AH38" i="11"/>
  <c r="AI38" i="11"/>
  <c r="AJ38" i="11"/>
  <c r="AK38" i="11"/>
  <c r="AL38" i="11"/>
  <c r="AM38" i="11"/>
  <c r="AH39" i="11"/>
  <c r="AI39" i="11"/>
  <c r="AJ39" i="11"/>
  <c r="AK39" i="11"/>
  <c r="AL39" i="11"/>
  <c r="AM39" i="11"/>
  <c r="AH40" i="11"/>
  <c r="AI40" i="11"/>
  <c r="AJ40" i="11"/>
  <c r="AK40" i="11"/>
  <c r="AL40" i="11"/>
  <c r="AM40" i="11"/>
  <c r="AH41" i="11"/>
  <c r="AI41" i="11"/>
  <c r="AJ41" i="11"/>
  <c r="AK41" i="11"/>
  <c r="AL41" i="11"/>
  <c r="AM41" i="11"/>
  <c r="AH42" i="11"/>
  <c r="AI42" i="11"/>
  <c r="AJ42" i="11"/>
  <c r="AK42" i="11"/>
  <c r="AL42" i="11"/>
  <c r="AM42" i="11"/>
  <c r="AH43" i="11"/>
  <c r="AI43" i="11"/>
  <c r="AJ43" i="11"/>
  <c r="AK43" i="11"/>
  <c r="AL43" i="11"/>
  <c r="AM43" i="11"/>
  <c r="AH44" i="11"/>
  <c r="AI44" i="11"/>
  <c r="AJ44" i="11"/>
  <c r="AK44" i="11"/>
  <c r="AL44" i="11"/>
  <c r="AM44" i="11"/>
  <c r="AH45" i="11"/>
  <c r="AI45" i="11"/>
  <c r="AJ45" i="11"/>
  <c r="AK45" i="11"/>
  <c r="AL45" i="11"/>
  <c r="AM45" i="11"/>
  <c r="AH46" i="11"/>
  <c r="AI46" i="11"/>
  <c r="AJ46" i="11"/>
  <c r="AK46" i="11"/>
  <c r="AL46" i="11"/>
  <c r="AM46" i="11"/>
  <c r="AH47" i="11"/>
  <c r="AI47" i="11"/>
  <c r="AJ47" i="11"/>
  <c r="AK47" i="11"/>
  <c r="AL47" i="11"/>
  <c r="AM47" i="11"/>
  <c r="AH48" i="11"/>
  <c r="AI48" i="11"/>
  <c r="AJ48" i="11"/>
  <c r="AK48" i="11"/>
  <c r="AL48" i="11"/>
  <c r="AM48" i="11"/>
  <c r="AH49" i="11"/>
  <c r="AI49" i="11"/>
  <c r="AJ49" i="11"/>
  <c r="AK49" i="11"/>
  <c r="AL49" i="11"/>
  <c r="AM49" i="11"/>
  <c r="AH50" i="11"/>
  <c r="AI50" i="11"/>
  <c r="AJ50" i="11"/>
  <c r="AK50" i="11"/>
  <c r="AL50" i="11"/>
  <c r="AM50" i="11"/>
  <c r="AH51" i="11"/>
  <c r="AI51" i="11"/>
  <c r="AJ51" i="11"/>
  <c r="AK51" i="11"/>
  <c r="AL51" i="11"/>
  <c r="AM51" i="11"/>
  <c r="AH52" i="11"/>
  <c r="AI52" i="11"/>
  <c r="AJ52" i="11"/>
  <c r="AK52" i="11"/>
  <c r="AL52" i="11"/>
  <c r="AM52" i="11"/>
  <c r="AH53" i="11"/>
  <c r="AI53" i="11"/>
  <c r="AJ53" i="11"/>
  <c r="AK53" i="11"/>
  <c r="AL53" i="11"/>
  <c r="AM53" i="11"/>
  <c r="AH54" i="11"/>
  <c r="AI54" i="11"/>
  <c r="AJ54" i="11"/>
  <c r="AK54" i="11"/>
  <c r="AL54" i="11"/>
  <c r="AM54" i="11"/>
  <c r="AH55" i="11"/>
  <c r="AI55" i="11"/>
  <c r="AJ55" i="11"/>
  <c r="AK55" i="11"/>
  <c r="AL55" i="11"/>
  <c r="AM55" i="11"/>
  <c r="AH56" i="11"/>
  <c r="AI56" i="11"/>
  <c r="AJ56" i="11"/>
  <c r="AK56" i="11"/>
  <c r="AL56" i="11"/>
  <c r="AM56" i="11"/>
  <c r="AH57" i="11"/>
  <c r="AI57" i="11"/>
  <c r="AJ57" i="11"/>
  <c r="AK57" i="11"/>
  <c r="AL57" i="11"/>
  <c r="AM57" i="11"/>
  <c r="AH58" i="11"/>
  <c r="AI58" i="11"/>
  <c r="AJ58" i="11"/>
  <c r="AK58" i="11"/>
  <c r="AL58" i="11"/>
  <c r="AM58" i="11"/>
  <c r="AH59" i="11"/>
  <c r="AI59" i="11"/>
  <c r="AJ59" i="11"/>
  <c r="AK59" i="11"/>
  <c r="AL59" i="11"/>
  <c r="AM59" i="11"/>
  <c r="AH60" i="11"/>
  <c r="AI60" i="11"/>
  <c r="AJ60" i="11"/>
  <c r="AK60" i="11"/>
  <c r="AL60" i="11"/>
  <c r="AM60" i="11"/>
  <c r="AH61" i="11"/>
  <c r="AI61" i="11"/>
  <c r="AJ61" i="11"/>
  <c r="AK61" i="11"/>
  <c r="AL61" i="11"/>
  <c r="AM61" i="11"/>
  <c r="AH62" i="11"/>
  <c r="AI62" i="11"/>
  <c r="AJ62" i="11"/>
  <c r="AK62" i="11"/>
  <c r="AL62" i="11"/>
  <c r="AM62" i="11"/>
  <c r="AH63" i="11"/>
  <c r="AI63" i="11"/>
  <c r="AJ63" i="11"/>
  <c r="AK63" i="11"/>
  <c r="AL63" i="11"/>
  <c r="AM63" i="11"/>
  <c r="AH64" i="11"/>
  <c r="AI64" i="11"/>
  <c r="AJ64" i="11"/>
  <c r="AK64" i="11"/>
  <c r="AL64" i="11"/>
  <c r="AM64" i="11"/>
  <c r="AH65" i="11"/>
  <c r="AI65" i="11"/>
  <c r="AJ65" i="11"/>
  <c r="AK65" i="11"/>
  <c r="AL65" i="11"/>
  <c r="AM65" i="11"/>
  <c r="AH66" i="11"/>
  <c r="AI66" i="11"/>
  <c r="AJ66" i="11"/>
  <c r="AK66" i="11"/>
  <c r="AL66" i="11"/>
  <c r="AM66" i="11"/>
  <c r="AH67" i="11"/>
  <c r="AI67" i="11"/>
  <c r="AJ67" i="11"/>
  <c r="AK67" i="11"/>
  <c r="AL67" i="11"/>
  <c r="AM67" i="11"/>
  <c r="AH68" i="11"/>
  <c r="AI68" i="11"/>
  <c r="AJ68" i="11"/>
  <c r="AK68" i="11"/>
  <c r="AL68" i="11"/>
  <c r="AM68" i="11"/>
  <c r="AH69" i="11"/>
  <c r="AI69" i="11"/>
  <c r="AJ69" i="11"/>
  <c r="AK69" i="11"/>
  <c r="AL69" i="11"/>
  <c r="AM69" i="11"/>
  <c r="AH70" i="11"/>
  <c r="AI70" i="11"/>
  <c r="AJ70" i="11"/>
  <c r="AK70" i="11"/>
  <c r="AL70" i="11"/>
  <c r="AM70" i="11"/>
  <c r="AH71" i="11"/>
  <c r="AI71" i="11"/>
  <c r="AJ71" i="11"/>
  <c r="AK71" i="11"/>
  <c r="AL71" i="11"/>
  <c r="AM71" i="11"/>
  <c r="AH72" i="11"/>
  <c r="AI72" i="11"/>
  <c r="AJ72" i="11"/>
  <c r="AK72" i="11"/>
  <c r="AL72" i="11"/>
  <c r="AM72" i="11"/>
  <c r="AH73" i="11"/>
  <c r="AI73" i="11"/>
  <c r="AJ73" i="11"/>
  <c r="AK73" i="11"/>
  <c r="AL73" i="11"/>
  <c r="AM73" i="11"/>
  <c r="AH74" i="11"/>
  <c r="AI74" i="11"/>
  <c r="AJ74" i="11"/>
  <c r="AK74" i="11"/>
  <c r="AL74" i="11"/>
  <c r="AM74" i="11"/>
  <c r="AH75" i="11"/>
  <c r="AI75" i="11"/>
  <c r="AJ75" i="11"/>
  <c r="AK75" i="11"/>
  <c r="AL75" i="11"/>
  <c r="AM75" i="11"/>
  <c r="AH76" i="11"/>
  <c r="AI76" i="11"/>
  <c r="AJ76" i="11"/>
  <c r="AK76" i="11"/>
  <c r="AL76" i="11"/>
  <c r="AM76" i="11"/>
  <c r="AH77" i="11"/>
  <c r="AI77" i="11"/>
  <c r="AJ77" i="11"/>
  <c r="AK77" i="11"/>
  <c r="AL77" i="11"/>
  <c r="AM77" i="11"/>
  <c r="AH78" i="11"/>
  <c r="AI78" i="11"/>
  <c r="AJ78" i="11"/>
  <c r="AK78" i="11"/>
  <c r="AL78" i="11"/>
  <c r="AM78" i="11"/>
  <c r="AH79" i="11"/>
  <c r="AI79" i="11"/>
  <c r="AJ79" i="11"/>
  <c r="AK79" i="11"/>
  <c r="AL79" i="11"/>
  <c r="AM79" i="11"/>
  <c r="AH80" i="11"/>
  <c r="AI80" i="11"/>
  <c r="AJ80" i="11"/>
  <c r="AK80" i="11"/>
  <c r="AL80" i="11"/>
  <c r="AM80" i="11"/>
  <c r="AH81" i="11"/>
  <c r="AI81" i="11"/>
  <c r="AJ81" i="11"/>
  <c r="AK81" i="11"/>
  <c r="AL81" i="11"/>
  <c r="AM81" i="11"/>
  <c r="AH82" i="11"/>
  <c r="AI82" i="11"/>
  <c r="AJ82" i="11"/>
  <c r="AK82" i="11"/>
  <c r="AL82" i="11"/>
  <c r="AM82" i="11"/>
  <c r="AH83" i="11"/>
  <c r="AI83" i="11"/>
  <c r="AJ83" i="11"/>
  <c r="AK83" i="11"/>
  <c r="AL83" i="11"/>
  <c r="AM83" i="11"/>
  <c r="AH84" i="11"/>
  <c r="AI84" i="11"/>
  <c r="AJ84" i="11"/>
  <c r="AK84" i="11"/>
  <c r="AL84" i="11"/>
  <c r="AM84" i="11"/>
  <c r="AH85" i="11"/>
  <c r="AI85" i="11"/>
  <c r="AJ85" i="11"/>
  <c r="AK85" i="11"/>
  <c r="AM85" i="11"/>
  <c r="AH86" i="11"/>
  <c r="AI86" i="11"/>
  <c r="AJ86" i="11"/>
  <c r="AK86" i="11"/>
  <c r="AL86" i="11"/>
  <c r="AM86" i="11"/>
  <c r="AH87" i="11"/>
  <c r="AI87" i="11"/>
  <c r="AJ87" i="11"/>
  <c r="AK87" i="11"/>
  <c r="AL87" i="11"/>
  <c r="AM87" i="11"/>
  <c r="AH88" i="11"/>
  <c r="AI88" i="11"/>
  <c r="AJ88" i="11"/>
  <c r="AK88" i="11"/>
  <c r="AL88" i="11"/>
  <c r="AM88" i="11"/>
  <c r="AH89" i="11"/>
  <c r="AI89" i="11"/>
  <c r="AJ89" i="11"/>
  <c r="AK89" i="11"/>
  <c r="AL89" i="11"/>
  <c r="AM89" i="11"/>
  <c r="AH90" i="11"/>
  <c r="AI90" i="11"/>
  <c r="AJ90" i="11"/>
  <c r="AK90" i="11"/>
  <c r="AL90" i="11"/>
  <c r="AM90" i="11"/>
  <c r="AH91" i="11"/>
  <c r="AI91" i="11"/>
  <c r="AJ91" i="11"/>
  <c r="AK91" i="11"/>
  <c r="AL91" i="11"/>
  <c r="AM91" i="11"/>
  <c r="AH92" i="11"/>
  <c r="AI92" i="11"/>
  <c r="AJ92" i="11"/>
  <c r="AK92" i="11"/>
  <c r="AL92" i="11"/>
  <c r="AM92" i="11"/>
  <c r="AH93" i="11"/>
  <c r="AI93" i="11"/>
  <c r="AJ93" i="11"/>
  <c r="AK93" i="11"/>
  <c r="AL93" i="11"/>
  <c r="AM93" i="11"/>
  <c r="AH94" i="11"/>
  <c r="AI94" i="11"/>
  <c r="AJ94" i="11"/>
  <c r="AK94" i="11"/>
  <c r="AL94" i="11"/>
  <c r="AM94" i="11"/>
  <c r="AH95" i="11"/>
  <c r="AI95" i="11"/>
  <c r="AJ95" i="11"/>
  <c r="AK95" i="11"/>
  <c r="AL95" i="11"/>
  <c r="AM95" i="11"/>
  <c r="AH96" i="11"/>
  <c r="AI96" i="11"/>
  <c r="AJ96" i="11"/>
  <c r="AK96" i="11"/>
  <c r="AL96" i="11"/>
  <c r="AM96" i="11"/>
  <c r="AH97" i="11"/>
  <c r="AI97" i="11"/>
  <c r="AJ97" i="11"/>
  <c r="AK97" i="11"/>
  <c r="AL97" i="11"/>
  <c r="AM97" i="11"/>
  <c r="AH98" i="11"/>
  <c r="AI98" i="11"/>
  <c r="AJ98" i="11"/>
  <c r="AK98" i="11"/>
  <c r="AL98" i="11"/>
  <c r="AM98" i="11"/>
  <c r="AH99" i="11"/>
  <c r="AI99" i="11"/>
  <c r="AJ99" i="11"/>
  <c r="AK99" i="11"/>
  <c r="AL99" i="11"/>
  <c r="AM99" i="11"/>
  <c r="AH100" i="11"/>
  <c r="AI100" i="11"/>
  <c r="AJ100" i="11"/>
  <c r="AK100" i="11"/>
  <c r="AL100" i="11"/>
  <c r="AM100" i="11"/>
  <c r="AH101" i="11"/>
  <c r="AI101" i="11"/>
  <c r="AJ101" i="11"/>
  <c r="AK101" i="11"/>
  <c r="AL101" i="11"/>
  <c r="AM101" i="11"/>
  <c r="AH102" i="11"/>
  <c r="AI102" i="11"/>
  <c r="AJ102" i="11"/>
  <c r="AK102" i="11"/>
  <c r="AL102" i="11"/>
  <c r="AM102" i="11"/>
  <c r="AH103" i="11"/>
  <c r="AI103" i="11"/>
  <c r="AJ103" i="11"/>
  <c r="AK103" i="11"/>
  <c r="AL103" i="11"/>
  <c r="AM103" i="11"/>
  <c r="AH104" i="11"/>
  <c r="AI104" i="11"/>
  <c r="AJ104" i="11"/>
  <c r="AK104" i="11"/>
  <c r="AL104" i="11"/>
  <c r="AM104" i="11"/>
  <c r="AH105" i="11"/>
  <c r="AI105" i="11"/>
  <c r="AJ105" i="11"/>
  <c r="AK105" i="11"/>
  <c r="AL105" i="11"/>
  <c r="AM105" i="11"/>
  <c r="AI37" i="11"/>
  <c r="AJ37" i="11"/>
  <c r="AK37" i="11"/>
  <c r="AL37" i="11"/>
  <c r="AM37" i="11"/>
  <c r="AH37" i="11"/>
  <c r="AB38" i="11"/>
  <c r="AC38" i="11"/>
  <c r="AD38" i="11"/>
  <c r="AE38" i="11"/>
  <c r="AF38" i="11"/>
  <c r="AB39" i="11"/>
  <c r="AC39" i="11"/>
  <c r="AD39" i="11"/>
  <c r="AE39" i="11"/>
  <c r="AF39" i="11"/>
  <c r="AB40" i="11"/>
  <c r="AC40" i="11"/>
  <c r="AD40" i="11"/>
  <c r="AE40" i="11"/>
  <c r="AF40" i="11"/>
  <c r="AB41" i="11"/>
  <c r="AC41" i="11"/>
  <c r="AD41" i="11"/>
  <c r="AE41" i="11"/>
  <c r="AF41" i="11"/>
  <c r="AB42" i="11"/>
  <c r="AC42" i="11"/>
  <c r="AD42" i="11"/>
  <c r="AE42" i="11"/>
  <c r="AF42" i="11"/>
  <c r="AB43" i="11"/>
  <c r="AC43" i="11"/>
  <c r="AD43" i="11"/>
  <c r="AE43" i="11"/>
  <c r="AF43" i="11"/>
  <c r="AB44" i="11"/>
  <c r="AC44" i="11"/>
  <c r="AD44" i="11"/>
  <c r="AE44" i="11"/>
  <c r="AF44" i="11"/>
  <c r="AB45" i="11"/>
  <c r="AC45" i="11"/>
  <c r="AD45" i="11"/>
  <c r="AE45" i="11"/>
  <c r="AF45" i="11"/>
  <c r="AB46" i="11"/>
  <c r="AC46" i="11"/>
  <c r="AD46" i="11"/>
  <c r="AE46" i="11"/>
  <c r="AF46" i="11"/>
  <c r="AB47" i="11"/>
  <c r="AC47" i="11"/>
  <c r="AD47" i="11"/>
  <c r="AE47" i="11"/>
  <c r="AF47" i="11"/>
  <c r="AB48" i="11"/>
  <c r="AC48" i="11"/>
  <c r="AD48" i="11"/>
  <c r="AE48" i="11"/>
  <c r="AF48" i="11"/>
  <c r="AB49" i="11"/>
  <c r="AC49" i="11"/>
  <c r="AD49" i="11"/>
  <c r="AE49" i="11"/>
  <c r="AF49" i="11"/>
  <c r="AB50" i="11"/>
  <c r="AC50" i="11"/>
  <c r="AD50" i="11"/>
  <c r="AE50" i="11"/>
  <c r="AF50" i="11"/>
  <c r="AB51" i="11"/>
  <c r="AC51" i="11"/>
  <c r="AD51" i="11"/>
  <c r="AE51" i="11"/>
  <c r="AF51" i="11"/>
  <c r="AB52" i="11"/>
  <c r="AC52" i="11"/>
  <c r="AD52" i="11"/>
  <c r="AE52" i="11"/>
  <c r="AF52" i="11"/>
  <c r="AB53" i="11"/>
  <c r="AC53" i="11"/>
  <c r="AD53" i="11"/>
  <c r="AE53" i="11"/>
  <c r="AF53" i="11"/>
  <c r="AB54" i="11"/>
  <c r="AC54" i="11"/>
  <c r="AD54" i="11"/>
  <c r="AE54" i="11"/>
  <c r="AF54" i="11"/>
  <c r="AB55" i="11"/>
  <c r="AC55" i="11"/>
  <c r="AD55" i="11"/>
  <c r="AE55" i="11"/>
  <c r="AF55" i="11"/>
  <c r="AB56" i="11"/>
  <c r="AC56" i="11"/>
  <c r="AD56" i="11"/>
  <c r="AE56" i="11"/>
  <c r="AF56" i="11"/>
  <c r="AB57" i="11"/>
  <c r="AC57" i="11"/>
  <c r="AD57" i="11"/>
  <c r="AE57" i="11"/>
  <c r="AF57" i="11"/>
  <c r="AB58" i="11"/>
  <c r="AC58" i="11"/>
  <c r="AD58" i="11"/>
  <c r="AE58" i="11"/>
  <c r="AF58" i="11"/>
  <c r="AB59" i="11"/>
  <c r="AC59" i="11"/>
  <c r="AD59" i="11"/>
  <c r="AE59" i="11"/>
  <c r="AF59" i="11"/>
  <c r="AB60" i="11"/>
  <c r="AC60" i="11"/>
  <c r="AD60" i="11"/>
  <c r="AE60" i="11"/>
  <c r="AF60" i="11"/>
  <c r="AB61" i="11"/>
  <c r="AC61" i="11"/>
  <c r="AD61" i="11"/>
  <c r="AE61" i="11"/>
  <c r="AF61" i="11"/>
  <c r="AB62" i="11"/>
  <c r="AC62" i="11"/>
  <c r="AD62" i="11"/>
  <c r="AE62" i="11"/>
  <c r="AF62" i="11"/>
  <c r="AB63" i="11"/>
  <c r="AC63" i="11"/>
  <c r="AD63" i="11"/>
  <c r="AE63" i="11"/>
  <c r="AF63" i="11"/>
  <c r="AB64" i="11"/>
  <c r="AC64" i="11"/>
  <c r="AD64" i="11"/>
  <c r="AE64" i="11"/>
  <c r="AF64" i="11"/>
  <c r="AB65" i="11"/>
  <c r="AC65" i="11"/>
  <c r="AD65" i="11"/>
  <c r="AE65" i="11"/>
  <c r="AF65" i="11"/>
  <c r="AB66" i="11"/>
  <c r="AC66" i="11"/>
  <c r="AD66" i="11"/>
  <c r="AE66" i="11"/>
  <c r="AF66" i="11"/>
  <c r="AB67" i="11"/>
  <c r="AC67" i="11"/>
  <c r="AD67" i="11"/>
  <c r="AE67" i="11"/>
  <c r="AF67" i="11"/>
  <c r="AB68" i="11"/>
  <c r="AC68" i="11"/>
  <c r="AD68" i="11"/>
  <c r="AE68" i="11"/>
  <c r="AF68" i="11"/>
  <c r="AB69" i="11"/>
  <c r="AC69" i="11"/>
  <c r="AD69" i="11"/>
  <c r="AE69" i="11"/>
  <c r="AF69" i="11"/>
  <c r="AB70" i="11"/>
  <c r="AC70" i="11"/>
  <c r="AD70" i="11"/>
  <c r="AE70" i="11"/>
  <c r="AF70" i="11"/>
  <c r="AB71" i="11"/>
  <c r="AC71" i="11"/>
  <c r="AD71" i="11"/>
  <c r="AE71" i="11"/>
  <c r="AF71" i="11"/>
  <c r="AB72" i="11"/>
  <c r="AC72" i="11"/>
  <c r="AD72" i="11"/>
  <c r="AE72" i="11"/>
  <c r="AF72" i="11"/>
  <c r="AB73" i="11"/>
  <c r="AC73" i="11"/>
  <c r="AD73" i="11"/>
  <c r="AE73" i="11"/>
  <c r="AF73" i="11"/>
  <c r="AB74" i="11"/>
  <c r="AC74" i="11"/>
  <c r="AD74" i="11"/>
  <c r="AE74" i="11"/>
  <c r="AF74" i="11"/>
  <c r="AB75" i="11"/>
  <c r="AC75" i="11"/>
  <c r="AD75" i="11"/>
  <c r="AE75" i="11"/>
  <c r="AF75" i="11"/>
  <c r="AB76" i="11"/>
  <c r="AC76" i="11"/>
  <c r="AD76" i="11"/>
  <c r="AE76" i="11"/>
  <c r="AF76" i="11"/>
  <c r="AB77" i="11"/>
  <c r="AC77" i="11"/>
  <c r="AD77" i="11"/>
  <c r="AE77" i="11"/>
  <c r="AF77" i="11"/>
  <c r="AB78" i="11"/>
  <c r="AC78" i="11"/>
  <c r="AD78" i="11"/>
  <c r="AE78" i="11"/>
  <c r="AF78" i="11"/>
  <c r="AB79" i="11"/>
  <c r="AC79" i="11"/>
  <c r="AD79" i="11"/>
  <c r="AE79" i="11"/>
  <c r="AF79" i="11"/>
  <c r="AB80" i="11"/>
  <c r="AC80" i="11"/>
  <c r="AD80" i="11"/>
  <c r="AE80" i="11"/>
  <c r="AF80" i="11"/>
  <c r="AB81" i="11"/>
  <c r="AC81" i="11"/>
  <c r="AD81" i="11"/>
  <c r="AE81" i="11"/>
  <c r="AF81" i="11"/>
  <c r="AB82" i="11"/>
  <c r="AC82" i="11"/>
  <c r="AD82" i="11"/>
  <c r="AE82" i="11"/>
  <c r="AF82" i="11"/>
  <c r="AB83" i="11"/>
  <c r="AC83" i="11"/>
  <c r="AD83" i="11"/>
  <c r="AE83" i="11"/>
  <c r="AF83" i="11"/>
  <c r="AB84" i="11"/>
  <c r="AC84" i="11"/>
  <c r="AD84" i="11"/>
  <c r="AE84" i="11"/>
  <c r="AF84" i="11"/>
  <c r="AB85" i="11"/>
  <c r="AC85" i="11"/>
  <c r="AD85" i="11"/>
  <c r="AE85" i="11"/>
  <c r="AF85" i="11"/>
  <c r="AB86" i="11"/>
  <c r="AC86" i="11"/>
  <c r="AD86" i="11"/>
  <c r="AE86" i="11"/>
  <c r="AF86" i="11"/>
  <c r="AB87" i="11"/>
  <c r="AC87" i="11"/>
  <c r="AD87" i="11"/>
  <c r="AE87" i="11"/>
  <c r="AF87" i="11"/>
  <c r="AB88" i="11"/>
  <c r="AC88" i="11"/>
  <c r="AD88" i="11"/>
  <c r="AE88" i="11"/>
  <c r="AF88" i="11"/>
  <c r="AB89" i="11"/>
  <c r="AC89" i="11"/>
  <c r="AD89" i="11"/>
  <c r="AE89" i="11"/>
  <c r="AF89" i="11"/>
  <c r="AB90" i="11"/>
  <c r="AC90" i="11"/>
  <c r="AD90" i="11"/>
  <c r="AE90" i="11"/>
  <c r="AF90" i="11"/>
  <c r="AB91" i="11"/>
  <c r="AC91" i="11"/>
  <c r="AD91" i="11"/>
  <c r="AE91" i="11"/>
  <c r="AF91" i="11"/>
  <c r="AB92" i="11"/>
  <c r="AC92" i="11"/>
  <c r="AD92" i="11"/>
  <c r="AE92" i="11"/>
  <c r="AF92" i="11"/>
  <c r="AB93" i="11"/>
  <c r="AC93" i="11"/>
  <c r="AD93" i="11"/>
  <c r="AE93" i="11"/>
  <c r="AF93" i="11"/>
  <c r="AB94" i="11"/>
  <c r="AC94" i="11"/>
  <c r="AD94" i="11"/>
  <c r="AE94" i="11"/>
  <c r="AF94" i="11"/>
  <c r="AB95" i="11"/>
  <c r="AC95" i="11"/>
  <c r="AD95" i="11"/>
  <c r="AE95" i="11"/>
  <c r="AF95" i="11"/>
  <c r="AB96" i="11"/>
  <c r="AC96" i="11"/>
  <c r="AD96" i="11"/>
  <c r="AE96" i="11"/>
  <c r="AF96" i="11"/>
  <c r="AB97" i="11"/>
  <c r="AC97" i="11"/>
  <c r="AD97" i="11"/>
  <c r="AE97" i="11"/>
  <c r="AF97" i="11"/>
  <c r="AB98" i="11"/>
  <c r="AC98" i="11"/>
  <c r="AD98" i="11"/>
  <c r="AE98" i="11"/>
  <c r="AF98" i="11"/>
  <c r="AB99" i="11"/>
  <c r="AC99" i="11"/>
  <c r="AD99" i="11"/>
  <c r="AE99" i="11"/>
  <c r="AF99" i="11"/>
  <c r="AB100" i="11"/>
  <c r="AC100" i="11"/>
  <c r="AD100" i="11"/>
  <c r="AE100" i="11"/>
  <c r="AF100" i="11"/>
  <c r="AB101" i="11"/>
  <c r="AC101" i="11"/>
  <c r="AD101" i="11"/>
  <c r="AE101" i="11"/>
  <c r="AF101" i="11"/>
  <c r="AB102" i="11"/>
  <c r="AC102" i="11"/>
  <c r="AD102" i="11"/>
  <c r="AE102" i="11"/>
  <c r="AF102" i="11"/>
  <c r="AB103" i="11"/>
  <c r="AC103" i="11"/>
  <c r="AD103" i="11"/>
  <c r="AE103" i="11"/>
  <c r="AF103" i="11"/>
  <c r="AB104" i="11"/>
  <c r="AC104" i="11"/>
  <c r="AD104" i="11"/>
  <c r="AE104" i="11"/>
  <c r="AF104" i="11"/>
  <c r="AB105" i="11"/>
  <c r="AC105" i="11"/>
  <c r="AD105" i="11"/>
  <c r="AE105" i="11"/>
  <c r="AF105" i="11"/>
  <c r="AC37" i="11"/>
  <c r="AD37" i="11"/>
  <c r="AE37" i="11"/>
  <c r="AF37" i="11"/>
  <c r="AB37" i="11"/>
  <c r="V38" i="11"/>
  <c r="W38" i="11"/>
  <c r="X38" i="11"/>
  <c r="Y38" i="11"/>
  <c r="Z38" i="11"/>
  <c r="V39" i="11"/>
  <c r="W39" i="11"/>
  <c r="X39" i="11"/>
  <c r="Y39" i="11"/>
  <c r="Z39" i="11"/>
  <c r="V40" i="11"/>
  <c r="W40" i="11"/>
  <c r="X40" i="11"/>
  <c r="Y40" i="11"/>
  <c r="Z40" i="11"/>
  <c r="V41" i="11"/>
  <c r="W41" i="11"/>
  <c r="X41" i="11"/>
  <c r="Y41" i="11"/>
  <c r="Z41" i="11"/>
  <c r="V42" i="11"/>
  <c r="W42" i="11"/>
  <c r="X42" i="11"/>
  <c r="Y42" i="11"/>
  <c r="Z42" i="11"/>
  <c r="V43" i="11"/>
  <c r="W43" i="11"/>
  <c r="X43" i="11"/>
  <c r="Y43" i="11"/>
  <c r="Z43" i="11"/>
  <c r="V44" i="11"/>
  <c r="W44" i="11"/>
  <c r="X44" i="11"/>
  <c r="Y44" i="11"/>
  <c r="Z44" i="11"/>
  <c r="V45" i="11"/>
  <c r="W45" i="11"/>
  <c r="X45" i="11"/>
  <c r="Y45" i="11"/>
  <c r="Z45" i="11"/>
  <c r="V46" i="11"/>
  <c r="W46" i="11"/>
  <c r="X46" i="11"/>
  <c r="Y46" i="11"/>
  <c r="Z46" i="11"/>
  <c r="V47" i="11"/>
  <c r="W47" i="11"/>
  <c r="X47" i="11"/>
  <c r="Y47" i="11"/>
  <c r="Z47" i="11"/>
  <c r="V48" i="11"/>
  <c r="W48" i="11"/>
  <c r="X48" i="11"/>
  <c r="Y48" i="11"/>
  <c r="Z48" i="11"/>
  <c r="V49" i="11"/>
  <c r="W49" i="11"/>
  <c r="X49" i="11"/>
  <c r="Y49" i="11"/>
  <c r="Z49" i="11"/>
  <c r="V50" i="11"/>
  <c r="W50" i="11"/>
  <c r="X50" i="11"/>
  <c r="Y50" i="11"/>
  <c r="Z50" i="11"/>
  <c r="V51" i="11"/>
  <c r="W51" i="11"/>
  <c r="X51" i="11"/>
  <c r="Y51" i="11"/>
  <c r="Z51" i="11"/>
  <c r="V52" i="11"/>
  <c r="W52" i="11"/>
  <c r="X52" i="11"/>
  <c r="Y52" i="11"/>
  <c r="Z52" i="11"/>
  <c r="V53" i="11"/>
  <c r="W53" i="11"/>
  <c r="X53" i="11"/>
  <c r="Y53" i="11"/>
  <c r="Z53" i="11"/>
  <c r="V54" i="11"/>
  <c r="W54" i="11"/>
  <c r="X54" i="11"/>
  <c r="Y54" i="11"/>
  <c r="Z54" i="11"/>
  <c r="V55" i="11"/>
  <c r="W55" i="11"/>
  <c r="X55" i="11"/>
  <c r="Y55" i="11"/>
  <c r="Z55" i="11"/>
  <c r="V56" i="11"/>
  <c r="W56" i="11"/>
  <c r="X56" i="11"/>
  <c r="Y56" i="11"/>
  <c r="Z56" i="11"/>
  <c r="V57" i="11"/>
  <c r="W57" i="11"/>
  <c r="X57" i="11"/>
  <c r="Y57" i="11"/>
  <c r="Z57" i="11"/>
  <c r="V58" i="11"/>
  <c r="W58" i="11"/>
  <c r="X58" i="11"/>
  <c r="Y58" i="11"/>
  <c r="Z58" i="11"/>
  <c r="V59" i="11"/>
  <c r="W59" i="11"/>
  <c r="X59" i="11"/>
  <c r="Y59" i="11"/>
  <c r="Z59" i="11"/>
  <c r="V60" i="11"/>
  <c r="W60" i="11"/>
  <c r="X60" i="11"/>
  <c r="Y60" i="11"/>
  <c r="Z60" i="11"/>
  <c r="V61" i="11"/>
  <c r="W61" i="11"/>
  <c r="X61" i="11"/>
  <c r="Y61" i="11"/>
  <c r="Z61" i="11"/>
  <c r="V62" i="11"/>
  <c r="W62" i="11"/>
  <c r="X62" i="11"/>
  <c r="Y62" i="11"/>
  <c r="Z62" i="11"/>
  <c r="V63" i="11"/>
  <c r="W63" i="11"/>
  <c r="X63" i="11"/>
  <c r="Y63" i="11"/>
  <c r="Z63" i="11"/>
  <c r="V64" i="11"/>
  <c r="W64" i="11"/>
  <c r="X64" i="11"/>
  <c r="Y64" i="11"/>
  <c r="Z64" i="11"/>
  <c r="V65" i="11"/>
  <c r="W65" i="11"/>
  <c r="X65" i="11"/>
  <c r="Y65" i="11"/>
  <c r="Z65" i="11"/>
  <c r="V66" i="11"/>
  <c r="W66" i="11"/>
  <c r="X66" i="11"/>
  <c r="Y66" i="11"/>
  <c r="Z66" i="11"/>
  <c r="V67" i="11"/>
  <c r="W67" i="11"/>
  <c r="X67" i="11"/>
  <c r="Y67" i="11"/>
  <c r="Z67" i="11"/>
  <c r="V68" i="11"/>
  <c r="W68" i="11"/>
  <c r="X68" i="11"/>
  <c r="Y68" i="11"/>
  <c r="Z68" i="11"/>
  <c r="V69" i="11"/>
  <c r="W69" i="11"/>
  <c r="X69" i="11"/>
  <c r="Y69" i="11"/>
  <c r="Z69" i="11"/>
  <c r="V70" i="11"/>
  <c r="W70" i="11"/>
  <c r="X70" i="11"/>
  <c r="Y70" i="11"/>
  <c r="Z70" i="11"/>
  <c r="V71" i="11"/>
  <c r="W71" i="11"/>
  <c r="X71" i="11"/>
  <c r="Y71" i="11"/>
  <c r="Z71" i="11"/>
  <c r="V72" i="11"/>
  <c r="W72" i="11"/>
  <c r="X72" i="11"/>
  <c r="Y72" i="11"/>
  <c r="Z72" i="11"/>
  <c r="V73" i="11"/>
  <c r="W73" i="11"/>
  <c r="X73" i="11"/>
  <c r="Y73" i="11"/>
  <c r="Z73" i="11"/>
  <c r="V74" i="11"/>
  <c r="W74" i="11"/>
  <c r="X74" i="11"/>
  <c r="Y74" i="11"/>
  <c r="Z74" i="11"/>
  <c r="V75" i="11"/>
  <c r="W75" i="11"/>
  <c r="X75" i="11"/>
  <c r="Y75" i="11"/>
  <c r="Z75" i="11"/>
  <c r="V76" i="11"/>
  <c r="W76" i="11"/>
  <c r="X76" i="11"/>
  <c r="Y76" i="11"/>
  <c r="Z76" i="11"/>
  <c r="V77" i="11"/>
  <c r="W77" i="11"/>
  <c r="X77" i="11"/>
  <c r="Y77" i="11"/>
  <c r="Z77" i="11"/>
  <c r="V78" i="11"/>
  <c r="W78" i="11"/>
  <c r="X78" i="11"/>
  <c r="Y78" i="11"/>
  <c r="Z78" i="11"/>
  <c r="V79" i="11"/>
  <c r="W79" i="11"/>
  <c r="X79" i="11"/>
  <c r="Y79" i="11"/>
  <c r="Z79" i="11"/>
  <c r="V80" i="11"/>
  <c r="W80" i="11"/>
  <c r="X80" i="11"/>
  <c r="Y80" i="11"/>
  <c r="Z80" i="11"/>
  <c r="V81" i="11"/>
  <c r="W81" i="11"/>
  <c r="X81" i="11"/>
  <c r="Y81" i="11"/>
  <c r="Z81" i="11"/>
  <c r="V82" i="11"/>
  <c r="W82" i="11"/>
  <c r="X82" i="11"/>
  <c r="Y82" i="11"/>
  <c r="Z82" i="11"/>
  <c r="V83" i="11"/>
  <c r="W83" i="11"/>
  <c r="X83" i="11"/>
  <c r="Y83" i="11"/>
  <c r="Z83" i="11"/>
  <c r="V84" i="11"/>
  <c r="W84" i="11"/>
  <c r="X84" i="11"/>
  <c r="Y84" i="11"/>
  <c r="Z84" i="11"/>
  <c r="V85" i="11"/>
  <c r="W85" i="11"/>
  <c r="X85" i="11"/>
  <c r="Y85" i="11"/>
  <c r="Z85" i="11"/>
  <c r="V86" i="11"/>
  <c r="W86" i="11"/>
  <c r="X86" i="11"/>
  <c r="Y86" i="11"/>
  <c r="Z86" i="11"/>
  <c r="V87" i="11"/>
  <c r="W87" i="11"/>
  <c r="X87" i="11"/>
  <c r="Y87" i="11"/>
  <c r="Z87" i="11"/>
  <c r="V88" i="11"/>
  <c r="W88" i="11"/>
  <c r="X88" i="11"/>
  <c r="Y88" i="11"/>
  <c r="Z88" i="11"/>
  <c r="V89" i="11"/>
  <c r="W89" i="11"/>
  <c r="X89" i="11"/>
  <c r="Y89" i="11"/>
  <c r="Z89" i="11"/>
  <c r="V90" i="11"/>
  <c r="W90" i="11"/>
  <c r="X90" i="11"/>
  <c r="Y90" i="11"/>
  <c r="Z90" i="11"/>
  <c r="V91" i="11"/>
  <c r="W91" i="11"/>
  <c r="X91" i="11"/>
  <c r="Y91" i="11"/>
  <c r="Z91" i="11"/>
  <c r="V92" i="11"/>
  <c r="W92" i="11"/>
  <c r="X92" i="11"/>
  <c r="Y92" i="11"/>
  <c r="Z92" i="11"/>
  <c r="V93" i="11"/>
  <c r="W93" i="11"/>
  <c r="X93" i="11"/>
  <c r="Y93" i="11"/>
  <c r="Z93" i="11"/>
  <c r="V94" i="11"/>
  <c r="W94" i="11"/>
  <c r="X94" i="11"/>
  <c r="Y94" i="11"/>
  <c r="Z94" i="11"/>
  <c r="V95" i="11"/>
  <c r="W95" i="11"/>
  <c r="X95" i="11"/>
  <c r="Y95" i="11"/>
  <c r="Z95" i="11"/>
  <c r="V96" i="11"/>
  <c r="W96" i="11"/>
  <c r="X96" i="11"/>
  <c r="Y96" i="11"/>
  <c r="Z96" i="11"/>
  <c r="V97" i="11"/>
  <c r="W97" i="11"/>
  <c r="X97" i="11"/>
  <c r="Y97" i="11"/>
  <c r="Z97" i="11"/>
  <c r="V98" i="11"/>
  <c r="W98" i="11"/>
  <c r="X98" i="11"/>
  <c r="Y98" i="11"/>
  <c r="Z98" i="11"/>
  <c r="V99" i="11"/>
  <c r="W99" i="11"/>
  <c r="X99" i="11"/>
  <c r="Y99" i="11"/>
  <c r="Z99" i="11"/>
  <c r="V100" i="11"/>
  <c r="W100" i="11"/>
  <c r="X100" i="11"/>
  <c r="Y100" i="11"/>
  <c r="Z100" i="11"/>
  <c r="V101" i="11"/>
  <c r="W101" i="11"/>
  <c r="X101" i="11"/>
  <c r="Y101" i="11"/>
  <c r="Z101" i="11"/>
  <c r="V102" i="11"/>
  <c r="W102" i="11"/>
  <c r="X102" i="11"/>
  <c r="Y102" i="11"/>
  <c r="Z102" i="11"/>
  <c r="V103" i="11"/>
  <c r="W103" i="11"/>
  <c r="X103" i="11"/>
  <c r="Y103" i="11"/>
  <c r="Z103" i="11"/>
  <c r="V104" i="11"/>
  <c r="W104" i="11"/>
  <c r="X104" i="11"/>
  <c r="Y104" i="11"/>
  <c r="Z104" i="11"/>
  <c r="V105" i="11"/>
  <c r="W105" i="11"/>
  <c r="X105" i="11"/>
  <c r="Y105" i="11"/>
  <c r="Z105" i="11"/>
  <c r="W37" i="11"/>
  <c r="X37" i="11"/>
  <c r="Y37" i="11"/>
  <c r="Z37" i="11"/>
  <c r="V37" i="11"/>
  <c r="P38" i="11"/>
  <c r="Q38" i="11"/>
  <c r="R38" i="11"/>
  <c r="S38" i="11"/>
  <c r="T38" i="11"/>
  <c r="P39" i="11"/>
  <c r="Q39" i="11"/>
  <c r="R39" i="11"/>
  <c r="S39" i="11"/>
  <c r="T39" i="11"/>
  <c r="P40" i="11"/>
  <c r="Q40" i="11"/>
  <c r="R40" i="11"/>
  <c r="S40" i="11"/>
  <c r="T40" i="11"/>
  <c r="P41" i="11"/>
  <c r="Q41" i="11"/>
  <c r="R41" i="11"/>
  <c r="S41" i="11"/>
  <c r="T41" i="11"/>
  <c r="P42" i="11"/>
  <c r="Q42" i="11"/>
  <c r="R42" i="11"/>
  <c r="S42" i="11"/>
  <c r="T42" i="11"/>
  <c r="P43" i="11"/>
  <c r="Q43" i="11"/>
  <c r="R43" i="11"/>
  <c r="S43" i="11"/>
  <c r="T43" i="11"/>
  <c r="P44" i="11"/>
  <c r="Q44" i="11"/>
  <c r="R44" i="11"/>
  <c r="S44" i="11"/>
  <c r="T44" i="11"/>
  <c r="P45" i="11"/>
  <c r="Q45" i="11"/>
  <c r="R45" i="11"/>
  <c r="S45" i="11"/>
  <c r="T45" i="11"/>
  <c r="P46" i="11"/>
  <c r="Q46" i="11"/>
  <c r="R46" i="11"/>
  <c r="S46" i="11"/>
  <c r="T46" i="11"/>
  <c r="P47" i="11"/>
  <c r="Q47" i="11"/>
  <c r="R47" i="11"/>
  <c r="S47" i="11"/>
  <c r="T47" i="11"/>
  <c r="P48" i="11"/>
  <c r="Q48" i="11"/>
  <c r="R48" i="11"/>
  <c r="S48" i="11"/>
  <c r="T48" i="11"/>
  <c r="P49" i="11"/>
  <c r="Q49" i="11"/>
  <c r="R49" i="11"/>
  <c r="S49" i="11"/>
  <c r="T49" i="11"/>
  <c r="P50" i="11"/>
  <c r="Q50" i="11"/>
  <c r="R50" i="11"/>
  <c r="S50" i="11"/>
  <c r="T50" i="11"/>
  <c r="P51" i="11"/>
  <c r="Q51" i="11"/>
  <c r="R51" i="11"/>
  <c r="S51" i="11"/>
  <c r="T51" i="11"/>
  <c r="P52" i="11"/>
  <c r="Q52" i="11"/>
  <c r="R52" i="11"/>
  <c r="S52" i="11"/>
  <c r="T52" i="11"/>
  <c r="P53" i="11"/>
  <c r="Q53" i="11"/>
  <c r="R53" i="11"/>
  <c r="S53" i="11"/>
  <c r="T53" i="11"/>
  <c r="P54" i="11"/>
  <c r="Q54" i="11"/>
  <c r="R54" i="11"/>
  <c r="S54" i="11"/>
  <c r="T54" i="11"/>
  <c r="P55" i="11"/>
  <c r="Q55" i="11"/>
  <c r="R55" i="11"/>
  <c r="S55" i="11"/>
  <c r="T55" i="11"/>
  <c r="P56" i="11"/>
  <c r="Q56" i="11"/>
  <c r="R56" i="11"/>
  <c r="S56" i="11"/>
  <c r="T56" i="11"/>
  <c r="P57" i="11"/>
  <c r="Q57" i="11"/>
  <c r="R57" i="11"/>
  <c r="S57" i="11"/>
  <c r="T57" i="11"/>
  <c r="P58" i="11"/>
  <c r="Q58" i="11"/>
  <c r="R58" i="11"/>
  <c r="S58" i="11"/>
  <c r="T58" i="11"/>
  <c r="P59" i="11"/>
  <c r="Q59" i="11"/>
  <c r="R59" i="11"/>
  <c r="S59" i="11"/>
  <c r="T59" i="11"/>
  <c r="P60" i="11"/>
  <c r="Q60" i="11"/>
  <c r="R60" i="11"/>
  <c r="S60" i="11"/>
  <c r="T60" i="11"/>
  <c r="P61" i="11"/>
  <c r="Q61" i="11"/>
  <c r="R61" i="11"/>
  <c r="S61" i="11"/>
  <c r="T61" i="11"/>
  <c r="P62" i="11"/>
  <c r="Q62" i="11"/>
  <c r="R62" i="11"/>
  <c r="S62" i="11"/>
  <c r="T62" i="11"/>
  <c r="P63" i="11"/>
  <c r="Q63" i="11"/>
  <c r="R63" i="11"/>
  <c r="S63" i="11"/>
  <c r="T63" i="11"/>
  <c r="P64" i="11"/>
  <c r="Q64" i="11"/>
  <c r="R64" i="11"/>
  <c r="S64" i="11"/>
  <c r="T64" i="11"/>
  <c r="P65" i="11"/>
  <c r="Q65" i="11"/>
  <c r="R65" i="11"/>
  <c r="S65" i="11"/>
  <c r="T65" i="11"/>
  <c r="P66" i="11"/>
  <c r="Q66" i="11"/>
  <c r="R66" i="11"/>
  <c r="S66" i="11"/>
  <c r="T66" i="11"/>
  <c r="P67" i="11"/>
  <c r="Q67" i="11"/>
  <c r="R67" i="11"/>
  <c r="S67" i="11"/>
  <c r="T67" i="11"/>
  <c r="P68" i="11"/>
  <c r="Q68" i="11"/>
  <c r="R68" i="11"/>
  <c r="S68" i="11"/>
  <c r="T68" i="11"/>
  <c r="P69" i="11"/>
  <c r="Q69" i="11"/>
  <c r="R69" i="11"/>
  <c r="S69" i="11"/>
  <c r="T69" i="11"/>
  <c r="P70" i="11"/>
  <c r="Q70" i="11"/>
  <c r="R70" i="11"/>
  <c r="S70" i="11"/>
  <c r="T70" i="11"/>
  <c r="P71" i="11"/>
  <c r="Q71" i="11"/>
  <c r="R71" i="11"/>
  <c r="S71" i="11"/>
  <c r="T71" i="11"/>
  <c r="P72" i="11"/>
  <c r="Q72" i="11"/>
  <c r="R72" i="11"/>
  <c r="S72" i="11"/>
  <c r="T72" i="11"/>
  <c r="P73" i="11"/>
  <c r="Q73" i="11"/>
  <c r="R73" i="11"/>
  <c r="S73" i="11"/>
  <c r="T73" i="11"/>
  <c r="P74" i="11"/>
  <c r="Q74" i="11"/>
  <c r="R74" i="11"/>
  <c r="S74" i="11"/>
  <c r="T74" i="11"/>
  <c r="P75" i="11"/>
  <c r="Q75" i="11"/>
  <c r="R75" i="11"/>
  <c r="S75" i="11"/>
  <c r="T75" i="11"/>
  <c r="P76" i="11"/>
  <c r="Q76" i="11"/>
  <c r="R76" i="11"/>
  <c r="S76" i="11"/>
  <c r="T76" i="11"/>
  <c r="P77" i="11"/>
  <c r="Q77" i="11"/>
  <c r="R77" i="11"/>
  <c r="S77" i="11"/>
  <c r="T77" i="11"/>
  <c r="P78" i="11"/>
  <c r="Q78" i="11"/>
  <c r="R78" i="11"/>
  <c r="S78" i="11"/>
  <c r="T78" i="11"/>
  <c r="P79" i="11"/>
  <c r="Q79" i="11"/>
  <c r="R79" i="11"/>
  <c r="S79" i="11"/>
  <c r="T79" i="11"/>
  <c r="P80" i="11"/>
  <c r="Q80" i="11"/>
  <c r="R80" i="11"/>
  <c r="S80" i="11"/>
  <c r="T80" i="11"/>
  <c r="P81" i="11"/>
  <c r="Q81" i="11"/>
  <c r="R81" i="11"/>
  <c r="S81" i="11"/>
  <c r="T81" i="11"/>
  <c r="P82" i="11"/>
  <c r="Q82" i="11"/>
  <c r="R82" i="11"/>
  <c r="S82" i="11"/>
  <c r="T82" i="11"/>
  <c r="P83" i="11"/>
  <c r="Q83" i="11"/>
  <c r="R83" i="11"/>
  <c r="S83" i="11"/>
  <c r="T83" i="11"/>
  <c r="P84" i="11"/>
  <c r="Q84" i="11"/>
  <c r="R84" i="11"/>
  <c r="S84" i="11"/>
  <c r="T84" i="11"/>
  <c r="P85" i="11"/>
  <c r="Q85" i="11"/>
  <c r="R85" i="11"/>
  <c r="S85" i="11"/>
  <c r="T85" i="11"/>
  <c r="P86" i="11"/>
  <c r="Q86" i="11"/>
  <c r="R86" i="11"/>
  <c r="S86" i="11"/>
  <c r="T86" i="11"/>
  <c r="P87" i="11"/>
  <c r="Q87" i="11"/>
  <c r="R87" i="11"/>
  <c r="S87" i="11"/>
  <c r="T87" i="11"/>
  <c r="P88" i="11"/>
  <c r="Q88" i="11"/>
  <c r="R88" i="11"/>
  <c r="S88" i="11"/>
  <c r="T88" i="11"/>
  <c r="P89" i="11"/>
  <c r="Q89" i="11"/>
  <c r="R89" i="11"/>
  <c r="S89" i="11"/>
  <c r="T89" i="11"/>
  <c r="P90" i="11"/>
  <c r="Q90" i="11"/>
  <c r="R90" i="11"/>
  <c r="S90" i="11"/>
  <c r="T90" i="11"/>
  <c r="P91" i="11"/>
  <c r="Q91" i="11"/>
  <c r="R91" i="11"/>
  <c r="S91" i="11"/>
  <c r="T91" i="11"/>
  <c r="P92" i="11"/>
  <c r="Q92" i="11"/>
  <c r="R92" i="11"/>
  <c r="S92" i="11"/>
  <c r="T92" i="11"/>
  <c r="P93" i="11"/>
  <c r="Q93" i="11"/>
  <c r="R93" i="11"/>
  <c r="S93" i="11"/>
  <c r="T93" i="11"/>
  <c r="P94" i="11"/>
  <c r="Q94" i="11"/>
  <c r="R94" i="11"/>
  <c r="S94" i="11"/>
  <c r="T94" i="11"/>
  <c r="P95" i="11"/>
  <c r="Q95" i="11"/>
  <c r="R95" i="11"/>
  <c r="S95" i="11"/>
  <c r="T95" i="11"/>
  <c r="P96" i="11"/>
  <c r="Q96" i="11"/>
  <c r="R96" i="11"/>
  <c r="S96" i="11"/>
  <c r="T96" i="11"/>
  <c r="P97" i="11"/>
  <c r="Q97" i="11"/>
  <c r="R97" i="11"/>
  <c r="S97" i="11"/>
  <c r="T97" i="11"/>
  <c r="P98" i="11"/>
  <c r="Q98" i="11"/>
  <c r="R98" i="11"/>
  <c r="S98" i="11"/>
  <c r="T98" i="11"/>
  <c r="P99" i="11"/>
  <c r="Q99" i="11"/>
  <c r="R99" i="11"/>
  <c r="S99" i="11"/>
  <c r="T99" i="11"/>
  <c r="P100" i="11"/>
  <c r="Q100" i="11"/>
  <c r="R100" i="11"/>
  <c r="S100" i="11"/>
  <c r="T100" i="11"/>
  <c r="P101" i="11"/>
  <c r="Q101" i="11"/>
  <c r="R101" i="11"/>
  <c r="S101" i="11"/>
  <c r="T101" i="11"/>
  <c r="P102" i="11"/>
  <c r="Q102" i="11"/>
  <c r="R102" i="11"/>
  <c r="S102" i="11"/>
  <c r="T102" i="11"/>
  <c r="P103" i="11"/>
  <c r="Q103" i="11"/>
  <c r="R103" i="11"/>
  <c r="S103" i="11"/>
  <c r="T103" i="11"/>
  <c r="P104" i="11"/>
  <c r="Q104" i="11"/>
  <c r="R104" i="11"/>
  <c r="S104" i="11"/>
  <c r="T104" i="11"/>
  <c r="P105" i="11"/>
  <c r="Q105" i="11"/>
  <c r="R105" i="11"/>
  <c r="S105" i="11"/>
  <c r="T105" i="11"/>
  <c r="Q37" i="11"/>
  <c r="R37" i="11"/>
  <c r="S37" i="11"/>
  <c r="T37" i="11"/>
  <c r="P37" i="11"/>
  <c r="J38" i="11"/>
  <c r="K38" i="11"/>
  <c r="L38" i="11"/>
  <c r="M38" i="11"/>
  <c r="N38" i="11"/>
  <c r="J39" i="11"/>
  <c r="K39" i="11"/>
  <c r="L39" i="11"/>
  <c r="M39" i="11"/>
  <c r="N39" i="11"/>
  <c r="J40" i="11"/>
  <c r="K40" i="11"/>
  <c r="L40" i="11"/>
  <c r="M40" i="11"/>
  <c r="N40" i="11"/>
  <c r="J41" i="11"/>
  <c r="K41" i="11"/>
  <c r="L41" i="11"/>
  <c r="M41" i="11"/>
  <c r="N41" i="11"/>
  <c r="J42" i="11"/>
  <c r="K42" i="11"/>
  <c r="L42" i="11"/>
  <c r="M42" i="11"/>
  <c r="N42" i="11"/>
  <c r="J43" i="11"/>
  <c r="K43" i="11"/>
  <c r="L43" i="11"/>
  <c r="M43" i="11"/>
  <c r="N43" i="11"/>
  <c r="J44" i="11"/>
  <c r="K44" i="11"/>
  <c r="L44" i="11"/>
  <c r="M44" i="11"/>
  <c r="N44" i="11"/>
  <c r="J45" i="11"/>
  <c r="K45" i="11"/>
  <c r="L45" i="11"/>
  <c r="M45" i="11"/>
  <c r="N45" i="11"/>
  <c r="J46" i="11"/>
  <c r="K46" i="11"/>
  <c r="L46" i="11"/>
  <c r="M46" i="11"/>
  <c r="N46" i="11"/>
  <c r="J47" i="11"/>
  <c r="K47" i="11"/>
  <c r="L47" i="11"/>
  <c r="M47" i="11"/>
  <c r="N47" i="11"/>
  <c r="J48" i="11"/>
  <c r="K48" i="11"/>
  <c r="L48" i="11"/>
  <c r="M48" i="11"/>
  <c r="N48" i="11"/>
  <c r="J49" i="11"/>
  <c r="K49" i="11"/>
  <c r="L49" i="11"/>
  <c r="M49" i="11"/>
  <c r="N49" i="11"/>
  <c r="J50" i="11"/>
  <c r="K50" i="11"/>
  <c r="L50" i="11"/>
  <c r="M50" i="11"/>
  <c r="N50" i="11"/>
  <c r="J51" i="11"/>
  <c r="K51" i="11"/>
  <c r="L51" i="11"/>
  <c r="M51" i="11"/>
  <c r="N51" i="11"/>
  <c r="J52" i="11"/>
  <c r="K52" i="11"/>
  <c r="L52" i="11"/>
  <c r="M52" i="11"/>
  <c r="N52" i="11"/>
  <c r="J53" i="11"/>
  <c r="K53" i="11"/>
  <c r="L53" i="11"/>
  <c r="M53" i="11"/>
  <c r="N53" i="11"/>
  <c r="J54" i="11"/>
  <c r="K54" i="11"/>
  <c r="L54" i="11"/>
  <c r="M54" i="11"/>
  <c r="N54" i="11"/>
  <c r="J55" i="11"/>
  <c r="K55" i="11"/>
  <c r="L55" i="11"/>
  <c r="M55" i="11"/>
  <c r="N55" i="11"/>
  <c r="J56" i="11"/>
  <c r="K56" i="11"/>
  <c r="L56" i="11"/>
  <c r="M56" i="11"/>
  <c r="N56" i="11"/>
  <c r="J57" i="11"/>
  <c r="K57" i="11"/>
  <c r="L57" i="11"/>
  <c r="M57" i="11"/>
  <c r="N57" i="11"/>
  <c r="J58" i="11"/>
  <c r="K58" i="11"/>
  <c r="L58" i="11"/>
  <c r="M58" i="11"/>
  <c r="N58" i="11"/>
  <c r="J59" i="11"/>
  <c r="K59" i="11"/>
  <c r="L59" i="11"/>
  <c r="M59" i="11"/>
  <c r="N59" i="11"/>
  <c r="J60" i="11"/>
  <c r="K60" i="11"/>
  <c r="L60" i="11"/>
  <c r="M60" i="11"/>
  <c r="N60" i="11"/>
  <c r="J61" i="11"/>
  <c r="K61" i="11"/>
  <c r="L61" i="11"/>
  <c r="M61" i="11"/>
  <c r="N61" i="11"/>
  <c r="J62" i="11"/>
  <c r="K62" i="11"/>
  <c r="L62" i="11"/>
  <c r="M62" i="11"/>
  <c r="N62" i="11"/>
  <c r="J63" i="11"/>
  <c r="K63" i="11"/>
  <c r="L63" i="11"/>
  <c r="M63" i="11"/>
  <c r="N63" i="11"/>
  <c r="J64" i="11"/>
  <c r="K64" i="11"/>
  <c r="L64" i="11"/>
  <c r="M64" i="11"/>
  <c r="N64" i="11"/>
  <c r="J65" i="11"/>
  <c r="K65" i="11"/>
  <c r="L65" i="11"/>
  <c r="M65" i="11"/>
  <c r="N65" i="11"/>
  <c r="J66" i="11"/>
  <c r="K66" i="11"/>
  <c r="L66" i="11"/>
  <c r="M66" i="11"/>
  <c r="N66" i="11"/>
  <c r="J67" i="11"/>
  <c r="K67" i="11"/>
  <c r="L67" i="11"/>
  <c r="M67" i="11"/>
  <c r="N67" i="11"/>
  <c r="J68" i="11"/>
  <c r="K68" i="11"/>
  <c r="L68" i="11"/>
  <c r="M68" i="11"/>
  <c r="N68" i="11"/>
  <c r="J69" i="11"/>
  <c r="K69" i="11"/>
  <c r="L69" i="11"/>
  <c r="M69" i="11"/>
  <c r="N69" i="11"/>
  <c r="J70" i="11"/>
  <c r="K70" i="11"/>
  <c r="L70" i="11"/>
  <c r="M70" i="11"/>
  <c r="N70" i="11"/>
  <c r="J71" i="11"/>
  <c r="K71" i="11"/>
  <c r="L71" i="11"/>
  <c r="M71" i="11"/>
  <c r="N71" i="11"/>
  <c r="J72" i="11"/>
  <c r="K72" i="11"/>
  <c r="L72" i="11"/>
  <c r="M72" i="11"/>
  <c r="N72" i="11"/>
  <c r="J73" i="11"/>
  <c r="K73" i="11"/>
  <c r="L73" i="11"/>
  <c r="M73" i="11"/>
  <c r="N73" i="11"/>
  <c r="J74" i="11"/>
  <c r="K74" i="11"/>
  <c r="L74" i="11"/>
  <c r="M74" i="11"/>
  <c r="N74" i="11"/>
  <c r="J75" i="11"/>
  <c r="K75" i="11"/>
  <c r="L75" i="11"/>
  <c r="M75" i="11"/>
  <c r="N75" i="11"/>
  <c r="J76" i="11"/>
  <c r="K76" i="11"/>
  <c r="L76" i="11"/>
  <c r="M76" i="11"/>
  <c r="N76" i="11"/>
  <c r="J77" i="11"/>
  <c r="K77" i="11"/>
  <c r="L77" i="11"/>
  <c r="M77" i="11"/>
  <c r="N77" i="11"/>
  <c r="J78" i="11"/>
  <c r="K78" i="11"/>
  <c r="L78" i="11"/>
  <c r="M78" i="11"/>
  <c r="N78" i="11"/>
  <c r="J79" i="11"/>
  <c r="K79" i="11"/>
  <c r="L79" i="11"/>
  <c r="M79" i="11"/>
  <c r="N79" i="11"/>
  <c r="J80" i="11"/>
  <c r="K80" i="11"/>
  <c r="L80" i="11"/>
  <c r="M80" i="11"/>
  <c r="N80" i="11"/>
  <c r="J81" i="11"/>
  <c r="K81" i="11"/>
  <c r="L81" i="11"/>
  <c r="M81" i="11"/>
  <c r="N81" i="11"/>
  <c r="J82" i="11"/>
  <c r="K82" i="11"/>
  <c r="L82" i="11"/>
  <c r="M82" i="11"/>
  <c r="N82" i="11"/>
  <c r="J83" i="11"/>
  <c r="K83" i="11"/>
  <c r="L83" i="11"/>
  <c r="M83" i="11"/>
  <c r="N83" i="11"/>
  <c r="J84" i="11"/>
  <c r="K84" i="11"/>
  <c r="L84" i="11"/>
  <c r="M84" i="11"/>
  <c r="N84" i="11"/>
  <c r="J85" i="11"/>
  <c r="K85" i="11"/>
  <c r="L85" i="11"/>
  <c r="M85" i="11"/>
  <c r="N85" i="11"/>
  <c r="J86" i="11"/>
  <c r="K86" i="11"/>
  <c r="L86" i="11"/>
  <c r="M86" i="11"/>
  <c r="N86" i="11"/>
  <c r="J87" i="11"/>
  <c r="K87" i="11"/>
  <c r="L87" i="11"/>
  <c r="M87" i="11"/>
  <c r="N87" i="11"/>
  <c r="J88" i="11"/>
  <c r="K88" i="11"/>
  <c r="L88" i="11"/>
  <c r="M88" i="11"/>
  <c r="N88" i="11"/>
  <c r="J89" i="11"/>
  <c r="K89" i="11"/>
  <c r="L89" i="11"/>
  <c r="M89" i="11"/>
  <c r="N89" i="11"/>
  <c r="J90" i="11"/>
  <c r="K90" i="11"/>
  <c r="L90" i="11"/>
  <c r="M90" i="11"/>
  <c r="N90" i="11"/>
  <c r="J91" i="11"/>
  <c r="K91" i="11"/>
  <c r="L91" i="11"/>
  <c r="M91" i="11"/>
  <c r="N91" i="11"/>
  <c r="J92" i="11"/>
  <c r="K92" i="11"/>
  <c r="L92" i="11"/>
  <c r="M92" i="11"/>
  <c r="N92" i="11"/>
  <c r="J93" i="11"/>
  <c r="K93" i="11"/>
  <c r="L93" i="11"/>
  <c r="M93" i="11"/>
  <c r="N93" i="11"/>
  <c r="J94" i="11"/>
  <c r="K94" i="11"/>
  <c r="L94" i="11"/>
  <c r="M94" i="11"/>
  <c r="N94" i="11"/>
  <c r="J95" i="11"/>
  <c r="K95" i="11"/>
  <c r="L95" i="11"/>
  <c r="M95" i="11"/>
  <c r="N95" i="11"/>
  <c r="J96" i="11"/>
  <c r="K96" i="11"/>
  <c r="L96" i="11"/>
  <c r="M96" i="11"/>
  <c r="N96" i="11"/>
  <c r="J97" i="11"/>
  <c r="K97" i="11"/>
  <c r="L97" i="11"/>
  <c r="M97" i="11"/>
  <c r="N97" i="11"/>
  <c r="J98" i="11"/>
  <c r="K98" i="11"/>
  <c r="L98" i="11"/>
  <c r="M98" i="11"/>
  <c r="N98" i="11"/>
  <c r="J99" i="11"/>
  <c r="K99" i="11"/>
  <c r="L99" i="11"/>
  <c r="M99" i="11"/>
  <c r="N99" i="11"/>
  <c r="J100" i="11"/>
  <c r="K100" i="11"/>
  <c r="L100" i="11"/>
  <c r="M100" i="11"/>
  <c r="N100" i="11"/>
  <c r="J101" i="11"/>
  <c r="K101" i="11"/>
  <c r="L101" i="11"/>
  <c r="M101" i="11"/>
  <c r="N101" i="11"/>
  <c r="J102" i="11"/>
  <c r="K102" i="11"/>
  <c r="L102" i="11"/>
  <c r="M102" i="11"/>
  <c r="N102" i="11"/>
  <c r="J103" i="11"/>
  <c r="K103" i="11"/>
  <c r="L103" i="11"/>
  <c r="M103" i="11"/>
  <c r="N103" i="11"/>
  <c r="J104" i="11"/>
  <c r="K104" i="11"/>
  <c r="L104" i="11"/>
  <c r="M104" i="11"/>
  <c r="N104" i="11"/>
  <c r="J105" i="11"/>
  <c r="K105" i="11"/>
  <c r="L105" i="11"/>
  <c r="M105" i="11"/>
  <c r="N105" i="11"/>
  <c r="K37" i="11"/>
  <c r="L37" i="11"/>
  <c r="M37" i="11"/>
  <c r="N37" i="11"/>
  <c r="J37" i="11"/>
  <c r="D38" i="11"/>
  <c r="E38" i="11"/>
  <c r="F38" i="11"/>
  <c r="G38" i="11"/>
  <c r="H38" i="11"/>
  <c r="D39" i="11"/>
  <c r="E39" i="11"/>
  <c r="F39" i="11"/>
  <c r="G39" i="11"/>
  <c r="H39" i="11"/>
  <c r="D40" i="11"/>
  <c r="E40" i="11"/>
  <c r="F40" i="11"/>
  <c r="G40" i="11"/>
  <c r="H40" i="11"/>
  <c r="D41" i="11"/>
  <c r="E41" i="11"/>
  <c r="F41" i="11"/>
  <c r="G41" i="11"/>
  <c r="H41" i="11"/>
  <c r="D42" i="11"/>
  <c r="E42" i="11"/>
  <c r="F42" i="11"/>
  <c r="G42" i="11"/>
  <c r="H42" i="11"/>
  <c r="D43" i="11"/>
  <c r="E43" i="11"/>
  <c r="F43" i="11"/>
  <c r="G43" i="11"/>
  <c r="H43" i="11"/>
  <c r="D44" i="11"/>
  <c r="E44" i="11"/>
  <c r="F44" i="11"/>
  <c r="G44" i="11"/>
  <c r="H44" i="11"/>
  <c r="D45" i="11"/>
  <c r="E45" i="11"/>
  <c r="F45" i="11"/>
  <c r="G45" i="11"/>
  <c r="H45" i="11"/>
  <c r="D46" i="11"/>
  <c r="E46" i="11"/>
  <c r="F46" i="11"/>
  <c r="G46" i="11"/>
  <c r="H46" i="11"/>
  <c r="D47" i="11"/>
  <c r="E47" i="11"/>
  <c r="F47" i="11"/>
  <c r="G47" i="11"/>
  <c r="H47" i="11"/>
  <c r="D48" i="11"/>
  <c r="E48" i="11"/>
  <c r="F48" i="11"/>
  <c r="G48" i="11"/>
  <c r="H48" i="11"/>
  <c r="D49" i="11"/>
  <c r="E49" i="11"/>
  <c r="F49" i="11"/>
  <c r="G49" i="11"/>
  <c r="H49" i="11"/>
  <c r="D50" i="11"/>
  <c r="E50" i="11"/>
  <c r="F50" i="11"/>
  <c r="G50" i="11"/>
  <c r="H50" i="11"/>
  <c r="D51" i="11"/>
  <c r="E51" i="11"/>
  <c r="F51" i="11"/>
  <c r="G51" i="11"/>
  <c r="H51" i="11"/>
  <c r="D52" i="11"/>
  <c r="E52" i="11"/>
  <c r="F52" i="11"/>
  <c r="G52" i="11"/>
  <c r="H52" i="11"/>
  <c r="D53" i="11"/>
  <c r="E53" i="11"/>
  <c r="F53" i="11"/>
  <c r="G53" i="11"/>
  <c r="H53" i="11"/>
  <c r="D54" i="11"/>
  <c r="E54" i="11"/>
  <c r="F54" i="11"/>
  <c r="G54" i="11"/>
  <c r="H54" i="11"/>
  <c r="D55" i="11"/>
  <c r="E55" i="11"/>
  <c r="F55" i="11"/>
  <c r="G55" i="11"/>
  <c r="H55" i="11"/>
  <c r="D56" i="11"/>
  <c r="E56" i="11"/>
  <c r="F56" i="11"/>
  <c r="G56" i="11"/>
  <c r="H56" i="11"/>
  <c r="D57" i="11"/>
  <c r="E57" i="11"/>
  <c r="F57" i="11"/>
  <c r="G57" i="11"/>
  <c r="H57" i="11"/>
  <c r="D58" i="11"/>
  <c r="E58" i="11"/>
  <c r="F58" i="11"/>
  <c r="G58" i="11"/>
  <c r="H58" i="11"/>
  <c r="D59" i="11"/>
  <c r="E59" i="11"/>
  <c r="F59" i="11"/>
  <c r="G59" i="11"/>
  <c r="H59" i="11"/>
  <c r="D60" i="11"/>
  <c r="E60" i="11"/>
  <c r="F60" i="11"/>
  <c r="G60" i="11"/>
  <c r="H60" i="11"/>
  <c r="D61" i="11"/>
  <c r="E61" i="11"/>
  <c r="F61" i="11"/>
  <c r="G61" i="11"/>
  <c r="H61" i="11"/>
  <c r="D62" i="11"/>
  <c r="E62" i="11"/>
  <c r="F62" i="11"/>
  <c r="G62" i="11"/>
  <c r="H62" i="11"/>
  <c r="D63" i="11"/>
  <c r="E63" i="11"/>
  <c r="F63" i="11"/>
  <c r="G63" i="11"/>
  <c r="H63" i="11"/>
  <c r="D64" i="11"/>
  <c r="E64" i="11"/>
  <c r="F64" i="11"/>
  <c r="G64" i="11"/>
  <c r="H64" i="11"/>
  <c r="D65" i="11"/>
  <c r="E65" i="11"/>
  <c r="F65" i="11"/>
  <c r="G65" i="11"/>
  <c r="H65" i="11"/>
  <c r="D66" i="11"/>
  <c r="E66" i="11"/>
  <c r="F66" i="11"/>
  <c r="G66" i="11"/>
  <c r="H66" i="11"/>
  <c r="D67" i="11"/>
  <c r="E67" i="11"/>
  <c r="F67" i="11"/>
  <c r="G67" i="11"/>
  <c r="H67" i="11"/>
  <c r="D68" i="11"/>
  <c r="E68" i="11"/>
  <c r="F68" i="11"/>
  <c r="G68" i="11"/>
  <c r="H68" i="11"/>
  <c r="D69" i="11"/>
  <c r="E69" i="11"/>
  <c r="F69" i="11"/>
  <c r="G69" i="11"/>
  <c r="H69" i="11"/>
  <c r="D70" i="11"/>
  <c r="E70" i="11"/>
  <c r="F70" i="11"/>
  <c r="G70" i="11"/>
  <c r="H70" i="11"/>
  <c r="D71" i="11"/>
  <c r="E71" i="11"/>
  <c r="F71" i="11"/>
  <c r="G71" i="11"/>
  <c r="H71" i="11"/>
  <c r="D72" i="11"/>
  <c r="E72" i="11"/>
  <c r="F72" i="11"/>
  <c r="G72" i="11"/>
  <c r="H72" i="11"/>
  <c r="D73" i="11"/>
  <c r="E73" i="11"/>
  <c r="F73" i="11"/>
  <c r="G73" i="11"/>
  <c r="H73" i="11"/>
  <c r="D74" i="11"/>
  <c r="E74" i="11"/>
  <c r="F74" i="11"/>
  <c r="G74" i="11"/>
  <c r="H74" i="11"/>
  <c r="D75" i="11"/>
  <c r="E75" i="11"/>
  <c r="F75" i="11"/>
  <c r="G75" i="11"/>
  <c r="H75" i="11"/>
  <c r="D76" i="11"/>
  <c r="E76" i="11"/>
  <c r="F76" i="11"/>
  <c r="G76" i="11"/>
  <c r="H76" i="11"/>
  <c r="D77" i="11"/>
  <c r="E77" i="11"/>
  <c r="F77" i="11"/>
  <c r="G77" i="11"/>
  <c r="H77" i="11"/>
  <c r="D78" i="11"/>
  <c r="E78" i="11"/>
  <c r="F78" i="11"/>
  <c r="G78" i="11"/>
  <c r="H78" i="11"/>
  <c r="D79" i="11"/>
  <c r="E79" i="11"/>
  <c r="F79" i="11"/>
  <c r="G79" i="11"/>
  <c r="H79" i="11"/>
  <c r="D80" i="11"/>
  <c r="E80" i="11"/>
  <c r="F80" i="11"/>
  <c r="G80" i="11"/>
  <c r="H80" i="11"/>
  <c r="D81" i="11"/>
  <c r="E81" i="11"/>
  <c r="F81" i="11"/>
  <c r="G81" i="11"/>
  <c r="H81" i="11"/>
  <c r="D82" i="11"/>
  <c r="E82" i="11"/>
  <c r="F82" i="11"/>
  <c r="G82" i="11"/>
  <c r="H82" i="11"/>
  <c r="D83" i="11"/>
  <c r="E83" i="11"/>
  <c r="F83" i="11"/>
  <c r="G83" i="11"/>
  <c r="H83" i="11"/>
  <c r="D84" i="11"/>
  <c r="E84" i="11"/>
  <c r="F84" i="11"/>
  <c r="G84" i="11"/>
  <c r="H84" i="11"/>
  <c r="D85" i="11"/>
  <c r="E85" i="11"/>
  <c r="F85" i="11"/>
  <c r="G85" i="11"/>
  <c r="H85" i="11"/>
  <c r="D86" i="11"/>
  <c r="E86" i="11"/>
  <c r="F86" i="11"/>
  <c r="G86" i="11"/>
  <c r="H86" i="11"/>
  <c r="D87" i="11"/>
  <c r="E87" i="11"/>
  <c r="F87" i="11"/>
  <c r="G87" i="11"/>
  <c r="H87" i="11"/>
  <c r="D88" i="11"/>
  <c r="E88" i="11"/>
  <c r="F88" i="11"/>
  <c r="G88" i="11"/>
  <c r="H88" i="11"/>
  <c r="D89" i="11"/>
  <c r="E89" i="11"/>
  <c r="F89" i="11"/>
  <c r="G89" i="11"/>
  <c r="H89" i="11"/>
  <c r="D90" i="11"/>
  <c r="E90" i="11"/>
  <c r="F90" i="11"/>
  <c r="G90" i="11"/>
  <c r="H90" i="11"/>
  <c r="D91" i="11"/>
  <c r="E91" i="11"/>
  <c r="F91" i="11"/>
  <c r="G91" i="11"/>
  <c r="H91" i="11"/>
  <c r="D92" i="11"/>
  <c r="E92" i="11"/>
  <c r="F92" i="11"/>
  <c r="G92" i="11"/>
  <c r="H92" i="11"/>
  <c r="D93" i="11"/>
  <c r="E93" i="11"/>
  <c r="F93" i="11"/>
  <c r="G93" i="11"/>
  <c r="H93" i="11"/>
  <c r="D94" i="11"/>
  <c r="E94" i="11"/>
  <c r="F94" i="11"/>
  <c r="G94" i="11"/>
  <c r="H94" i="11"/>
  <c r="D95" i="11"/>
  <c r="E95" i="11"/>
  <c r="F95" i="11"/>
  <c r="G95" i="11"/>
  <c r="H95" i="11"/>
  <c r="D96" i="11"/>
  <c r="E96" i="11"/>
  <c r="F96" i="11"/>
  <c r="G96" i="11"/>
  <c r="H96" i="11"/>
  <c r="D97" i="11"/>
  <c r="E97" i="11"/>
  <c r="F97" i="11"/>
  <c r="G97" i="11"/>
  <c r="H97" i="11"/>
  <c r="D98" i="11"/>
  <c r="E98" i="11"/>
  <c r="F98" i="11"/>
  <c r="G98" i="11"/>
  <c r="H98" i="11"/>
  <c r="D99" i="11"/>
  <c r="E99" i="11"/>
  <c r="F99" i="11"/>
  <c r="G99" i="11"/>
  <c r="H99" i="11"/>
  <c r="D100" i="11"/>
  <c r="E100" i="11"/>
  <c r="F100" i="11"/>
  <c r="G100" i="11"/>
  <c r="H100" i="11"/>
  <c r="D101" i="11"/>
  <c r="E101" i="11"/>
  <c r="F101" i="11"/>
  <c r="G101" i="11"/>
  <c r="H101" i="11"/>
  <c r="D102" i="11"/>
  <c r="E102" i="11"/>
  <c r="F102" i="11"/>
  <c r="G102" i="11"/>
  <c r="H102" i="11"/>
  <c r="D103" i="11"/>
  <c r="E103" i="11"/>
  <c r="F103" i="11"/>
  <c r="G103" i="11"/>
  <c r="H103" i="11"/>
  <c r="D104" i="11"/>
  <c r="E104" i="11"/>
  <c r="F104" i="11"/>
  <c r="G104" i="11"/>
  <c r="H104" i="11"/>
  <c r="D105" i="11"/>
  <c r="E105" i="11"/>
  <c r="F105" i="11"/>
  <c r="G105" i="11"/>
  <c r="H105" i="11"/>
  <c r="E37" i="11"/>
  <c r="F37" i="11"/>
  <c r="G37" i="11"/>
  <c r="H37" i="11"/>
  <c r="D37" i="11"/>
  <c r="AN46" i="15"/>
  <c r="H17" i="15" s="1"/>
  <c r="I93" i="12"/>
  <c r="Q20" i="12" s="1"/>
  <c r="U98" i="11"/>
  <c r="S25" i="11" s="1"/>
  <c r="U96" i="15" l="1"/>
  <c r="S23" i="15" s="1"/>
  <c r="U48" i="15"/>
  <c r="E19" i="15" s="1"/>
  <c r="AG41" i="15"/>
  <c r="G12" i="15" s="1"/>
  <c r="AN42" i="15"/>
  <c r="H13" i="15" s="1"/>
  <c r="AG41" i="13"/>
  <c r="G12" i="13" s="1"/>
  <c r="AN38" i="13"/>
  <c r="O86" i="13"/>
  <c r="R13" i="13" s="1"/>
  <c r="O46" i="13"/>
  <c r="D17" i="13" s="1"/>
  <c r="I38" i="13"/>
  <c r="C11" i="13" s="1"/>
  <c r="J11" i="13" s="1"/>
  <c r="AA76" i="13"/>
  <c r="M25" i="13" s="1"/>
  <c r="AA68" i="13"/>
  <c r="M17" i="13" s="1"/>
  <c r="AN78" i="13"/>
  <c r="O27" i="13" s="1"/>
  <c r="AN74" i="13"/>
  <c r="O23" i="13" s="1"/>
  <c r="AN64" i="13"/>
  <c r="O13" i="13" s="1"/>
  <c r="O38" i="12"/>
  <c r="D11" i="12" s="1"/>
  <c r="R11" i="12" s="1"/>
  <c r="AN38" i="12"/>
  <c r="O11" i="12" s="1"/>
  <c r="AG49" i="12"/>
  <c r="G20" i="12" s="1"/>
  <c r="U63" i="11"/>
  <c r="L12" i="11" s="1"/>
  <c r="AG60" i="11"/>
  <c r="G31" i="11" s="1"/>
  <c r="I56" i="11"/>
  <c r="C27" i="11" s="1"/>
  <c r="O50" i="11"/>
  <c r="D21" i="11" s="1"/>
  <c r="U51" i="11"/>
  <c r="E22" i="11" s="1"/>
  <c r="I89" i="11"/>
  <c r="Q16" i="11" s="1"/>
  <c r="U71" i="11"/>
  <c r="L20" i="11" s="1"/>
  <c r="AG38" i="11"/>
  <c r="G11" i="11" s="1"/>
  <c r="N11" i="11" s="1"/>
  <c r="O38" i="11"/>
  <c r="D11" i="11" s="1"/>
  <c r="R11" i="11" s="1"/>
  <c r="AN38" i="11"/>
  <c r="H11" i="11" s="1"/>
  <c r="V11" i="11" s="1"/>
  <c r="U38" i="11"/>
  <c r="E11" i="11" s="1"/>
  <c r="S11" i="11" s="1"/>
  <c r="U102" i="11"/>
  <c r="S29" i="11" s="1"/>
  <c r="U91" i="11"/>
  <c r="S18" i="11" s="1"/>
  <c r="AA38" i="11"/>
  <c r="F11" i="11" s="1"/>
  <c r="T11" i="11" s="1"/>
  <c r="AN42" i="11"/>
  <c r="H13" i="11" s="1"/>
  <c r="I74" i="15"/>
  <c r="J23" i="15" s="1"/>
  <c r="I45" i="15"/>
  <c r="C16" i="15" s="1"/>
  <c r="O103" i="15"/>
  <c r="R30" i="15" s="1"/>
  <c r="O99" i="15"/>
  <c r="R26" i="15" s="1"/>
  <c r="O95" i="15"/>
  <c r="R22" i="15" s="1"/>
  <c r="O91" i="15"/>
  <c r="R18" i="15" s="1"/>
  <c r="O87" i="15"/>
  <c r="R14" i="15" s="1"/>
  <c r="O59" i="15"/>
  <c r="D30" i="15" s="1"/>
  <c r="O55" i="15"/>
  <c r="D26" i="15" s="1"/>
  <c r="O51" i="15"/>
  <c r="D22" i="15" s="1"/>
  <c r="AA96" i="15"/>
  <c r="T23" i="15" s="1"/>
  <c r="AA48" i="15"/>
  <c r="F19" i="15" s="1"/>
  <c r="AA44" i="15"/>
  <c r="F15" i="15" s="1"/>
  <c r="AN38" i="15"/>
  <c r="H11" i="15" s="1"/>
  <c r="V11" i="15" s="1"/>
  <c r="O74" i="15"/>
  <c r="K23" i="15" s="1"/>
  <c r="I53" i="15"/>
  <c r="C24" i="15" s="1"/>
  <c r="I49" i="15"/>
  <c r="C20" i="15" s="1"/>
  <c r="I41" i="15"/>
  <c r="C12" i="15" s="1"/>
  <c r="O38" i="15"/>
  <c r="D11" i="15" s="1"/>
  <c r="U52" i="15"/>
  <c r="E23" i="15" s="1"/>
  <c r="AN44" i="15"/>
  <c r="H15" i="15" s="1"/>
  <c r="U104" i="15"/>
  <c r="S31" i="15" s="1"/>
  <c r="U100" i="15"/>
  <c r="S27" i="15" s="1"/>
  <c r="U92" i="15"/>
  <c r="S19" i="15" s="1"/>
  <c r="U88" i="15"/>
  <c r="S15" i="15" s="1"/>
  <c r="U60" i="15"/>
  <c r="E31" i="15" s="1"/>
  <c r="U44" i="15"/>
  <c r="E15" i="15" s="1"/>
  <c r="AA105" i="15"/>
  <c r="T32" i="15" s="1"/>
  <c r="AA88" i="15"/>
  <c r="T15" i="15" s="1"/>
  <c r="AA81" i="15"/>
  <c r="M30" i="15" s="1"/>
  <c r="AA60" i="15"/>
  <c r="F31" i="15" s="1"/>
  <c r="AA57" i="15"/>
  <c r="F28" i="15" s="1"/>
  <c r="AA52" i="15"/>
  <c r="F23" i="15" s="1"/>
  <c r="AA45" i="15"/>
  <c r="F16" i="15" s="1"/>
  <c r="AA41" i="15"/>
  <c r="F12" i="15" s="1"/>
  <c r="AG69" i="15"/>
  <c r="N18" i="15" s="1"/>
  <c r="AN82" i="15"/>
  <c r="O31" i="15" s="1"/>
  <c r="AN74" i="15"/>
  <c r="O23" i="15" s="1"/>
  <c r="AN70" i="15"/>
  <c r="O19" i="15" s="1"/>
  <c r="AN64" i="15"/>
  <c r="O13" i="15" s="1"/>
  <c r="AA104" i="15"/>
  <c r="T31" i="15" s="1"/>
  <c r="AA100" i="15"/>
  <c r="T27" i="15" s="1"/>
  <c r="AA92" i="15"/>
  <c r="T19" i="15" s="1"/>
  <c r="AA56" i="15"/>
  <c r="F27" i="15" s="1"/>
  <c r="AG45" i="15"/>
  <c r="G16" i="15" s="1"/>
  <c r="O38" i="13"/>
  <c r="D11" i="13" s="1"/>
  <c r="O91" i="13"/>
  <c r="R18" i="13" s="1"/>
  <c r="U91" i="13"/>
  <c r="S18" i="13" s="1"/>
  <c r="U59" i="13"/>
  <c r="E30" i="13" s="1"/>
  <c r="AA97" i="13"/>
  <c r="T24" i="13" s="1"/>
  <c r="AA96" i="13"/>
  <c r="T23" i="13" s="1"/>
  <c r="AA56" i="13"/>
  <c r="F27" i="13" s="1"/>
  <c r="AA45" i="13"/>
  <c r="F16" i="13" s="1"/>
  <c r="AN46" i="13"/>
  <c r="H17" i="13" s="1"/>
  <c r="AN42" i="13"/>
  <c r="H13" i="13" s="1"/>
  <c r="K11" i="12"/>
  <c r="I61" i="12"/>
  <c r="C32" i="12" s="1"/>
  <c r="O102" i="12"/>
  <c r="R29" i="12" s="1"/>
  <c r="O58" i="12"/>
  <c r="D29" i="12" s="1"/>
  <c r="U98" i="12"/>
  <c r="S25" i="12" s="1"/>
  <c r="U94" i="12"/>
  <c r="S21" i="12" s="1"/>
  <c r="U86" i="12"/>
  <c r="S13" i="12" s="1"/>
  <c r="U47" i="12"/>
  <c r="E18" i="12" s="1"/>
  <c r="AA55" i="12"/>
  <c r="F26" i="12" s="1"/>
  <c r="AG97" i="12"/>
  <c r="U24" i="12" s="1"/>
  <c r="AG89" i="12"/>
  <c r="U16" i="12" s="1"/>
  <c r="AN77" i="12"/>
  <c r="O26" i="12" s="1"/>
  <c r="L11" i="11"/>
  <c r="I82" i="15"/>
  <c r="J31" i="15" s="1"/>
  <c r="I73" i="15"/>
  <c r="J22" i="15" s="1"/>
  <c r="I66" i="15"/>
  <c r="J15" i="15" s="1"/>
  <c r="I65" i="15"/>
  <c r="J14" i="15" s="1"/>
  <c r="AG82" i="15"/>
  <c r="N31" i="15" s="1"/>
  <c r="AG74" i="15"/>
  <c r="N23" i="15" s="1"/>
  <c r="AG66" i="15"/>
  <c r="N15" i="15" s="1"/>
  <c r="O82" i="15"/>
  <c r="K31" i="15" s="1"/>
  <c r="O79" i="15"/>
  <c r="K28" i="15" s="1"/>
  <c r="O78" i="15"/>
  <c r="K27" i="15" s="1"/>
  <c r="O70" i="15"/>
  <c r="K19" i="15" s="1"/>
  <c r="O66" i="15"/>
  <c r="K15" i="15" s="1"/>
  <c r="AA77" i="15"/>
  <c r="M26" i="15" s="1"/>
  <c r="AA73" i="15"/>
  <c r="M22" i="15" s="1"/>
  <c r="AA69" i="15"/>
  <c r="M18" i="15" s="1"/>
  <c r="AA65" i="15"/>
  <c r="M14" i="15" s="1"/>
  <c r="AN80" i="15"/>
  <c r="O29" i="15" s="1"/>
  <c r="AN78" i="15"/>
  <c r="O27" i="15" s="1"/>
  <c r="AN76" i="15"/>
  <c r="O25" i="15" s="1"/>
  <c r="AN72" i="15"/>
  <c r="O21" i="15" s="1"/>
  <c r="AN68" i="15"/>
  <c r="O17" i="15" s="1"/>
  <c r="AN66" i="15"/>
  <c r="O15" i="15" s="1"/>
  <c r="O79" i="13"/>
  <c r="K28" i="13" s="1"/>
  <c r="O74" i="13"/>
  <c r="K23" i="13" s="1"/>
  <c r="AA77" i="13"/>
  <c r="M26" i="13" s="1"/>
  <c r="AA69" i="13"/>
  <c r="M18" i="13" s="1"/>
  <c r="AN70" i="13"/>
  <c r="O19" i="13" s="1"/>
  <c r="AN66" i="13"/>
  <c r="O15" i="13" s="1"/>
  <c r="U83" i="12"/>
  <c r="L32" i="12" s="1"/>
  <c r="I73" i="11"/>
  <c r="J22" i="11" s="1"/>
  <c r="U78" i="11"/>
  <c r="L27" i="11" s="1"/>
  <c r="I68" i="12"/>
  <c r="J17" i="12" s="1"/>
  <c r="U38" i="15"/>
  <c r="E11" i="15" s="1"/>
  <c r="O42" i="15"/>
  <c r="D13" i="15" s="1"/>
  <c r="U42" i="15"/>
  <c r="E13" i="15" s="1"/>
  <c r="U43" i="15"/>
  <c r="E14" i="15" s="1"/>
  <c r="AA43" i="15"/>
  <c r="F14" i="15" s="1"/>
  <c r="O46" i="15"/>
  <c r="D17" i="15" s="1"/>
  <c r="U46" i="15"/>
  <c r="E17" i="15" s="1"/>
  <c r="U47" i="15"/>
  <c r="E18" i="15" s="1"/>
  <c r="AA47" i="15"/>
  <c r="F18" i="15" s="1"/>
  <c r="O41" i="15"/>
  <c r="D12" i="15" s="1"/>
  <c r="U41" i="15"/>
  <c r="E12" i="15" s="1"/>
  <c r="I44" i="15"/>
  <c r="C15" i="15" s="1"/>
  <c r="O44" i="15"/>
  <c r="D15" i="15" s="1"/>
  <c r="AG44" i="15"/>
  <c r="G15" i="15" s="1"/>
  <c r="O45" i="15"/>
  <c r="D16" i="15" s="1"/>
  <c r="U45" i="15"/>
  <c r="E16" i="15" s="1"/>
  <c r="I48" i="15"/>
  <c r="C19" i="15" s="1"/>
  <c r="AN48" i="15"/>
  <c r="H19" i="15" s="1"/>
  <c r="O49" i="15"/>
  <c r="D20" i="15" s="1"/>
  <c r="U49" i="15"/>
  <c r="E20" i="15" s="1"/>
  <c r="AA51" i="15"/>
  <c r="F22" i="15" s="1"/>
  <c r="I52" i="15"/>
  <c r="C23" i="15" s="1"/>
  <c r="AG52" i="15"/>
  <c r="G23" i="15" s="1"/>
  <c r="AN52" i="15"/>
  <c r="H23" i="15" s="1"/>
  <c r="O53" i="15"/>
  <c r="D24" i="15" s="1"/>
  <c r="U53" i="15"/>
  <c r="E24" i="15" s="1"/>
  <c r="I38" i="15"/>
  <c r="C11" i="15" s="1"/>
  <c r="J11" i="15" s="1"/>
  <c r="AA38" i="15"/>
  <c r="F11" i="15" s="1"/>
  <c r="M11" i="15" s="1"/>
  <c r="AG38" i="15"/>
  <c r="G11" i="15" s="1"/>
  <c r="N11" i="15" s="1"/>
  <c r="AN41" i="15"/>
  <c r="H12" i="15" s="1"/>
  <c r="I42" i="15"/>
  <c r="C13" i="15" s="1"/>
  <c r="AA42" i="15"/>
  <c r="F13" i="15" s="1"/>
  <c r="AG42" i="15"/>
  <c r="G13" i="15" s="1"/>
  <c r="I43" i="15"/>
  <c r="C14" i="15" s="1"/>
  <c r="O43" i="15"/>
  <c r="D14" i="15" s="1"/>
  <c r="AG43" i="15"/>
  <c r="G14" i="15" s="1"/>
  <c r="AN43" i="15"/>
  <c r="H14" i="15" s="1"/>
  <c r="AN45" i="15"/>
  <c r="H16" i="15" s="1"/>
  <c r="I46" i="15"/>
  <c r="C17" i="15" s="1"/>
  <c r="AA46" i="15"/>
  <c r="F17" i="15" s="1"/>
  <c r="AG46" i="15"/>
  <c r="G17" i="15" s="1"/>
  <c r="I47" i="15"/>
  <c r="C18" i="15" s="1"/>
  <c r="O47" i="15"/>
  <c r="D18" i="15" s="1"/>
  <c r="AG47" i="15"/>
  <c r="G18" i="15" s="1"/>
  <c r="AN47" i="15"/>
  <c r="H18" i="15" s="1"/>
  <c r="AN49" i="15"/>
  <c r="H20" i="15" s="1"/>
  <c r="I50" i="15"/>
  <c r="C21" i="15" s="1"/>
  <c r="AA50" i="15"/>
  <c r="F21" i="15" s="1"/>
  <c r="AN51" i="15"/>
  <c r="H22" i="15" s="1"/>
  <c r="AN53" i="15"/>
  <c r="H24" i="15" s="1"/>
  <c r="I54" i="15"/>
  <c r="C25" i="15" s="1"/>
  <c r="AA54" i="15"/>
  <c r="F25" i="15" s="1"/>
  <c r="I55" i="15"/>
  <c r="C26" i="15" s="1"/>
  <c r="AG48" i="15"/>
  <c r="G19" i="15" s="1"/>
  <c r="AG49" i="15"/>
  <c r="G20" i="15" s="1"/>
  <c r="O50" i="15"/>
  <c r="D21" i="15" s="1"/>
  <c r="U50" i="15"/>
  <c r="E21" i="15" s="1"/>
  <c r="AN50" i="15"/>
  <c r="H21" i="15" s="1"/>
  <c r="AG53" i="15"/>
  <c r="G24" i="15" s="1"/>
  <c r="O54" i="15"/>
  <c r="D25" i="15" s="1"/>
  <c r="U54" i="15"/>
  <c r="E25" i="15" s="1"/>
  <c r="I57" i="15"/>
  <c r="C28" i="15" s="1"/>
  <c r="AG57" i="15"/>
  <c r="G28" i="15" s="1"/>
  <c r="U58" i="15"/>
  <c r="E29" i="15" s="1"/>
  <c r="U59" i="15"/>
  <c r="E30" i="15" s="1"/>
  <c r="I61" i="15"/>
  <c r="C32" i="15" s="1"/>
  <c r="AG61" i="15"/>
  <c r="G32" i="15" s="1"/>
  <c r="U63" i="15"/>
  <c r="L12" i="15" s="1"/>
  <c r="I64" i="15"/>
  <c r="J13" i="15" s="1"/>
  <c r="AG64" i="15"/>
  <c r="N13" i="15" s="1"/>
  <c r="U67" i="15"/>
  <c r="L16" i="15" s="1"/>
  <c r="AA67" i="15"/>
  <c r="M16" i="15" s="1"/>
  <c r="AN67" i="15"/>
  <c r="O16" i="15" s="1"/>
  <c r="I68" i="15"/>
  <c r="J17" i="15" s="1"/>
  <c r="AA68" i="15"/>
  <c r="M17" i="15" s="1"/>
  <c r="AG68" i="15"/>
  <c r="N17" i="15" s="1"/>
  <c r="AN69" i="15"/>
  <c r="O18" i="15" s="1"/>
  <c r="U71" i="15"/>
  <c r="L20" i="15" s="1"/>
  <c r="I72" i="15"/>
  <c r="J21" i="15" s="1"/>
  <c r="AG72" i="15"/>
  <c r="N21" i="15" s="1"/>
  <c r="U75" i="15"/>
  <c r="L24" i="15" s="1"/>
  <c r="AA75" i="15"/>
  <c r="M24" i="15" s="1"/>
  <c r="AN75" i="15"/>
  <c r="O24" i="15" s="1"/>
  <c r="I76" i="15"/>
  <c r="J25" i="15" s="1"/>
  <c r="AA76" i="15"/>
  <c r="M25" i="15" s="1"/>
  <c r="AG76" i="15"/>
  <c r="N25" i="15" s="1"/>
  <c r="AN77" i="15"/>
  <c r="O26" i="15" s="1"/>
  <c r="U79" i="15"/>
  <c r="L28" i="15" s="1"/>
  <c r="I80" i="15"/>
  <c r="J29" i="15" s="1"/>
  <c r="AG80" i="15"/>
  <c r="N29" i="15" s="1"/>
  <c r="I81" i="15"/>
  <c r="J30" i="15" s="1"/>
  <c r="AN81" i="15"/>
  <c r="O30" i="15" s="1"/>
  <c r="U83" i="15"/>
  <c r="L32" i="15" s="1"/>
  <c r="AN83" i="15"/>
  <c r="O32" i="15" s="1"/>
  <c r="I85" i="15"/>
  <c r="Q12" i="15" s="1"/>
  <c r="AG85" i="15"/>
  <c r="U12" i="15" s="1"/>
  <c r="O86" i="15"/>
  <c r="R13" i="15" s="1"/>
  <c r="U86" i="15"/>
  <c r="S13" i="15" s="1"/>
  <c r="I89" i="15"/>
  <c r="Q16" i="15" s="1"/>
  <c r="O89" i="15"/>
  <c r="R16" i="15" s="1"/>
  <c r="AG89" i="15"/>
  <c r="U16" i="15" s="1"/>
  <c r="O90" i="15"/>
  <c r="R17" i="15" s="1"/>
  <c r="U90" i="15"/>
  <c r="S17" i="15" s="1"/>
  <c r="I93" i="15"/>
  <c r="Q20" i="15" s="1"/>
  <c r="O93" i="15"/>
  <c r="R20" i="15" s="1"/>
  <c r="AG93" i="15"/>
  <c r="U20" i="15" s="1"/>
  <c r="O94" i="15"/>
  <c r="R21" i="15" s="1"/>
  <c r="U94" i="15"/>
  <c r="S21" i="15" s="1"/>
  <c r="I97" i="15"/>
  <c r="Q24" i="15" s="1"/>
  <c r="AG97" i="15"/>
  <c r="U24" i="15" s="1"/>
  <c r="O98" i="15"/>
  <c r="R25" i="15" s="1"/>
  <c r="U98" i="15"/>
  <c r="S25" i="15" s="1"/>
  <c r="U99" i="15"/>
  <c r="S26" i="15" s="1"/>
  <c r="I101" i="15"/>
  <c r="Q28" i="15" s="1"/>
  <c r="AG101" i="15"/>
  <c r="U28" i="15" s="1"/>
  <c r="O102" i="15"/>
  <c r="R29" i="15" s="1"/>
  <c r="U102" i="15"/>
  <c r="S29" i="15" s="1"/>
  <c r="I105" i="15"/>
  <c r="Q32" i="15" s="1"/>
  <c r="AG105" i="15"/>
  <c r="U32" i="15" s="1"/>
  <c r="U104" i="13"/>
  <c r="S31" i="13" s="1"/>
  <c r="U100" i="13"/>
  <c r="S27" i="13" s="1"/>
  <c r="AA105" i="13"/>
  <c r="T32" i="13" s="1"/>
  <c r="AA104" i="13"/>
  <c r="T31" i="13" s="1"/>
  <c r="AA100" i="13"/>
  <c r="T27" i="13" s="1"/>
  <c r="AA92" i="13"/>
  <c r="T19" i="13" s="1"/>
  <c r="AA88" i="13"/>
  <c r="T15" i="13" s="1"/>
  <c r="AA81" i="13"/>
  <c r="M30" i="13" s="1"/>
  <c r="AA73" i="13"/>
  <c r="M22" i="13" s="1"/>
  <c r="AA65" i="13"/>
  <c r="M14" i="13" s="1"/>
  <c r="AA60" i="13"/>
  <c r="F31" i="13" s="1"/>
  <c r="AA52" i="13"/>
  <c r="F23" i="13" s="1"/>
  <c r="AA41" i="13"/>
  <c r="F12" i="13" s="1"/>
  <c r="AN82" i="13"/>
  <c r="O31" i="13" s="1"/>
  <c r="AN80" i="13"/>
  <c r="O29" i="13" s="1"/>
  <c r="AN76" i="13"/>
  <c r="O25" i="13" s="1"/>
  <c r="AN72" i="13"/>
  <c r="O21" i="13" s="1"/>
  <c r="AN68" i="13"/>
  <c r="O17" i="13" s="1"/>
  <c r="AN44" i="13"/>
  <c r="H15" i="13" s="1"/>
  <c r="AN54" i="15"/>
  <c r="H25" i="15" s="1"/>
  <c r="AA55" i="15"/>
  <c r="F26" i="15" s="1"/>
  <c r="I56" i="15"/>
  <c r="C27" i="15" s="1"/>
  <c r="O56" i="15"/>
  <c r="D27" i="15" s="1"/>
  <c r="AG56" i="15"/>
  <c r="G27" i="15" s="1"/>
  <c r="AN56" i="15"/>
  <c r="H27" i="15" s="1"/>
  <c r="AN58" i="15"/>
  <c r="H29" i="15" s="1"/>
  <c r="AA59" i="15"/>
  <c r="F30" i="15" s="1"/>
  <c r="O60" i="15"/>
  <c r="D31" i="15" s="1"/>
  <c r="AN60" i="15"/>
  <c r="H31" i="15" s="1"/>
  <c r="O61" i="15"/>
  <c r="D32" i="15" s="1"/>
  <c r="O65" i="15"/>
  <c r="K14" i="15" s="1"/>
  <c r="AA66" i="15"/>
  <c r="M15" i="15" s="1"/>
  <c r="O69" i="15"/>
  <c r="K18" i="15" s="1"/>
  <c r="U69" i="15"/>
  <c r="L18" i="15" s="1"/>
  <c r="U70" i="15"/>
  <c r="L19" i="15" s="1"/>
  <c r="AA70" i="15"/>
  <c r="M19" i="15" s="1"/>
  <c r="O73" i="15"/>
  <c r="K22" i="15" s="1"/>
  <c r="AA74" i="15"/>
  <c r="M23" i="15" s="1"/>
  <c r="O77" i="15"/>
  <c r="K26" i="15" s="1"/>
  <c r="U77" i="15"/>
  <c r="L26" i="15" s="1"/>
  <c r="U78" i="15"/>
  <c r="L27" i="15" s="1"/>
  <c r="AA78" i="15"/>
  <c r="M27" i="15" s="1"/>
  <c r="O81" i="15"/>
  <c r="K30" i="15" s="1"/>
  <c r="AA82" i="15"/>
  <c r="M31" i="15" s="1"/>
  <c r="AA83" i="15"/>
  <c r="M32" i="15" s="1"/>
  <c r="AN86" i="15"/>
  <c r="V13" i="15" s="1"/>
  <c r="AA87" i="15"/>
  <c r="T14" i="15" s="1"/>
  <c r="AG87" i="15"/>
  <c r="U14" i="15" s="1"/>
  <c r="I88" i="15"/>
  <c r="Q15" i="15" s="1"/>
  <c r="O88" i="15"/>
  <c r="R15" i="15" s="1"/>
  <c r="AG88" i="15"/>
  <c r="U15" i="15" s="1"/>
  <c r="AN88" i="15"/>
  <c r="V15" i="15" s="1"/>
  <c r="AN90" i="15"/>
  <c r="V17" i="15" s="1"/>
  <c r="I91" i="15"/>
  <c r="Q18" i="15" s="1"/>
  <c r="AA91" i="15"/>
  <c r="T18" i="15" s="1"/>
  <c r="AG91" i="15"/>
  <c r="U18" i="15" s="1"/>
  <c r="I92" i="15"/>
  <c r="Q19" i="15" s="1"/>
  <c r="O92" i="15"/>
  <c r="R19" i="15" s="1"/>
  <c r="AG92" i="15"/>
  <c r="U19" i="15" s="1"/>
  <c r="AN92" i="15"/>
  <c r="V19" i="15" s="1"/>
  <c r="AN94" i="15"/>
  <c r="V21" i="15" s="1"/>
  <c r="AA95" i="15"/>
  <c r="T22" i="15" s="1"/>
  <c r="AG95" i="15"/>
  <c r="U22" i="15" s="1"/>
  <c r="I96" i="15"/>
  <c r="Q23" i="15" s="1"/>
  <c r="O96" i="15"/>
  <c r="R23" i="15" s="1"/>
  <c r="AG96" i="15"/>
  <c r="U23" i="15" s="1"/>
  <c r="AN96" i="15"/>
  <c r="V23" i="15" s="1"/>
  <c r="O97" i="15"/>
  <c r="R24" i="15" s="1"/>
  <c r="AN98" i="15"/>
  <c r="V25" i="15" s="1"/>
  <c r="AA99" i="15"/>
  <c r="T26" i="15" s="1"/>
  <c r="I100" i="15"/>
  <c r="Q27" i="15" s="1"/>
  <c r="O100" i="15"/>
  <c r="R27" i="15" s="1"/>
  <c r="AG100" i="15"/>
  <c r="U27" i="15" s="1"/>
  <c r="AN100" i="15"/>
  <c r="V27" i="15" s="1"/>
  <c r="AN102" i="15"/>
  <c r="V29" i="15" s="1"/>
  <c r="AA103" i="15"/>
  <c r="T30" i="15" s="1"/>
  <c r="I104" i="15"/>
  <c r="Q31" i="15" s="1"/>
  <c r="O104" i="15"/>
  <c r="R31" i="15" s="1"/>
  <c r="AG104" i="15"/>
  <c r="U31" i="15" s="1"/>
  <c r="AN104" i="15"/>
  <c r="V31" i="15" s="1"/>
  <c r="O105" i="15"/>
  <c r="R32" i="15" s="1"/>
  <c r="AG77" i="13"/>
  <c r="N26" i="13" s="1"/>
  <c r="AG69" i="13"/>
  <c r="N18" i="13" s="1"/>
  <c r="AG45" i="13"/>
  <c r="G16" i="13" s="1"/>
  <c r="AG38" i="13"/>
  <c r="G11" i="13" s="1"/>
  <c r="N11" i="13" s="1"/>
  <c r="AN55" i="15"/>
  <c r="H26" i="15" s="1"/>
  <c r="U57" i="15"/>
  <c r="E28" i="15" s="1"/>
  <c r="AN57" i="15"/>
  <c r="H28" i="15" s="1"/>
  <c r="I58" i="15"/>
  <c r="C29" i="15" s="1"/>
  <c r="AA58" i="15"/>
  <c r="F29" i="15" s="1"/>
  <c r="AG58" i="15"/>
  <c r="G29" i="15" s="1"/>
  <c r="AG59" i="15"/>
  <c r="G30" i="15" s="1"/>
  <c r="U61" i="15"/>
  <c r="E32" i="15" s="1"/>
  <c r="I63" i="15"/>
  <c r="J12" i="15" s="1"/>
  <c r="O63" i="15"/>
  <c r="K12" i="15" s="1"/>
  <c r="AG63" i="15"/>
  <c r="N12" i="15" s="1"/>
  <c r="O64" i="15"/>
  <c r="K13" i="15" s="1"/>
  <c r="U64" i="15"/>
  <c r="L13" i="15" s="1"/>
  <c r="I67" i="15"/>
  <c r="J16" i="15" s="1"/>
  <c r="AG67" i="15"/>
  <c r="N16" i="15" s="1"/>
  <c r="U68" i="15"/>
  <c r="L17" i="15" s="1"/>
  <c r="I71" i="15"/>
  <c r="J20" i="15" s="1"/>
  <c r="O71" i="15"/>
  <c r="K20" i="15" s="1"/>
  <c r="AG71" i="15"/>
  <c r="N20" i="15" s="1"/>
  <c r="O72" i="15"/>
  <c r="K21" i="15" s="1"/>
  <c r="U72" i="15"/>
  <c r="L21" i="15" s="1"/>
  <c r="I75" i="15"/>
  <c r="J24" i="15" s="1"/>
  <c r="AG75" i="15"/>
  <c r="N24" i="15" s="1"/>
  <c r="U76" i="15"/>
  <c r="L25" i="15" s="1"/>
  <c r="I79" i="15"/>
  <c r="J28" i="15" s="1"/>
  <c r="AG79" i="15"/>
  <c r="N28" i="15" s="1"/>
  <c r="O80" i="15"/>
  <c r="K29" i="15" s="1"/>
  <c r="U80" i="15"/>
  <c r="L29" i="15" s="1"/>
  <c r="I83" i="15"/>
  <c r="J32" i="15" s="1"/>
  <c r="AG83" i="15"/>
  <c r="N32" i="15" s="1"/>
  <c r="U85" i="15"/>
  <c r="S12" i="15" s="1"/>
  <c r="AN85" i="15"/>
  <c r="V12" i="15" s="1"/>
  <c r="I86" i="15"/>
  <c r="Q13" i="15" s="1"/>
  <c r="AA86" i="15"/>
  <c r="T13" i="15" s="1"/>
  <c r="AG86" i="15"/>
  <c r="U13" i="15" s="1"/>
  <c r="U89" i="15"/>
  <c r="S16" i="15" s="1"/>
  <c r="AN89" i="15"/>
  <c r="V16" i="15" s="1"/>
  <c r="I90" i="15"/>
  <c r="Q17" i="15" s="1"/>
  <c r="AA90" i="15"/>
  <c r="T17" i="15" s="1"/>
  <c r="AG90" i="15"/>
  <c r="U17" i="15" s="1"/>
  <c r="U93" i="15"/>
  <c r="S20" i="15" s="1"/>
  <c r="AN93" i="15"/>
  <c r="V20" i="15" s="1"/>
  <c r="I94" i="15"/>
  <c r="Q21" i="15" s="1"/>
  <c r="AA94" i="15"/>
  <c r="T21" i="15" s="1"/>
  <c r="AG94" i="15"/>
  <c r="U21" i="15" s="1"/>
  <c r="U97" i="15"/>
  <c r="S24" i="15" s="1"/>
  <c r="AN97" i="15"/>
  <c r="V24" i="15" s="1"/>
  <c r="I98" i="15"/>
  <c r="Q25" i="15" s="1"/>
  <c r="AA98" i="15"/>
  <c r="T25" i="15" s="1"/>
  <c r="AG98" i="15"/>
  <c r="U25" i="15" s="1"/>
  <c r="I99" i="15"/>
  <c r="Q26" i="15" s="1"/>
  <c r="U101" i="15"/>
  <c r="S28" i="15" s="1"/>
  <c r="AN101" i="15"/>
  <c r="V28" i="15" s="1"/>
  <c r="I102" i="15"/>
  <c r="Q29" i="15" s="1"/>
  <c r="AA102" i="15"/>
  <c r="T29" i="15" s="1"/>
  <c r="AG102" i="15"/>
  <c r="U29" i="15" s="1"/>
  <c r="AG103" i="15"/>
  <c r="U30" i="15" s="1"/>
  <c r="AN103" i="15"/>
  <c r="V30" i="15" s="1"/>
  <c r="U105" i="15"/>
  <c r="S32" i="15" s="1"/>
  <c r="AN105" i="15"/>
  <c r="V32" i="15" s="1"/>
  <c r="O103" i="13"/>
  <c r="R30" i="13" s="1"/>
  <c r="O99" i="13"/>
  <c r="R26" i="13" s="1"/>
  <c r="O95" i="13"/>
  <c r="R22" i="13" s="1"/>
  <c r="O87" i="13"/>
  <c r="R14" i="13" s="1"/>
  <c r="O82" i="13"/>
  <c r="K31" i="13" s="1"/>
  <c r="O78" i="13"/>
  <c r="K27" i="13" s="1"/>
  <c r="O71" i="13"/>
  <c r="K20" i="13" s="1"/>
  <c r="O70" i="13"/>
  <c r="K19" i="13" s="1"/>
  <c r="O66" i="13"/>
  <c r="K15" i="13" s="1"/>
  <c r="O59" i="13"/>
  <c r="D30" i="13" s="1"/>
  <c r="O55" i="13"/>
  <c r="D26" i="13" s="1"/>
  <c r="O54" i="13"/>
  <c r="D25" i="13" s="1"/>
  <c r="O51" i="13"/>
  <c r="D22" i="13" s="1"/>
  <c r="O42" i="13"/>
  <c r="D13" i="13" s="1"/>
  <c r="I65" i="13"/>
  <c r="J14" i="13" s="1"/>
  <c r="I46" i="13"/>
  <c r="C17" i="13" s="1"/>
  <c r="I42" i="13"/>
  <c r="C13" i="13" s="1"/>
  <c r="I41" i="13"/>
  <c r="C12" i="13" s="1"/>
  <c r="AG46" i="13"/>
  <c r="G17" i="13" s="1"/>
  <c r="AG42" i="13"/>
  <c r="G13" i="13" s="1"/>
  <c r="I45" i="13"/>
  <c r="C16" i="13" s="1"/>
  <c r="AN69" i="12"/>
  <c r="O18" i="12" s="1"/>
  <c r="AN63" i="12"/>
  <c r="O12" i="12" s="1"/>
  <c r="AN49" i="12"/>
  <c r="H20" i="12" s="1"/>
  <c r="AN45" i="12"/>
  <c r="H16" i="12" s="1"/>
  <c r="AN41" i="13"/>
  <c r="H12" i="13" s="1"/>
  <c r="U43" i="13"/>
  <c r="E14" i="13" s="1"/>
  <c r="AA43" i="13"/>
  <c r="F14" i="13" s="1"/>
  <c r="AN43" i="13"/>
  <c r="H14" i="13" s="1"/>
  <c r="I44" i="13"/>
  <c r="C15" i="13" s="1"/>
  <c r="AA44" i="13"/>
  <c r="F15" i="13" s="1"/>
  <c r="AG44" i="13"/>
  <c r="G15" i="13" s="1"/>
  <c r="AN45" i="13"/>
  <c r="H16" i="13" s="1"/>
  <c r="U47" i="13"/>
  <c r="E18" i="13" s="1"/>
  <c r="AA47" i="13"/>
  <c r="F18" i="13" s="1"/>
  <c r="AN47" i="13"/>
  <c r="H18" i="13" s="1"/>
  <c r="I48" i="13"/>
  <c r="C19" i="13" s="1"/>
  <c r="AG48" i="13"/>
  <c r="G19" i="13" s="1"/>
  <c r="I49" i="13"/>
  <c r="C20" i="13" s="1"/>
  <c r="O49" i="13"/>
  <c r="D20" i="13" s="1"/>
  <c r="AG49" i="13"/>
  <c r="G20" i="13" s="1"/>
  <c r="U38" i="13"/>
  <c r="E11" i="13" s="1"/>
  <c r="AA38" i="13"/>
  <c r="F11" i="13" s="1"/>
  <c r="M11" i="13" s="1"/>
  <c r="O41" i="13"/>
  <c r="D12" i="13" s="1"/>
  <c r="U41" i="13"/>
  <c r="E12" i="13" s="1"/>
  <c r="U42" i="13"/>
  <c r="E13" i="13" s="1"/>
  <c r="AA42" i="13"/>
  <c r="F13" i="13" s="1"/>
  <c r="O45" i="13"/>
  <c r="D16" i="13" s="1"/>
  <c r="U45" i="13"/>
  <c r="E16" i="13" s="1"/>
  <c r="U46" i="13"/>
  <c r="E17" i="13" s="1"/>
  <c r="AA46" i="13"/>
  <c r="F17" i="13" s="1"/>
  <c r="AN48" i="13"/>
  <c r="H19" i="13" s="1"/>
  <c r="AA50" i="13"/>
  <c r="F21" i="13" s="1"/>
  <c r="I43" i="13"/>
  <c r="C14" i="13" s="1"/>
  <c r="O43" i="13"/>
  <c r="D14" i="13" s="1"/>
  <c r="AG43" i="13"/>
  <c r="G14" i="13" s="1"/>
  <c r="O44" i="13"/>
  <c r="D15" i="13" s="1"/>
  <c r="U44" i="13"/>
  <c r="E15" i="13" s="1"/>
  <c r="I47" i="13"/>
  <c r="C18" i="13" s="1"/>
  <c r="O47" i="13"/>
  <c r="D18" i="13" s="1"/>
  <c r="AG47" i="13"/>
  <c r="G18" i="13" s="1"/>
  <c r="O48" i="13"/>
  <c r="D19" i="13" s="1"/>
  <c r="U48" i="13"/>
  <c r="E19" i="13" s="1"/>
  <c r="U49" i="13"/>
  <c r="E20" i="13" s="1"/>
  <c r="AA49" i="13"/>
  <c r="F20" i="13" s="1"/>
  <c r="I50" i="13"/>
  <c r="C21" i="13" s="1"/>
  <c r="AG50" i="13"/>
  <c r="G21" i="13" s="1"/>
  <c r="U50" i="13"/>
  <c r="E21" i="13" s="1"/>
  <c r="U51" i="13"/>
  <c r="E22" i="13" s="1"/>
  <c r="I53" i="13"/>
  <c r="C24" i="13" s="1"/>
  <c r="AG53" i="13"/>
  <c r="G24" i="13" s="1"/>
  <c r="U54" i="13"/>
  <c r="E25" i="13" s="1"/>
  <c r="AG56" i="13"/>
  <c r="G27" i="13" s="1"/>
  <c r="I57" i="13"/>
  <c r="C28" i="13" s="1"/>
  <c r="AG57" i="13"/>
  <c r="G28" i="13" s="1"/>
  <c r="U58" i="13"/>
  <c r="E29" i="13" s="1"/>
  <c r="I61" i="13"/>
  <c r="C32" i="13" s="1"/>
  <c r="AG61" i="13"/>
  <c r="G32" i="13" s="1"/>
  <c r="AN61" i="13"/>
  <c r="H32" i="13" s="1"/>
  <c r="U63" i="13"/>
  <c r="L12" i="13" s="1"/>
  <c r="I64" i="13"/>
  <c r="J13" i="13" s="1"/>
  <c r="AG64" i="13"/>
  <c r="N13" i="13" s="1"/>
  <c r="U67" i="13"/>
  <c r="L16" i="13" s="1"/>
  <c r="AA67" i="13"/>
  <c r="M16" i="13" s="1"/>
  <c r="I68" i="13"/>
  <c r="J17" i="13" s="1"/>
  <c r="AG68" i="13"/>
  <c r="N17" i="13" s="1"/>
  <c r="AN69" i="13"/>
  <c r="O18" i="13" s="1"/>
  <c r="U70" i="13"/>
  <c r="L19" i="13" s="1"/>
  <c r="U71" i="13"/>
  <c r="L20" i="13" s="1"/>
  <c r="I72" i="13"/>
  <c r="J21" i="13" s="1"/>
  <c r="AG72" i="13"/>
  <c r="N21" i="13" s="1"/>
  <c r="I73" i="13"/>
  <c r="J22" i="13" s="1"/>
  <c r="U75" i="13"/>
  <c r="L24" i="13" s="1"/>
  <c r="AN75" i="13"/>
  <c r="O24" i="13" s="1"/>
  <c r="I76" i="13"/>
  <c r="J25" i="13" s="1"/>
  <c r="AG76" i="13"/>
  <c r="N25" i="13" s="1"/>
  <c r="AN77" i="13"/>
  <c r="O26" i="13" s="1"/>
  <c r="U79" i="13"/>
  <c r="L28" i="13" s="1"/>
  <c r="I80" i="13"/>
  <c r="J29" i="13" s="1"/>
  <c r="AG80" i="13"/>
  <c r="N29" i="13" s="1"/>
  <c r="I81" i="13"/>
  <c r="J30" i="13" s="1"/>
  <c r="U83" i="13"/>
  <c r="L32" i="13" s="1"/>
  <c r="I85" i="13"/>
  <c r="Q12" i="13" s="1"/>
  <c r="O85" i="13"/>
  <c r="R12" i="13" s="1"/>
  <c r="AG85" i="13"/>
  <c r="U12" i="13" s="1"/>
  <c r="AN85" i="13"/>
  <c r="V12" i="13" s="1"/>
  <c r="U86" i="13"/>
  <c r="S13" i="13" s="1"/>
  <c r="I88" i="13"/>
  <c r="Q15" i="13" s="1"/>
  <c r="AG88" i="13"/>
  <c r="U15" i="13" s="1"/>
  <c r="I89" i="13"/>
  <c r="Q16" i="13" s="1"/>
  <c r="O89" i="13"/>
  <c r="R16" i="13" s="1"/>
  <c r="AG89" i="13"/>
  <c r="U16" i="13" s="1"/>
  <c r="AN89" i="13"/>
  <c r="V16" i="13" s="1"/>
  <c r="U90" i="13"/>
  <c r="S17" i="13" s="1"/>
  <c r="I93" i="13"/>
  <c r="Q20" i="13" s="1"/>
  <c r="O93" i="13"/>
  <c r="R20" i="13" s="1"/>
  <c r="AG93" i="13"/>
  <c r="U20" i="13" s="1"/>
  <c r="O94" i="13"/>
  <c r="R21" i="13" s="1"/>
  <c r="U94" i="13"/>
  <c r="S21" i="13" s="1"/>
  <c r="I97" i="13"/>
  <c r="Q24" i="13" s="1"/>
  <c r="AG97" i="13"/>
  <c r="U24" i="13" s="1"/>
  <c r="U98" i="13"/>
  <c r="S25" i="13" s="1"/>
  <c r="U99" i="13"/>
  <c r="S26" i="13" s="1"/>
  <c r="I101" i="13"/>
  <c r="Q28" i="13" s="1"/>
  <c r="AG101" i="13"/>
  <c r="U28" i="13" s="1"/>
  <c r="O102" i="13"/>
  <c r="R29" i="13" s="1"/>
  <c r="U102" i="13"/>
  <c r="S29" i="13" s="1"/>
  <c r="I105" i="13"/>
  <c r="Q32" i="13" s="1"/>
  <c r="AG105" i="13"/>
  <c r="U32" i="13" s="1"/>
  <c r="U102" i="12"/>
  <c r="S29" i="12" s="1"/>
  <c r="U90" i="12"/>
  <c r="S17" i="12" s="1"/>
  <c r="U43" i="12"/>
  <c r="E14" i="12" s="1"/>
  <c r="AA83" i="12"/>
  <c r="M32" i="12" s="1"/>
  <c r="AA76" i="12"/>
  <c r="M25" i="12" s="1"/>
  <c r="AA72" i="12"/>
  <c r="M21" i="12" s="1"/>
  <c r="AA68" i="12"/>
  <c r="M17" i="12" s="1"/>
  <c r="AA64" i="12"/>
  <c r="M13" i="12" s="1"/>
  <c r="AA59" i="12"/>
  <c r="F30" i="12" s="1"/>
  <c r="AA51" i="12"/>
  <c r="F22" i="12" s="1"/>
  <c r="AA48" i="12"/>
  <c r="F19" i="12" s="1"/>
  <c r="AA47" i="12"/>
  <c r="F18" i="12" s="1"/>
  <c r="AN83" i="12"/>
  <c r="O32" i="12" s="1"/>
  <c r="AN75" i="12"/>
  <c r="O24" i="12" s="1"/>
  <c r="AN73" i="12"/>
  <c r="O22" i="12" s="1"/>
  <c r="AN67" i="12"/>
  <c r="O16" i="12" s="1"/>
  <c r="AN65" i="12"/>
  <c r="O14" i="12" s="1"/>
  <c r="AN47" i="12"/>
  <c r="H18" i="12" s="1"/>
  <c r="AN50" i="13"/>
  <c r="H21" i="13" s="1"/>
  <c r="AA51" i="13"/>
  <c r="F22" i="13" s="1"/>
  <c r="O52" i="13"/>
  <c r="D23" i="13" s="1"/>
  <c r="AN52" i="13"/>
  <c r="H23" i="13" s="1"/>
  <c r="O53" i="13"/>
  <c r="D24" i="13" s="1"/>
  <c r="AN54" i="13"/>
  <c r="H25" i="13" s="1"/>
  <c r="AA55" i="13"/>
  <c r="F26" i="13" s="1"/>
  <c r="AG55" i="13"/>
  <c r="G26" i="13" s="1"/>
  <c r="I56" i="13"/>
  <c r="C27" i="13" s="1"/>
  <c r="O56" i="13"/>
  <c r="D27" i="13" s="1"/>
  <c r="AN56" i="13"/>
  <c r="H27" i="13" s="1"/>
  <c r="AA58" i="13"/>
  <c r="F29" i="13" s="1"/>
  <c r="AN58" i="13"/>
  <c r="H29" i="13" s="1"/>
  <c r="I59" i="13"/>
  <c r="C30" i="13" s="1"/>
  <c r="AA59" i="13"/>
  <c r="F30" i="13" s="1"/>
  <c r="O60" i="13"/>
  <c r="D31" i="13" s="1"/>
  <c r="AN60" i="13"/>
  <c r="H31" i="13" s="1"/>
  <c r="O61" i="13"/>
  <c r="D32" i="13" s="1"/>
  <c r="O64" i="13"/>
  <c r="K13" i="13" s="1"/>
  <c r="O65" i="13"/>
  <c r="K14" i="13" s="1"/>
  <c r="AA66" i="13"/>
  <c r="M15" i="13" s="1"/>
  <c r="O69" i="13"/>
  <c r="K18" i="13" s="1"/>
  <c r="U69" i="13"/>
  <c r="L18" i="13" s="1"/>
  <c r="AA70" i="13"/>
  <c r="M19" i="13" s="1"/>
  <c r="O72" i="13"/>
  <c r="K21" i="13" s="1"/>
  <c r="O73" i="13"/>
  <c r="K22" i="13" s="1"/>
  <c r="AA74" i="13"/>
  <c r="M23" i="13" s="1"/>
  <c r="O77" i="13"/>
  <c r="K26" i="13" s="1"/>
  <c r="U78" i="13"/>
  <c r="L27" i="13" s="1"/>
  <c r="AA78" i="13"/>
  <c r="M27" i="13" s="1"/>
  <c r="O80" i="13"/>
  <c r="K29" i="13" s="1"/>
  <c r="O81" i="13"/>
  <c r="K30" i="13" s="1"/>
  <c r="AA82" i="13"/>
  <c r="M31" i="13" s="1"/>
  <c r="AN86" i="13"/>
  <c r="V13" i="13" s="1"/>
  <c r="AA87" i="13"/>
  <c r="T14" i="13" s="1"/>
  <c r="AG87" i="13"/>
  <c r="U14" i="13" s="1"/>
  <c r="O88" i="13"/>
  <c r="R15" i="13" s="1"/>
  <c r="AN88" i="13"/>
  <c r="V15" i="13" s="1"/>
  <c r="AA90" i="13"/>
  <c r="T17" i="13" s="1"/>
  <c r="AN90" i="13"/>
  <c r="V17" i="13" s="1"/>
  <c r="I91" i="13"/>
  <c r="Q18" i="13" s="1"/>
  <c r="AA91" i="13"/>
  <c r="T18" i="13" s="1"/>
  <c r="AG91" i="13"/>
  <c r="U18" i="13" s="1"/>
  <c r="O92" i="13"/>
  <c r="R19" i="13" s="1"/>
  <c r="AN92" i="13"/>
  <c r="V19" i="13" s="1"/>
  <c r="AN94" i="13"/>
  <c r="V21" i="13" s="1"/>
  <c r="AA95" i="13"/>
  <c r="T22" i="13" s="1"/>
  <c r="AG95" i="13"/>
  <c r="U22" i="13" s="1"/>
  <c r="I96" i="13"/>
  <c r="Q23" i="13" s="1"/>
  <c r="O96" i="13"/>
  <c r="R23" i="13" s="1"/>
  <c r="AG96" i="13"/>
  <c r="U23" i="13" s="1"/>
  <c r="AN96" i="13"/>
  <c r="V23" i="13" s="1"/>
  <c r="AN98" i="13"/>
  <c r="V25" i="13" s="1"/>
  <c r="AA99" i="13"/>
  <c r="T26" i="13" s="1"/>
  <c r="I100" i="13"/>
  <c r="Q27" i="13" s="1"/>
  <c r="O100" i="13"/>
  <c r="R27" i="13" s="1"/>
  <c r="AG100" i="13"/>
  <c r="U27" i="13" s="1"/>
  <c r="AN100" i="13"/>
  <c r="V27" i="13" s="1"/>
  <c r="AN102" i="13"/>
  <c r="V29" i="13" s="1"/>
  <c r="AA103" i="13"/>
  <c r="T30" i="13" s="1"/>
  <c r="I104" i="13"/>
  <c r="Q31" i="13" s="1"/>
  <c r="O104" i="13"/>
  <c r="R31" i="13" s="1"/>
  <c r="AG104" i="13"/>
  <c r="U31" i="13" s="1"/>
  <c r="AN104" i="13"/>
  <c r="V31" i="13" s="1"/>
  <c r="O105" i="13"/>
  <c r="R32" i="13" s="1"/>
  <c r="I105" i="12"/>
  <c r="Q32" i="12" s="1"/>
  <c r="I101" i="12"/>
  <c r="Q28" i="12" s="1"/>
  <c r="I97" i="12"/>
  <c r="Q24" i="12" s="1"/>
  <c r="I89" i="12"/>
  <c r="Q16" i="12" s="1"/>
  <c r="I85" i="12"/>
  <c r="Q12" i="12" s="1"/>
  <c r="I80" i="12"/>
  <c r="J29" i="12" s="1"/>
  <c r="I76" i="12"/>
  <c r="J25" i="12" s="1"/>
  <c r="I72" i="12"/>
  <c r="J21" i="12" s="1"/>
  <c r="I64" i="12"/>
  <c r="J13" i="12" s="1"/>
  <c r="I57" i="12"/>
  <c r="C28" i="12" s="1"/>
  <c r="I53" i="12"/>
  <c r="C24" i="12" s="1"/>
  <c r="I48" i="12"/>
  <c r="C19" i="12" s="1"/>
  <c r="I44" i="12"/>
  <c r="C15" i="12" s="1"/>
  <c r="AG105" i="12"/>
  <c r="U32" i="12" s="1"/>
  <c r="AG101" i="12"/>
  <c r="U28" i="12" s="1"/>
  <c r="AG93" i="12"/>
  <c r="U20" i="12" s="1"/>
  <c r="AG85" i="12"/>
  <c r="U12" i="12" s="1"/>
  <c r="AG80" i="12"/>
  <c r="N29" i="12" s="1"/>
  <c r="AG48" i="12"/>
  <c r="G19" i="12" s="1"/>
  <c r="AG44" i="12"/>
  <c r="G15" i="12" s="1"/>
  <c r="AG51" i="13"/>
  <c r="G22" i="13" s="1"/>
  <c r="U52" i="13"/>
  <c r="E23" i="13" s="1"/>
  <c r="U53" i="13"/>
  <c r="E24" i="13" s="1"/>
  <c r="I54" i="13"/>
  <c r="C25" i="13" s="1"/>
  <c r="AG54" i="13"/>
  <c r="G25" i="13" s="1"/>
  <c r="I55" i="13"/>
  <c r="C26" i="13" s="1"/>
  <c r="AN55" i="13"/>
  <c r="H26" i="13" s="1"/>
  <c r="U57" i="13"/>
  <c r="E28" i="13" s="1"/>
  <c r="AA57" i="13"/>
  <c r="F28" i="13" s="1"/>
  <c r="I58" i="13"/>
  <c r="C29" i="13" s="1"/>
  <c r="AG58" i="13"/>
  <c r="G29" i="13" s="1"/>
  <c r="U60" i="13"/>
  <c r="E31" i="13" s="1"/>
  <c r="U61" i="13"/>
  <c r="E32" i="13" s="1"/>
  <c r="I63" i="13"/>
  <c r="J12" i="13" s="1"/>
  <c r="O63" i="13"/>
  <c r="K12" i="13" s="1"/>
  <c r="AG63" i="13"/>
  <c r="N12" i="13" s="1"/>
  <c r="U64" i="13"/>
  <c r="L13" i="13" s="1"/>
  <c r="I66" i="13"/>
  <c r="J15" i="13" s="1"/>
  <c r="AG66" i="13"/>
  <c r="N15" i="13" s="1"/>
  <c r="I67" i="13"/>
  <c r="J16" i="13" s="1"/>
  <c r="AG67" i="13"/>
  <c r="N16" i="13" s="1"/>
  <c r="AN67" i="13"/>
  <c r="O16" i="13" s="1"/>
  <c r="U68" i="13"/>
  <c r="L17" i="13" s="1"/>
  <c r="I71" i="13"/>
  <c r="J20" i="13" s="1"/>
  <c r="AG71" i="13"/>
  <c r="N20" i="13" s="1"/>
  <c r="U72" i="13"/>
  <c r="L21" i="13" s="1"/>
  <c r="U73" i="13"/>
  <c r="L22" i="13" s="1"/>
  <c r="I74" i="13"/>
  <c r="J23" i="13" s="1"/>
  <c r="AG74" i="13"/>
  <c r="N23" i="13" s="1"/>
  <c r="I75" i="13"/>
  <c r="J24" i="13" s="1"/>
  <c r="AG75" i="13"/>
  <c r="N24" i="13" s="1"/>
  <c r="U76" i="13"/>
  <c r="L25" i="13" s="1"/>
  <c r="I79" i="13"/>
  <c r="J28" i="13" s="1"/>
  <c r="AG79" i="13"/>
  <c r="N28" i="13" s="1"/>
  <c r="U80" i="13"/>
  <c r="L29" i="13" s="1"/>
  <c r="U81" i="13"/>
  <c r="L30" i="13" s="1"/>
  <c r="I82" i="13"/>
  <c r="J31" i="13" s="1"/>
  <c r="AG82" i="13"/>
  <c r="N31" i="13" s="1"/>
  <c r="I83" i="13"/>
  <c r="J32" i="13" s="1"/>
  <c r="AG83" i="13"/>
  <c r="N32" i="13" s="1"/>
  <c r="AN83" i="13"/>
  <c r="O32" i="13" s="1"/>
  <c r="U85" i="13"/>
  <c r="S12" i="13" s="1"/>
  <c r="I86" i="13"/>
  <c r="Q13" i="13" s="1"/>
  <c r="AG86" i="13"/>
  <c r="U13" i="13" s="1"/>
  <c r="U89" i="13"/>
  <c r="S16" i="13" s="1"/>
  <c r="AA89" i="13"/>
  <c r="T16" i="13" s="1"/>
  <c r="I90" i="13"/>
  <c r="Q17" i="13" s="1"/>
  <c r="AG90" i="13"/>
  <c r="U17" i="13" s="1"/>
  <c r="U92" i="13"/>
  <c r="S19" i="13" s="1"/>
  <c r="U93" i="13"/>
  <c r="S20" i="13" s="1"/>
  <c r="I94" i="13"/>
  <c r="Q21" i="13" s="1"/>
  <c r="AG94" i="13"/>
  <c r="U21" i="13" s="1"/>
  <c r="I95" i="13"/>
  <c r="Q22" i="13" s="1"/>
  <c r="AN95" i="13"/>
  <c r="V22" i="13" s="1"/>
  <c r="U97" i="13"/>
  <c r="S24" i="13" s="1"/>
  <c r="AN97" i="13"/>
  <c r="V24" i="13" s="1"/>
  <c r="I98" i="13"/>
  <c r="Q25" i="13" s="1"/>
  <c r="AA98" i="13"/>
  <c r="T25" i="13" s="1"/>
  <c r="AG98" i="13"/>
  <c r="U25" i="13" s="1"/>
  <c r="AG99" i="13"/>
  <c r="U26" i="13" s="1"/>
  <c r="U101" i="13"/>
  <c r="S28" i="13" s="1"/>
  <c r="AN101" i="13"/>
  <c r="V28" i="13" s="1"/>
  <c r="I102" i="13"/>
  <c r="Q29" i="13" s="1"/>
  <c r="AA102" i="13"/>
  <c r="T29" i="13" s="1"/>
  <c r="AG102" i="13"/>
  <c r="U29" i="13" s="1"/>
  <c r="AG103" i="13"/>
  <c r="U30" i="13" s="1"/>
  <c r="AN103" i="13"/>
  <c r="V30" i="13" s="1"/>
  <c r="U105" i="13"/>
  <c r="S32" i="13" s="1"/>
  <c r="AN105" i="13"/>
  <c r="V32" i="13" s="1"/>
  <c r="O97" i="12"/>
  <c r="R24" i="12" s="1"/>
  <c r="O94" i="12"/>
  <c r="R21" i="12" s="1"/>
  <c r="O89" i="12"/>
  <c r="R16" i="12" s="1"/>
  <c r="O86" i="12"/>
  <c r="R13" i="12" s="1"/>
  <c r="O54" i="12"/>
  <c r="D25" i="12" s="1"/>
  <c r="I38" i="12"/>
  <c r="C11" i="12" s="1"/>
  <c r="J11" i="12" s="1"/>
  <c r="AG38" i="12"/>
  <c r="G11" i="12" s="1"/>
  <c r="N11" i="12" s="1"/>
  <c r="I41" i="12"/>
  <c r="C12" i="12" s="1"/>
  <c r="AA41" i="12"/>
  <c r="F12" i="12" s="1"/>
  <c r="O42" i="12"/>
  <c r="D13" i="12" s="1"/>
  <c r="AN42" i="12"/>
  <c r="H13" i="12" s="1"/>
  <c r="AN44" i="12"/>
  <c r="H15" i="12" s="1"/>
  <c r="AA45" i="12"/>
  <c r="F16" i="12" s="1"/>
  <c r="AG45" i="12"/>
  <c r="G16" i="12" s="1"/>
  <c r="I46" i="12"/>
  <c r="C17" i="12" s="1"/>
  <c r="O46" i="12"/>
  <c r="D17" i="12" s="1"/>
  <c r="AG46" i="12"/>
  <c r="G17" i="12" s="1"/>
  <c r="AN46" i="12"/>
  <c r="H17" i="12" s="1"/>
  <c r="I49" i="12"/>
  <c r="C20" i="12" s="1"/>
  <c r="I50" i="12"/>
  <c r="C21" i="12" s="1"/>
  <c r="AG50" i="12"/>
  <c r="G21" i="12" s="1"/>
  <c r="U51" i="12"/>
  <c r="E22" i="12" s="1"/>
  <c r="U52" i="12"/>
  <c r="E23" i="12" s="1"/>
  <c r="AG53" i="12"/>
  <c r="G24" i="12" s="1"/>
  <c r="U55" i="12"/>
  <c r="E26" i="12" s="1"/>
  <c r="U56" i="12"/>
  <c r="E27" i="12" s="1"/>
  <c r="AG57" i="12"/>
  <c r="G28" i="12" s="1"/>
  <c r="U59" i="12"/>
  <c r="E30" i="12" s="1"/>
  <c r="U60" i="12"/>
  <c r="E31" i="12" s="1"/>
  <c r="AG61" i="12"/>
  <c r="G32" i="12" s="1"/>
  <c r="U63" i="12"/>
  <c r="L12" i="12" s="1"/>
  <c r="AA65" i="12"/>
  <c r="M14" i="12" s="1"/>
  <c r="AG65" i="12"/>
  <c r="N14" i="12" s="1"/>
  <c r="I66" i="12"/>
  <c r="J15" i="12" s="1"/>
  <c r="AG66" i="12"/>
  <c r="N15" i="12" s="1"/>
  <c r="AN66" i="12"/>
  <c r="O15" i="12" s="1"/>
  <c r="U67" i="12"/>
  <c r="L16" i="12" s="1"/>
  <c r="AA69" i="12"/>
  <c r="M18" i="12" s="1"/>
  <c r="AG69" i="12"/>
  <c r="N18" i="12" s="1"/>
  <c r="I70" i="12"/>
  <c r="J19" i="12" s="1"/>
  <c r="AG70" i="12"/>
  <c r="N19" i="12" s="1"/>
  <c r="AN70" i="12"/>
  <c r="O19" i="12" s="1"/>
  <c r="U71" i="12"/>
  <c r="L20" i="12" s="1"/>
  <c r="AA73" i="12"/>
  <c r="M22" i="12" s="1"/>
  <c r="AG73" i="12"/>
  <c r="N22" i="12" s="1"/>
  <c r="I74" i="12"/>
  <c r="J23" i="12" s="1"/>
  <c r="AG74" i="12"/>
  <c r="N23" i="12" s="1"/>
  <c r="AN74" i="12"/>
  <c r="O23" i="12" s="1"/>
  <c r="O87" i="12"/>
  <c r="R14" i="12" s="1"/>
  <c r="AA88" i="12"/>
  <c r="T15" i="12" s="1"/>
  <c r="O91" i="12"/>
  <c r="R18" i="12" s="1"/>
  <c r="U91" i="12"/>
  <c r="S18" i="12" s="1"/>
  <c r="U92" i="12"/>
  <c r="S19" i="12" s="1"/>
  <c r="AA92" i="12"/>
  <c r="T19" i="12" s="1"/>
  <c r="O95" i="12"/>
  <c r="R22" i="12" s="1"/>
  <c r="AA96" i="12"/>
  <c r="T23" i="12" s="1"/>
  <c r="O99" i="12"/>
  <c r="R26" i="12" s="1"/>
  <c r="U99" i="12"/>
  <c r="S26" i="12" s="1"/>
  <c r="U100" i="12"/>
  <c r="S27" i="12" s="1"/>
  <c r="AA100" i="12"/>
  <c r="T27" i="12" s="1"/>
  <c r="O103" i="12"/>
  <c r="R30" i="12" s="1"/>
  <c r="AA104" i="12"/>
  <c r="T31" i="12" s="1"/>
  <c r="AA105" i="12"/>
  <c r="T32" i="12" s="1"/>
  <c r="U83" i="11"/>
  <c r="L32" i="11" s="1"/>
  <c r="U74" i="11"/>
  <c r="L23" i="11" s="1"/>
  <c r="U67" i="11"/>
  <c r="L16" i="11" s="1"/>
  <c r="U47" i="11"/>
  <c r="E18" i="11" s="1"/>
  <c r="AN77" i="11"/>
  <c r="O26" i="11" s="1"/>
  <c r="AN41" i="11"/>
  <c r="H12" i="11" s="1"/>
  <c r="AA38" i="12"/>
  <c r="F11" i="12" s="1"/>
  <c r="M11" i="12" s="1"/>
  <c r="O41" i="12"/>
  <c r="D12" i="12" s="1"/>
  <c r="U41" i="12"/>
  <c r="E12" i="12" s="1"/>
  <c r="U42" i="12"/>
  <c r="E13" i="12" s="1"/>
  <c r="AA42" i="12"/>
  <c r="F13" i="12" s="1"/>
  <c r="O45" i="12"/>
  <c r="D16" i="12" s="1"/>
  <c r="AA46" i="12"/>
  <c r="F17" i="12" s="1"/>
  <c r="U50" i="12"/>
  <c r="E21" i="12" s="1"/>
  <c r="AN50" i="12"/>
  <c r="H21" i="12" s="1"/>
  <c r="I51" i="12"/>
  <c r="C22" i="12" s="1"/>
  <c r="I52" i="12"/>
  <c r="C23" i="12" s="1"/>
  <c r="O52" i="12"/>
  <c r="D23" i="12" s="1"/>
  <c r="AG52" i="12"/>
  <c r="G23" i="12" s="1"/>
  <c r="AN54" i="12"/>
  <c r="H25" i="12" s="1"/>
  <c r="I55" i="12"/>
  <c r="C26" i="12" s="1"/>
  <c r="I56" i="12"/>
  <c r="C27" i="12" s="1"/>
  <c r="O56" i="12"/>
  <c r="D27" i="12" s="1"/>
  <c r="AG56" i="12"/>
  <c r="G27" i="12" s="1"/>
  <c r="AN58" i="12"/>
  <c r="H29" i="12" s="1"/>
  <c r="I59" i="12"/>
  <c r="C30" i="12" s="1"/>
  <c r="I60" i="12"/>
  <c r="C31" i="12" s="1"/>
  <c r="O60" i="12"/>
  <c r="D31" i="12" s="1"/>
  <c r="AG60" i="12"/>
  <c r="G31" i="12" s="1"/>
  <c r="I63" i="12"/>
  <c r="J12" i="12" s="1"/>
  <c r="O65" i="12"/>
  <c r="K14" i="12" s="1"/>
  <c r="U66" i="12"/>
  <c r="L15" i="12" s="1"/>
  <c r="AA66" i="12"/>
  <c r="M15" i="12" s="1"/>
  <c r="I67" i="12"/>
  <c r="J16" i="12" s="1"/>
  <c r="O69" i="12"/>
  <c r="K18" i="12" s="1"/>
  <c r="AA70" i="12"/>
  <c r="M19" i="12" s="1"/>
  <c r="I71" i="12"/>
  <c r="J20" i="12" s="1"/>
  <c r="O73" i="12"/>
  <c r="K22" i="12" s="1"/>
  <c r="AA74" i="12"/>
  <c r="M23" i="12" s="1"/>
  <c r="I75" i="12"/>
  <c r="J24" i="12" s="1"/>
  <c r="O77" i="12"/>
  <c r="K26" i="12" s="1"/>
  <c r="U78" i="12"/>
  <c r="L27" i="12" s="1"/>
  <c r="AA78" i="12"/>
  <c r="M27" i="12" s="1"/>
  <c r="I79" i="12"/>
  <c r="J28" i="12" s="1"/>
  <c r="O81" i="12"/>
  <c r="K30" i="12" s="1"/>
  <c r="AA82" i="12"/>
  <c r="M31" i="12" s="1"/>
  <c r="U85" i="12"/>
  <c r="S12" i="12" s="1"/>
  <c r="I43" i="12"/>
  <c r="C14" i="12" s="1"/>
  <c r="AG43" i="12"/>
  <c r="G14" i="12" s="1"/>
  <c r="O44" i="12"/>
  <c r="D15" i="12" s="1"/>
  <c r="U44" i="12"/>
  <c r="E15" i="12" s="1"/>
  <c r="I47" i="12"/>
  <c r="C18" i="12" s="1"/>
  <c r="O47" i="12"/>
  <c r="D18" i="12" s="1"/>
  <c r="AG47" i="12"/>
  <c r="G18" i="12" s="1"/>
  <c r="U48" i="12"/>
  <c r="E19" i="12" s="1"/>
  <c r="U49" i="12"/>
  <c r="E20" i="12" s="1"/>
  <c r="O51" i="12"/>
  <c r="D22" i="12" s="1"/>
  <c r="U53" i="12"/>
  <c r="E24" i="12" s="1"/>
  <c r="AA53" i="12"/>
  <c r="F24" i="12" s="1"/>
  <c r="AN53" i="12"/>
  <c r="H24" i="12" s="1"/>
  <c r="AA54" i="12"/>
  <c r="F25" i="12" s="1"/>
  <c r="AG54" i="12"/>
  <c r="G25" i="12" s="1"/>
  <c r="O55" i="12"/>
  <c r="D26" i="12" s="1"/>
  <c r="U57" i="12"/>
  <c r="E28" i="12" s="1"/>
  <c r="AA57" i="12"/>
  <c r="F28" i="12" s="1"/>
  <c r="AN57" i="12"/>
  <c r="H28" i="12" s="1"/>
  <c r="AA58" i="12"/>
  <c r="F29" i="12" s="1"/>
  <c r="AG58" i="12"/>
  <c r="G29" i="12" s="1"/>
  <c r="O59" i="12"/>
  <c r="D30" i="12" s="1"/>
  <c r="U61" i="12"/>
  <c r="E32" i="12" s="1"/>
  <c r="AA61" i="12"/>
  <c r="F32" i="12" s="1"/>
  <c r="AN61" i="12"/>
  <c r="H32" i="12" s="1"/>
  <c r="O63" i="12"/>
  <c r="K12" i="12" s="1"/>
  <c r="AG63" i="12"/>
  <c r="N12" i="12" s="1"/>
  <c r="O64" i="12"/>
  <c r="K13" i="12" s="1"/>
  <c r="U64" i="12"/>
  <c r="L13" i="12" s="1"/>
  <c r="AN64" i="12"/>
  <c r="O13" i="12" s="1"/>
  <c r="O67" i="12"/>
  <c r="K16" i="12" s="1"/>
  <c r="AG67" i="12"/>
  <c r="N16" i="12" s="1"/>
  <c r="O68" i="12"/>
  <c r="K17" i="12" s="1"/>
  <c r="U68" i="12"/>
  <c r="L17" i="12" s="1"/>
  <c r="AN68" i="12"/>
  <c r="O17" i="12" s="1"/>
  <c r="O71" i="12"/>
  <c r="K20" i="12" s="1"/>
  <c r="AG71" i="12"/>
  <c r="N20" i="12" s="1"/>
  <c r="O72" i="12"/>
  <c r="K21" i="12" s="1"/>
  <c r="U72" i="12"/>
  <c r="L21" i="12" s="1"/>
  <c r="AN72" i="12"/>
  <c r="O21" i="12" s="1"/>
  <c r="O75" i="12"/>
  <c r="K24" i="12" s="1"/>
  <c r="AG75" i="12"/>
  <c r="N24" i="12" s="1"/>
  <c r="O76" i="12"/>
  <c r="K25" i="12" s="1"/>
  <c r="U76" i="12"/>
  <c r="L25" i="12" s="1"/>
  <c r="AN76" i="12"/>
  <c r="O25" i="12" s="1"/>
  <c r="AG79" i="12"/>
  <c r="N28" i="12" s="1"/>
  <c r="O80" i="12"/>
  <c r="K29" i="12" s="1"/>
  <c r="U80" i="12"/>
  <c r="L29" i="12" s="1"/>
  <c r="I83" i="12"/>
  <c r="J32" i="12" s="1"/>
  <c r="AG83" i="12"/>
  <c r="N32" i="12" s="1"/>
  <c r="AN86" i="12"/>
  <c r="V13" i="12" s="1"/>
  <c r="AA87" i="12"/>
  <c r="T14" i="12" s="1"/>
  <c r="AG87" i="12"/>
  <c r="U14" i="12" s="1"/>
  <c r="I88" i="12"/>
  <c r="Q15" i="12" s="1"/>
  <c r="O88" i="12"/>
  <c r="R15" i="12" s="1"/>
  <c r="AG88" i="12"/>
  <c r="U15" i="12" s="1"/>
  <c r="AN88" i="12"/>
  <c r="V15" i="12" s="1"/>
  <c r="AN90" i="12"/>
  <c r="V17" i="12" s="1"/>
  <c r="I91" i="12"/>
  <c r="Q18" i="12" s="1"/>
  <c r="AA91" i="12"/>
  <c r="T18" i="12" s="1"/>
  <c r="O92" i="12"/>
  <c r="R19" i="12" s="1"/>
  <c r="AN92" i="12"/>
  <c r="V19" i="12" s="1"/>
  <c r="AN94" i="12"/>
  <c r="V21" i="12" s="1"/>
  <c r="AA95" i="12"/>
  <c r="T22" i="12" s="1"/>
  <c r="AG95" i="12"/>
  <c r="U22" i="12" s="1"/>
  <c r="I96" i="12"/>
  <c r="Q23" i="12" s="1"/>
  <c r="O96" i="12"/>
  <c r="R23" i="12" s="1"/>
  <c r="AG96" i="12"/>
  <c r="U23" i="12" s="1"/>
  <c r="AN96" i="12"/>
  <c r="V23" i="12" s="1"/>
  <c r="AN98" i="12"/>
  <c r="V25" i="12" s="1"/>
  <c r="I99" i="12"/>
  <c r="Q26" i="12" s="1"/>
  <c r="AA99" i="12"/>
  <c r="T26" i="12" s="1"/>
  <c r="O100" i="12"/>
  <c r="R27" i="12" s="1"/>
  <c r="AN100" i="12"/>
  <c r="V27" i="12" s="1"/>
  <c r="O101" i="12"/>
  <c r="R28" i="12" s="1"/>
  <c r="AN102" i="12"/>
  <c r="V29" i="12" s="1"/>
  <c r="AA103" i="12"/>
  <c r="T30" i="12" s="1"/>
  <c r="I104" i="12"/>
  <c r="Q31" i="12" s="1"/>
  <c r="O104" i="12"/>
  <c r="R31" i="12" s="1"/>
  <c r="AG104" i="12"/>
  <c r="U31" i="12" s="1"/>
  <c r="AN104" i="12"/>
  <c r="V31" i="12" s="1"/>
  <c r="I105" i="11"/>
  <c r="Q32" i="11" s="1"/>
  <c r="I101" i="11"/>
  <c r="Q28" i="11" s="1"/>
  <c r="I100" i="11"/>
  <c r="Q27" i="11" s="1"/>
  <c r="I97" i="11"/>
  <c r="Q24" i="11" s="1"/>
  <c r="I93" i="11"/>
  <c r="Q20" i="11" s="1"/>
  <c r="I92" i="11"/>
  <c r="Q19" i="11" s="1"/>
  <c r="I85" i="11"/>
  <c r="Q12" i="11" s="1"/>
  <c r="I81" i="11"/>
  <c r="J30" i="11" s="1"/>
  <c r="I77" i="11"/>
  <c r="J26" i="11" s="1"/>
  <c r="I69" i="11"/>
  <c r="J18" i="11" s="1"/>
  <c r="I65" i="11"/>
  <c r="J14" i="11" s="1"/>
  <c r="I61" i="11"/>
  <c r="C32" i="11" s="1"/>
  <c r="I60" i="11"/>
  <c r="C31" i="11" s="1"/>
  <c r="I57" i="11"/>
  <c r="C28" i="11" s="1"/>
  <c r="I53" i="11"/>
  <c r="C24" i="11" s="1"/>
  <c r="I52" i="11"/>
  <c r="C23" i="11" s="1"/>
  <c r="I41" i="11"/>
  <c r="C12" i="11" s="1"/>
  <c r="U99" i="11"/>
  <c r="S26" i="11" s="1"/>
  <c r="U94" i="11"/>
  <c r="S21" i="11" s="1"/>
  <c r="U90" i="11"/>
  <c r="S17" i="11" s="1"/>
  <c r="U86" i="11"/>
  <c r="S13" i="11" s="1"/>
  <c r="U79" i="11"/>
  <c r="L28" i="11" s="1"/>
  <c r="U75" i="11"/>
  <c r="L24" i="11" s="1"/>
  <c r="U70" i="11"/>
  <c r="L19" i="11" s="1"/>
  <c r="U66" i="11"/>
  <c r="L15" i="11" s="1"/>
  <c r="U59" i="11"/>
  <c r="E30" i="11" s="1"/>
  <c r="U55" i="11"/>
  <c r="E26" i="11" s="1"/>
  <c r="U43" i="11"/>
  <c r="E14" i="11" s="1"/>
  <c r="AA43" i="11"/>
  <c r="F14" i="11" s="1"/>
  <c r="AG105" i="11"/>
  <c r="U32" i="11" s="1"/>
  <c r="AG101" i="11"/>
  <c r="U28" i="11" s="1"/>
  <c r="AG97" i="11"/>
  <c r="U24" i="11" s="1"/>
  <c r="AG93" i="11"/>
  <c r="U20" i="11" s="1"/>
  <c r="AG89" i="11"/>
  <c r="U16" i="11" s="1"/>
  <c r="AG85" i="11"/>
  <c r="U12" i="11" s="1"/>
  <c r="AG77" i="11"/>
  <c r="N26" i="11" s="1"/>
  <c r="AG73" i="11"/>
  <c r="N22" i="11" s="1"/>
  <c r="AG69" i="11"/>
  <c r="N18" i="11" s="1"/>
  <c r="AG65" i="11"/>
  <c r="N14" i="11" s="1"/>
  <c r="AG61" i="11"/>
  <c r="G32" i="11" s="1"/>
  <c r="AG57" i="11"/>
  <c r="G28" i="11" s="1"/>
  <c r="AG53" i="11"/>
  <c r="G24" i="11" s="1"/>
  <c r="AG45" i="11"/>
  <c r="G16" i="11" s="1"/>
  <c r="AG41" i="11"/>
  <c r="G12" i="11" s="1"/>
  <c r="U75" i="12"/>
  <c r="L24" i="12" s="1"/>
  <c r="AA77" i="12"/>
  <c r="M26" i="12" s="1"/>
  <c r="AG77" i="12"/>
  <c r="N26" i="12" s="1"/>
  <c r="I78" i="12"/>
  <c r="J27" i="12" s="1"/>
  <c r="AG78" i="12"/>
  <c r="N27" i="12" s="1"/>
  <c r="AN78" i="12"/>
  <c r="O27" i="12" s="1"/>
  <c r="U79" i="12"/>
  <c r="L28" i="12" s="1"/>
  <c r="AN80" i="12"/>
  <c r="O29" i="12" s="1"/>
  <c r="I81" i="12"/>
  <c r="J30" i="12" s="1"/>
  <c r="AA81" i="12"/>
  <c r="M30" i="12" s="1"/>
  <c r="I82" i="12"/>
  <c r="J31" i="12" s="1"/>
  <c r="O82" i="12"/>
  <c r="K31" i="12" s="1"/>
  <c r="AG82" i="12"/>
  <c r="N31" i="12" s="1"/>
  <c r="AN82" i="12"/>
  <c r="O31" i="12" s="1"/>
  <c r="I86" i="12"/>
  <c r="Q13" i="12" s="1"/>
  <c r="AG86" i="12"/>
  <c r="U13" i="12" s="1"/>
  <c r="AN87" i="12"/>
  <c r="V14" i="12" s="1"/>
  <c r="U89" i="12"/>
  <c r="S16" i="12" s="1"/>
  <c r="AA89" i="12"/>
  <c r="T16" i="12" s="1"/>
  <c r="AN89" i="12"/>
  <c r="V16" i="12" s="1"/>
  <c r="I90" i="12"/>
  <c r="Q17" i="12" s="1"/>
  <c r="AA90" i="12"/>
  <c r="T17" i="12" s="1"/>
  <c r="AG90" i="12"/>
  <c r="U17" i="12" s="1"/>
  <c r="U93" i="12"/>
  <c r="S20" i="12" s="1"/>
  <c r="I94" i="12"/>
  <c r="Q21" i="12" s="1"/>
  <c r="AG94" i="12"/>
  <c r="U21" i="12" s="1"/>
  <c r="AN95" i="12"/>
  <c r="V22" i="12" s="1"/>
  <c r="U97" i="12"/>
  <c r="S24" i="12" s="1"/>
  <c r="AA97" i="12"/>
  <c r="T24" i="12" s="1"/>
  <c r="AN97" i="12"/>
  <c r="V24" i="12" s="1"/>
  <c r="I98" i="12"/>
  <c r="Q25" i="12" s="1"/>
  <c r="AA98" i="12"/>
  <c r="T25" i="12" s="1"/>
  <c r="AG98" i="12"/>
  <c r="U25" i="12" s="1"/>
  <c r="U101" i="12"/>
  <c r="S28" i="12" s="1"/>
  <c r="I102" i="12"/>
  <c r="Q29" i="12" s="1"/>
  <c r="AG102" i="12"/>
  <c r="U29" i="12" s="1"/>
  <c r="I103" i="12"/>
  <c r="Q30" i="12" s="1"/>
  <c r="U105" i="12"/>
  <c r="S32" i="12" s="1"/>
  <c r="AN105" i="12"/>
  <c r="V32" i="12" s="1"/>
  <c r="O41" i="11"/>
  <c r="D12" i="11" s="1"/>
  <c r="AG100" i="11"/>
  <c r="U27" i="11" s="1"/>
  <c r="AG92" i="11"/>
  <c r="U19" i="11" s="1"/>
  <c r="AG80" i="11"/>
  <c r="N29" i="11" s="1"/>
  <c r="AG56" i="11"/>
  <c r="G27" i="11" s="1"/>
  <c r="AG52" i="11"/>
  <c r="G23" i="11" s="1"/>
  <c r="AN69" i="11"/>
  <c r="O18" i="11" s="1"/>
  <c r="U46" i="11"/>
  <c r="E17" i="11" s="1"/>
  <c r="AA42" i="11"/>
  <c r="F13" i="11" s="1"/>
  <c r="I44" i="11"/>
  <c r="C15" i="11" s="1"/>
  <c r="O44" i="11"/>
  <c r="D15" i="11" s="1"/>
  <c r="AG44" i="11"/>
  <c r="G15" i="11" s="1"/>
  <c r="AA47" i="11"/>
  <c r="F18" i="11" s="1"/>
  <c r="I48" i="11"/>
  <c r="C19" i="11" s="1"/>
  <c r="AG48" i="11"/>
  <c r="G19" i="11" s="1"/>
  <c r="O49" i="11"/>
  <c r="D20" i="11" s="1"/>
  <c r="U49" i="11"/>
  <c r="E20" i="11" s="1"/>
  <c r="AN49" i="11"/>
  <c r="H20" i="11" s="1"/>
  <c r="AA51" i="11"/>
  <c r="F22" i="11" s="1"/>
  <c r="O52" i="11"/>
  <c r="D23" i="11" s="1"/>
  <c r="AN52" i="11"/>
  <c r="H23" i="11" s="1"/>
  <c r="O56" i="11"/>
  <c r="D27" i="11" s="1"/>
  <c r="AN56" i="11"/>
  <c r="H27" i="11" s="1"/>
  <c r="O57" i="11"/>
  <c r="D28" i="11" s="1"/>
  <c r="AA59" i="11"/>
  <c r="F30" i="11" s="1"/>
  <c r="O60" i="11"/>
  <c r="D31" i="11" s="1"/>
  <c r="AN60" i="11"/>
  <c r="H31" i="11" s="1"/>
  <c r="O64" i="11"/>
  <c r="K13" i="11" s="1"/>
  <c r="AN64" i="11"/>
  <c r="O13" i="11" s="1"/>
  <c r="O65" i="11"/>
  <c r="K14" i="11" s="1"/>
  <c r="AA67" i="11"/>
  <c r="M16" i="11" s="1"/>
  <c r="O68" i="11"/>
  <c r="K17" i="11" s="1"/>
  <c r="AN68" i="11"/>
  <c r="O17" i="11" s="1"/>
  <c r="O72" i="11"/>
  <c r="K21" i="11" s="1"/>
  <c r="AN72" i="11"/>
  <c r="O21" i="11" s="1"/>
  <c r="O73" i="11"/>
  <c r="K22" i="11" s="1"/>
  <c r="AA75" i="11"/>
  <c r="M24" i="11" s="1"/>
  <c r="O76" i="11"/>
  <c r="K25" i="11" s="1"/>
  <c r="AN76" i="11"/>
  <c r="O25" i="11" s="1"/>
  <c r="O80" i="11"/>
  <c r="K29" i="11" s="1"/>
  <c r="O81" i="11"/>
  <c r="K30" i="11" s="1"/>
  <c r="AA82" i="11"/>
  <c r="M31" i="11" s="1"/>
  <c r="AA83" i="11"/>
  <c r="M32" i="11" s="1"/>
  <c r="AN85" i="11"/>
  <c r="V12" i="11" s="1"/>
  <c r="AA86" i="11"/>
  <c r="T13" i="11" s="1"/>
  <c r="AN86" i="11"/>
  <c r="V13" i="11" s="1"/>
  <c r="AA87" i="11"/>
  <c r="T14" i="11" s="1"/>
  <c r="O88" i="11"/>
  <c r="R15" i="11" s="1"/>
  <c r="AN88" i="11"/>
  <c r="V15" i="11" s="1"/>
  <c r="O89" i="11"/>
  <c r="R16" i="11" s="1"/>
  <c r="AN90" i="11"/>
  <c r="V17" i="11" s="1"/>
  <c r="AA91" i="11"/>
  <c r="T18" i="11" s="1"/>
  <c r="O92" i="11"/>
  <c r="R19" i="11" s="1"/>
  <c r="AN92" i="11"/>
  <c r="V19" i="11" s="1"/>
  <c r="AN93" i="11"/>
  <c r="V20" i="11" s="1"/>
  <c r="AA94" i="11"/>
  <c r="T21" i="11" s="1"/>
  <c r="AN94" i="11"/>
  <c r="V21" i="11" s="1"/>
  <c r="AA95" i="11"/>
  <c r="T22" i="11" s="1"/>
  <c r="O96" i="11"/>
  <c r="R23" i="11" s="1"/>
  <c r="AN96" i="11"/>
  <c r="V23" i="11" s="1"/>
  <c r="O97" i="11"/>
  <c r="R24" i="11" s="1"/>
  <c r="AN98" i="11"/>
  <c r="V25" i="11" s="1"/>
  <c r="AA99" i="11"/>
  <c r="T26" i="11" s="1"/>
  <c r="O100" i="11"/>
  <c r="R27" i="11" s="1"/>
  <c r="AN100" i="11"/>
  <c r="V27" i="11" s="1"/>
  <c r="AN101" i="11"/>
  <c r="V28" i="11" s="1"/>
  <c r="AA102" i="11"/>
  <c r="T29" i="11" s="1"/>
  <c r="AN102" i="11"/>
  <c r="V29" i="11" s="1"/>
  <c r="AA103" i="11"/>
  <c r="T30" i="11" s="1"/>
  <c r="O104" i="11"/>
  <c r="R31" i="11" s="1"/>
  <c r="AN104" i="11"/>
  <c r="V31" i="11" s="1"/>
  <c r="O105" i="11"/>
  <c r="R32" i="11" s="1"/>
  <c r="I38" i="11"/>
  <c r="C11" i="11" s="1"/>
  <c r="J11" i="11" s="1"/>
  <c r="U41" i="11"/>
  <c r="E12" i="11" s="1"/>
  <c r="AA41" i="11"/>
  <c r="F12" i="11" s="1"/>
  <c r="I43" i="11"/>
  <c r="C14" i="11" s="1"/>
  <c r="O43" i="11"/>
  <c r="D14" i="11" s="1"/>
  <c r="AG43" i="11"/>
  <c r="G14" i="11" s="1"/>
  <c r="AN43" i="11"/>
  <c r="H14" i="11" s="1"/>
  <c r="U44" i="11"/>
  <c r="E15" i="11" s="1"/>
  <c r="U45" i="11"/>
  <c r="E16" i="11" s="1"/>
  <c r="AN45" i="11"/>
  <c r="H16" i="11" s="1"/>
  <c r="I46" i="11"/>
  <c r="C17" i="11" s="1"/>
  <c r="AA46" i="11"/>
  <c r="F17" i="11" s="1"/>
  <c r="I47" i="11"/>
  <c r="C18" i="11" s="1"/>
  <c r="AG47" i="11"/>
  <c r="G18" i="11" s="1"/>
  <c r="AN47" i="11"/>
  <c r="H18" i="11" s="1"/>
  <c r="U48" i="11"/>
  <c r="E19" i="11" s="1"/>
  <c r="AG50" i="11"/>
  <c r="G21" i="11" s="1"/>
  <c r="I51" i="11"/>
  <c r="C22" i="11" s="1"/>
  <c r="AG51" i="11"/>
  <c r="G22" i="11" s="1"/>
  <c r="U53" i="11"/>
  <c r="E24" i="11" s="1"/>
  <c r="I54" i="11"/>
  <c r="C25" i="11" s="1"/>
  <c r="AG54" i="11"/>
  <c r="G25" i="11" s="1"/>
  <c r="I55" i="11"/>
  <c r="C26" i="11" s="1"/>
  <c r="AG55" i="11"/>
  <c r="G26" i="11" s="1"/>
  <c r="U57" i="11"/>
  <c r="E28" i="11" s="1"/>
  <c r="I58" i="11"/>
  <c r="C29" i="11" s="1"/>
  <c r="AG58" i="11"/>
  <c r="G29" i="11" s="1"/>
  <c r="I59" i="11"/>
  <c r="C30" i="11" s="1"/>
  <c r="AG59" i="11"/>
  <c r="G30" i="11" s="1"/>
  <c r="U61" i="11"/>
  <c r="E32" i="11" s="1"/>
  <c r="I63" i="11"/>
  <c r="J12" i="11" s="1"/>
  <c r="AG63" i="11"/>
  <c r="N12" i="11" s="1"/>
  <c r="U64" i="11"/>
  <c r="L13" i="11" s="1"/>
  <c r="U65" i="11"/>
  <c r="L14" i="11" s="1"/>
  <c r="I67" i="11"/>
  <c r="J16" i="11" s="1"/>
  <c r="AG67" i="11"/>
  <c r="N16" i="11" s="1"/>
  <c r="U68" i="11"/>
  <c r="L17" i="11" s="1"/>
  <c r="U69" i="11"/>
  <c r="L18" i="11" s="1"/>
  <c r="I71" i="11"/>
  <c r="J20" i="11" s="1"/>
  <c r="AG71" i="11"/>
  <c r="N20" i="11" s="1"/>
  <c r="U72" i="11"/>
  <c r="L21" i="11" s="1"/>
  <c r="U73" i="11"/>
  <c r="L22" i="11" s="1"/>
  <c r="I75" i="11"/>
  <c r="J24" i="11" s="1"/>
  <c r="AG75" i="11"/>
  <c r="N24" i="11" s="1"/>
  <c r="U76" i="11"/>
  <c r="L25" i="11" s="1"/>
  <c r="U77" i="11"/>
  <c r="L26" i="11" s="1"/>
  <c r="I79" i="11"/>
  <c r="J28" i="11" s="1"/>
  <c r="AG79" i="11"/>
  <c r="N28" i="11" s="1"/>
  <c r="U80" i="11"/>
  <c r="L29" i="11" s="1"/>
  <c r="I82" i="11"/>
  <c r="J31" i="11" s="1"/>
  <c r="AG82" i="11"/>
  <c r="N31" i="11" s="1"/>
  <c r="I83" i="11"/>
  <c r="J32" i="11" s="1"/>
  <c r="AG83" i="11"/>
  <c r="N32" i="11" s="1"/>
  <c r="U85" i="11"/>
  <c r="S12" i="11" s="1"/>
  <c r="I86" i="11"/>
  <c r="Q13" i="11" s="1"/>
  <c r="AG86" i="11"/>
  <c r="U13" i="11" s="1"/>
  <c r="AG87" i="11"/>
  <c r="U14" i="11" s="1"/>
  <c r="AN87" i="11"/>
  <c r="V14" i="11" s="1"/>
  <c r="U88" i="11"/>
  <c r="S15" i="11" s="1"/>
  <c r="U89" i="11"/>
  <c r="S16" i="11" s="1"/>
  <c r="I90" i="11"/>
  <c r="Q17" i="11" s="1"/>
  <c r="AG90" i="11"/>
  <c r="U17" i="11" s="1"/>
  <c r="I91" i="11"/>
  <c r="Q18" i="11" s="1"/>
  <c r="U93" i="11"/>
  <c r="S20" i="11" s="1"/>
  <c r="I94" i="11"/>
  <c r="Q21" i="11" s="1"/>
  <c r="AG94" i="11"/>
  <c r="U21" i="11" s="1"/>
  <c r="AG95" i="11"/>
  <c r="U22" i="11" s="1"/>
  <c r="AN95" i="11"/>
  <c r="V22" i="11" s="1"/>
  <c r="U96" i="11"/>
  <c r="S23" i="11" s="1"/>
  <c r="U97" i="11"/>
  <c r="S24" i="11" s="1"/>
  <c r="I98" i="11"/>
  <c r="Q25" i="11" s="1"/>
  <c r="AG98" i="11"/>
  <c r="U25" i="11" s="1"/>
  <c r="I99" i="11"/>
  <c r="Q26" i="11" s="1"/>
  <c r="U101" i="11"/>
  <c r="S28" i="11" s="1"/>
  <c r="I102" i="11"/>
  <c r="Q29" i="11" s="1"/>
  <c r="AG102" i="11"/>
  <c r="U29" i="11" s="1"/>
  <c r="AG103" i="11"/>
  <c r="U30" i="11" s="1"/>
  <c r="AN103" i="11"/>
  <c r="V30" i="11" s="1"/>
  <c r="U104" i="11"/>
  <c r="S31" i="11" s="1"/>
  <c r="U105" i="11"/>
  <c r="S32" i="11" s="1"/>
  <c r="I42" i="11"/>
  <c r="C13" i="11" s="1"/>
  <c r="O42" i="11"/>
  <c r="D13" i="11" s="1"/>
  <c r="I45" i="11"/>
  <c r="C16" i="11" s="1"/>
  <c r="O46" i="11"/>
  <c r="D17" i="11" s="1"/>
  <c r="AN46" i="11"/>
  <c r="H17" i="11" s="1"/>
  <c r="O47" i="11"/>
  <c r="D18" i="11" s="1"/>
  <c r="AN48" i="11"/>
  <c r="H19" i="11" s="1"/>
  <c r="I49" i="11"/>
  <c r="C20" i="11" s="1"/>
  <c r="AA49" i="11"/>
  <c r="F20" i="11" s="1"/>
  <c r="AN50" i="11"/>
  <c r="H21" i="11" s="1"/>
  <c r="O51" i="11"/>
  <c r="D22" i="11" s="1"/>
  <c r="AA53" i="11"/>
  <c r="F24" i="11" s="1"/>
  <c r="O54" i="11"/>
  <c r="D25" i="11" s="1"/>
  <c r="AN54" i="11"/>
  <c r="H25" i="11" s="1"/>
  <c r="O58" i="11"/>
  <c r="D29" i="11" s="1"/>
  <c r="AN58" i="11"/>
  <c r="H29" i="11" s="1"/>
  <c r="O59" i="11"/>
  <c r="D30" i="11" s="1"/>
  <c r="AA61" i="11"/>
  <c r="F32" i="11" s="1"/>
  <c r="O66" i="11"/>
  <c r="K15" i="11" s="1"/>
  <c r="AN66" i="11"/>
  <c r="O15" i="11" s="1"/>
  <c r="O67" i="11"/>
  <c r="K16" i="11" s="1"/>
  <c r="AA69" i="11"/>
  <c r="M18" i="11" s="1"/>
  <c r="O70" i="11"/>
  <c r="K19" i="11" s="1"/>
  <c r="AN70" i="11"/>
  <c r="O19" i="11" s="1"/>
  <c r="O74" i="11"/>
  <c r="K23" i="11" s="1"/>
  <c r="AN74" i="11"/>
  <c r="O23" i="11" s="1"/>
  <c r="O75" i="11"/>
  <c r="K24" i="11" s="1"/>
  <c r="AA77" i="11"/>
  <c r="M26" i="11" s="1"/>
  <c r="O78" i="11"/>
  <c r="K27" i="11" s="1"/>
  <c r="AN78" i="11"/>
  <c r="O27" i="11" s="1"/>
  <c r="AN80" i="11"/>
  <c r="O29" i="11" s="1"/>
  <c r="AA81" i="11"/>
  <c r="M30" i="11" s="1"/>
  <c r="O82" i="11"/>
  <c r="K31" i="11" s="1"/>
  <c r="AN82" i="11"/>
  <c r="O31" i="11" s="1"/>
  <c r="AN83" i="11"/>
  <c r="O32" i="11" s="1"/>
  <c r="O87" i="11"/>
  <c r="R14" i="11" s="1"/>
  <c r="AA88" i="11"/>
  <c r="T15" i="11" s="1"/>
  <c r="AA89" i="11"/>
  <c r="T16" i="11" s="1"/>
  <c r="O90" i="11"/>
  <c r="R17" i="11" s="1"/>
  <c r="O91" i="11"/>
  <c r="R18" i="11" s="1"/>
  <c r="AA92" i="11"/>
  <c r="T19" i="11" s="1"/>
  <c r="O95" i="11"/>
  <c r="R22" i="11" s="1"/>
  <c r="AA96" i="11"/>
  <c r="T23" i="11" s="1"/>
  <c r="AA97" i="11"/>
  <c r="T24" i="11" s="1"/>
  <c r="O98" i="11"/>
  <c r="R25" i="11" s="1"/>
  <c r="O99" i="11"/>
  <c r="R26" i="11" s="1"/>
  <c r="AA100" i="11"/>
  <c r="T27" i="11" s="1"/>
  <c r="O103" i="11"/>
  <c r="R30" i="11" s="1"/>
  <c r="AA104" i="11"/>
  <c r="T31" i="11" s="1"/>
  <c r="AA105" i="11"/>
  <c r="T32" i="11" s="1"/>
  <c r="O48" i="15"/>
  <c r="D19" i="15" s="1"/>
  <c r="AG51" i="15"/>
  <c r="G22" i="15" s="1"/>
  <c r="O52" i="15"/>
  <c r="D23" i="15" s="1"/>
  <c r="AG55" i="15"/>
  <c r="G26" i="15" s="1"/>
  <c r="O57" i="15"/>
  <c r="D28" i="15" s="1"/>
  <c r="I59" i="15"/>
  <c r="C30" i="15" s="1"/>
  <c r="AG65" i="15"/>
  <c r="N14" i="15" s="1"/>
  <c r="O67" i="15"/>
  <c r="K16" i="15" s="1"/>
  <c r="I69" i="15"/>
  <c r="J18" i="15" s="1"/>
  <c r="AG73" i="15"/>
  <c r="N22" i="15" s="1"/>
  <c r="O75" i="15"/>
  <c r="K24" i="15" s="1"/>
  <c r="I77" i="15"/>
  <c r="J26" i="15" s="1"/>
  <c r="AA85" i="15"/>
  <c r="T12" i="15" s="1"/>
  <c r="AN87" i="15"/>
  <c r="V14" i="15" s="1"/>
  <c r="AA93" i="15"/>
  <c r="T20" i="15" s="1"/>
  <c r="U95" i="15"/>
  <c r="S22" i="15" s="1"/>
  <c r="AN95" i="15"/>
  <c r="V22" i="15" s="1"/>
  <c r="AG50" i="15"/>
  <c r="G21" i="15" s="1"/>
  <c r="U51" i="15"/>
  <c r="E22" i="15" s="1"/>
  <c r="AG54" i="15"/>
  <c r="G25" i="15" s="1"/>
  <c r="U55" i="15"/>
  <c r="E26" i="15" s="1"/>
  <c r="U56" i="15"/>
  <c r="E27" i="15" s="1"/>
  <c r="O58" i="15"/>
  <c r="D29" i="15" s="1"/>
  <c r="I60" i="15"/>
  <c r="C31" i="15" s="1"/>
  <c r="AG60" i="15"/>
  <c r="G31" i="15" s="1"/>
  <c r="AA61" i="15"/>
  <c r="F32" i="15" s="1"/>
  <c r="AN61" i="15"/>
  <c r="H32" i="15" s="1"/>
  <c r="AA63" i="15"/>
  <c r="M12" i="15" s="1"/>
  <c r="U65" i="15"/>
  <c r="L14" i="15" s="1"/>
  <c r="AN65" i="15"/>
  <c r="O14" i="15" s="1"/>
  <c r="AA71" i="15"/>
  <c r="M20" i="15" s="1"/>
  <c r="U73" i="15"/>
  <c r="L22" i="15" s="1"/>
  <c r="AN73" i="15"/>
  <c r="O22" i="15" s="1"/>
  <c r="AG81" i="15"/>
  <c r="N30" i="15" s="1"/>
  <c r="O83" i="15"/>
  <c r="K32" i="15" s="1"/>
  <c r="U87" i="15"/>
  <c r="S14" i="15" s="1"/>
  <c r="I95" i="15"/>
  <c r="Q22" i="15" s="1"/>
  <c r="AG99" i="15"/>
  <c r="U26" i="15" s="1"/>
  <c r="AA101" i="15"/>
  <c r="T28" i="15" s="1"/>
  <c r="U103" i="15"/>
  <c r="S30" i="15" s="1"/>
  <c r="AA49" i="15"/>
  <c r="F20" i="15" s="1"/>
  <c r="I51" i="15"/>
  <c r="C22" i="15" s="1"/>
  <c r="AA53" i="15"/>
  <c r="F24" i="15" s="1"/>
  <c r="AN59" i="15"/>
  <c r="H30" i="15" s="1"/>
  <c r="AN63" i="15"/>
  <c r="O12" i="15" s="1"/>
  <c r="AA64" i="15"/>
  <c r="M13" i="15" s="1"/>
  <c r="U66" i="15"/>
  <c r="L15" i="15" s="1"/>
  <c r="O68" i="15"/>
  <c r="K17" i="15" s="1"/>
  <c r="I70" i="15"/>
  <c r="J19" i="15" s="1"/>
  <c r="AG70" i="15"/>
  <c r="N19" i="15" s="1"/>
  <c r="AN71" i="15"/>
  <c r="O20" i="15" s="1"/>
  <c r="AA72" i="15"/>
  <c r="M21" i="15" s="1"/>
  <c r="U74" i="15"/>
  <c r="L23" i="15" s="1"/>
  <c r="O76" i="15"/>
  <c r="K25" i="15" s="1"/>
  <c r="AG77" i="15"/>
  <c r="N26" i="15" s="1"/>
  <c r="I78" i="15"/>
  <c r="J27" i="15" s="1"/>
  <c r="AG78" i="15"/>
  <c r="N27" i="15" s="1"/>
  <c r="AA79" i="15"/>
  <c r="M28" i="15" s="1"/>
  <c r="AN79" i="15"/>
  <c r="O28" i="15" s="1"/>
  <c r="AA80" i="15"/>
  <c r="M29" i="15" s="1"/>
  <c r="U81" i="15"/>
  <c r="L30" i="15" s="1"/>
  <c r="U82" i="15"/>
  <c r="L31" i="15" s="1"/>
  <c r="O85" i="15"/>
  <c r="R12" i="15" s="1"/>
  <c r="I87" i="15"/>
  <c r="Q14" i="15" s="1"/>
  <c r="AA89" i="15"/>
  <c r="T16" i="15" s="1"/>
  <c r="U91" i="15"/>
  <c r="S18" i="15" s="1"/>
  <c r="AN91" i="15"/>
  <c r="V18" i="15" s="1"/>
  <c r="AA97" i="15"/>
  <c r="T24" i="15" s="1"/>
  <c r="AN99" i="15"/>
  <c r="V26" i="15" s="1"/>
  <c r="O101" i="15"/>
  <c r="R28" i="15" s="1"/>
  <c r="I103" i="15"/>
  <c r="Q30" i="15" s="1"/>
  <c r="O50" i="13"/>
  <c r="D21" i="13" s="1"/>
  <c r="I51" i="13"/>
  <c r="C22" i="13" s="1"/>
  <c r="I52" i="13"/>
  <c r="C23" i="13" s="1"/>
  <c r="AG52" i="13"/>
  <c r="G23" i="13" s="1"/>
  <c r="AN53" i="13"/>
  <c r="H24" i="13" s="1"/>
  <c r="AA54" i="13"/>
  <c r="F25" i="13" s="1"/>
  <c r="U56" i="13"/>
  <c r="E27" i="13" s="1"/>
  <c r="O57" i="13"/>
  <c r="D28" i="13" s="1"/>
  <c r="O58" i="13"/>
  <c r="D29" i="13" s="1"/>
  <c r="I60" i="13"/>
  <c r="C31" i="13" s="1"/>
  <c r="AG60" i="13"/>
  <c r="G31" i="13" s="1"/>
  <c r="AA61" i="13"/>
  <c r="F32" i="13" s="1"/>
  <c r="AN63" i="13"/>
  <c r="O12" i="13" s="1"/>
  <c r="AG65" i="13"/>
  <c r="N14" i="13" s="1"/>
  <c r="O67" i="13"/>
  <c r="K16" i="13" s="1"/>
  <c r="AN71" i="13"/>
  <c r="O20" i="13" s="1"/>
  <c r="AA75" i="13"/>
  <c r="M24" i="13" s="1"/>
  <c r="U77" i="13"/>
  <c r="L26" i="13" s="1"/>
  <c r="AA83" i="13"/>
  <c r="M32" i="13" s="1"/>
  <c r="AA85" i="13"/>
  <c r="T12" i="13" s="1"/>
  <c r="AA86" i="13"/>
  <c r="T13" i="13" s="1"/>
  <c r="U87" i="13"/>
  <c r="S14" i="13" s="1"/>
  <c r="AN87" i="13"/>
  <c r="V14" i="13" s="1"/>
  <c r="U88" i="13"/>
  <c r="S15" i="13" s="1"/>
  <c r="O90" i="13"/>
  <c r="R17" i="13" s="1"/>
  <c r="I92" i="13"/>
  <c r="Q19" i="13" s="1"/>
  <c r="AG92" i="13"/>
  <c r="U19" i="13" s="1"/>
  <c r="AA93" i="13"/>
  <c r="T20" i="13" s="1"/>
  <c r="O97" i="13"/>
  <c r="R24" i="13" s="1"/>
  <c r="I99" i="13"/>
  <c r="Q26" i="13" s="1"/>
  <c r="AA48" i="13"/>
  <c r="F19" i="13" s="1"/>
  <c r="AN49" i="13"/>
  <c r="H20" i="13" s="1"/>
  <c r="AA53" i="13"/>
  <c r="F24" i="13" s="1"/>
  <c r="U55" i="13"/>
  <c r="E26" i="13" s="1"/>
  <c r="AN57" i="13"/>
  <c r="H28" i="13" s="1"/>
  <c r="AG59" i="13"/>
  <c r="G30" i="13" s="1"/>
  <c r="AA63" i="13"/>
  <c r="M12" i="13" s="1"/>
  <c r="AA64" i="13"/>
  <c r="M13" i="13" s="1"/>
  <c r="U65" i="13"/>
  <c r="L14" i="13" s="1"/>
  <c r="AN65" i="13"/>
  <c r="O14" i="13" s="1"/>
  <c r="U66" i="13"/>
  <c r="L15" i="13" s="1"/>
  <c r="O68" i="13"/>
  <c r="K17" i="13" s="1"/>
  <c r="I69" i="13"/>
  <c r="J18" i="13" s="1"/>
  <c r="I70" i="13"/>
  <c r="J19" i="13" s="1"/>
  <c r="AG70" i="13"/>
  <c r="N19" i="13" s="1"/>
  <c r="AA71" i="13"/>
  <c r="M20" i="13" s="1"/>
  <c r="AA72" i="13"/>
  <c r="M21" i="13" s="1"/>
  <c r="AG73" i="13"/>
  <c r="N22" i="13" s="1"/>
  <c r="AN73" i="13"/>
  <c r="O22" i="13" s="1"/>
  <c r="U74" i="13"/>
  <c r="L23" i="13" s="1"/>
  <c r="O75" i="13"/>
  <c r="K24" i="13" s="1"/>
  <c r="O76" i="13"/>
  <c r="K25" i="13" s="1"/>
  <c r="I77" i="13"/>
  <c r="J26" i="13" s="1"/>
  <c r="AG78" i="13"/>
  <c r="N27" i="13" s="1"/>
  <c r="AA79" i="13"/>
  <c r="M28" i="13" s="1"/>
  <c r="AA80" i="13"/>
  <c r="M29" i="13" s="1"/>
  <c r="AG81" i="13"/>
  <c r="N30" i="13" s="1"/>
  <c r="AN81" i="13"/>
  <c r="O30" i="13" s="1"/>
  <c r="U82" i="13"/>
  <c r="L31" i="13" s="1"/>
  <c r="O83" i="13"/>
  <c r="K32" i="13" s="1"/>
  <c r="I87" i="13"/>
  <c r="Q14" i="13" s="1"/>
  <c r="AN93" i="13"/>
  <c r="V20" i="13" s="1"/>
  <c r="AA94" i="13"/>
  <c r="T21" i="13" s="1"/>
  <c r="U95" i="13"/>
  <c r="S22" i="13" s="1"/>
  <c r="U96" i="13"/>
  <c r="S23" i="13" s="1"/>
  <c r="O98" i="13"/>
  <c r="R25" i="13" s="1"/>
  <c r="AA101" i="13"/>
  <c r="T28" i="13" s="1"/>
  <c r="U103" i="13"/>
  <c r="S30" i="13" s="1"/>
  <c r="AN51" i="13"/>
  <c r="H22" i="13" s="1"/>
  <c r="AN59" i="13"/>
  <c r="H30" i="13" s="1"/>
  <c r="I78" i="13"/>
  <c r="J27" i="13" s="1"/>
  <c r="AN79" i="13"/>
  <c r="O28" i="13" s="1"/>
  <c r="AN91" i="13"/>
  <c r="V18" i="13" s="1"/>
  <c r="AN99" i="13"/>
  <c r="V26" i="13" s="1"/>
  <c r="O101" i="13"/>
  <c r="R28" i="13" s="1"/>
  <c r="I103" i="13"/>
  <c r="Q30" i="13" s="1"/>
  <c r="AA43" i="12"/>
  <c r="F14" i="12" s="1"/>
  <c r="U45" i="12"/>
  <c r="E16" i="12" s="1"/>
  <c r="AA50" i="12"/>
  <c r="F21" i="12" s="1"/>
  <c r="U38" i="12"/>
  <c r="E11" i="12" s="1"/>
  <c r="AG41" i="12"/>
  <c r="G12" i="12" s="1"/>
  <c r="I42" i="12"/>
  <c r="C13" i="12" s="1"/>
  <c r="AG42" i="12"/>
  <c r="G13" i="12" s="1"/>
  <c r="O43" i="12"/>
  <c r="D14" i="12" s="1"/>
  <c r="AN43" i="12"/>
  <c r="H14" i="12" s="1"/>
  <c r="AA44" i="12"/>
  <c r="F15" i="12" s="1"/>
  <c r="I45" i="12"/>
  <c r="C16" i="12" s="1"/>
  <c r="U46" i="12"/>
  <c r="E17" i="12" s="1"/>
  <c r="O48" i="12"/>
  <c r="D19" i="12" s="1"/>
  <c r="O50" i="12"/>
  <c r="D21" i="12" s="1"/>
  <c r="U74" i="12"/>
  <c r="L23" i="12" s="1"/>
  <c r="AN41" i="12"/>
  <c r="H12" i="12" s="1"/>
  <c r="U70" i="12"/>
  <c r="L19" i="12" s="1"/>
  <c r="AN71" i="12"/>
  <c r="O20" i="12" s="1"/>
  <c r="AA49" i="12"/>
  <c r="F20" i="12" s="1"/>
  <c r="AN52" i="12"/>
  <c r="H23" i="12" s="1"/>
  <c r="O53" i="12"/>
  <c r="D24" i="12" s="1"/>
  <c r="U54" i="12"/>
  <c r="E25" i="12" s="1"/>
  <c r="AN56" i="12"/>
  <c r="H27" i="12" s="1"/>
  <c r="O57" i="12"/>
  <c r="D28" i="12" s="1"/>
  <c r="U58" i="12"/>
  <c r="E29" i="12" s="1"/>
  <c r="AN60" i="12"/>
  <c r="H31" i="12" s="1"/>
  <c r="O61" i="12"/>
  <c r="D32" i="12" s="1"/>
  <c r="U65" i="12"/>
  <c r="L14" i="12" s="1"/>
  <c r="O66" i="12"/>
  <c r="K15" i="12" s="1"/>
  <c r="U69" i="12"/>
  <c r="L18" i="12" s="1"/>
  <c r="O70" i="12"/>
  <c r="K19" i="12" s="1"/>
  <c r="U73" i="12"/>
  <c r="L22" i="12" s="1"/>
  <c r="O74" i="12"/>
  <c r="K23" i="12" s="1"/>
  <c r="U77" i="12"/>
  <c r="L26" i="12" s="1"/>
  <c r="O78" i="12"/>
  <c r="K27" i="12" s="1"/>
  <c r="AG81" i="12"/>
  <c r="N30" i="12" s="1"/>
  <c r="O83" i="12"/>
  <c r="K32" i="12" s="1"/>
  <c r="AA85" i="12"/>
  <c r="T12" i="12" s="1"/>
  <c r="U87" i="12"/>
  <c r="S14" i="12" s="1"/>
  <c r="AA93" i="12"/>
  <c r="T20" i="12" s="1"/>
  <c r="U95" i="12"/>
  <c r="S22" i="12" s="1"/>
  <c r="AG103" i="12"/>
  <c r="U30" i="12" s="1"/>
  <c r="AN103" i="12"/>
  <c r="V30" i="12" s="1"/>
  <c r="O105" i="12"/>
  <c r="R32" i="12" s="1"/>
  <c r="AN48" i="12"/>
  <c r="H19" i="12" s="1"/>
  <c r="O49" i="12"/>
  <c r="D20" i="12" s="1"/>
  <c r="AG51" i="12"/>
  <c r="G22" i="12" s="1"/>
  <c r="AA52" i="12"/>
  <c r="F23" i="12" s="1"/>
  <c r="I54" i="12"/>
  <c r="C25" i="12" s="1"/>
  <c r="AG55" i="12"/>
  <c r="G26" i="12" s="1"/>
  <c r="AA56" i="12"/>
  <c r="F27" i="12" s="1"/>
  <c r="I58" i="12"/>
  <c r="C29" i="12" s="1"/>
  <c r="AG59" i="12"/>
  <c r="G30" i="12" s="1"/>
  <c r="AA60" i="12"/>
  <c r="F31" i="12" s="1"/>
  <c r="AA63" i="12"/>
  <c r="M12" i="12" s="1"/>
  <c r="AG64" i="12"/>
  <c r="N13" i="12" s="1"/>
  <c r="I65" i="12"/>
  <c r="J14" i="12" s="1"/>
  <c r="AA67" i="12"/>
  <c r="M16" i="12" s="1"/>
  <c r="AG68" i="12"/>
  <c r="N17" i="12" s="1"/>
  <c r="I69" i="12"/>
  <c r="J18" i="12" s="1"/>
  <c r="AA71" i="12"/>
  <c r="M20" i="12" s="1"/>
  <c r="AG72" i="12"/>
  <c r="N21" i="12" s="1"/>
  <c r="I73" i="12"/>
  <c r="J22" i="12" s="1"/>
  <c r="AA75" i="12"/>
  <c r="M24" i="12" s="1"/>
  <c r="AG76" i="12"/>
  <c r="N25" i="12" s="1"/>
  <c r="I77" i="12"/>
  <c r="J26" i="12" s="1"/>
  <c r="AA79" i="12"/>
  <c r="M28" i="12" s="1"/>
  <c r="U81" i="12"/>
  <c r="L30" i="12" s="1"/>
  <c r="AN81" i="12"/>
  <c r="O30" i="12" s="1"/>
  <c r="O85" i="12"/>
  <c r="R12" i="12" s="1"/>
  <c r="AN85" i="12"/>
  <c r="V12" i="12" s="1"/>
  <c r="AA86" i="12"/>
  <c r="T13" i="12" s="1"/>
  <c r="I87" i="12"/>
  <c r="Q14" i="12" s="1"/>
  <c r="U88" i="12"/>
  <c r="S15" i="12" s="1"/>
  <c r="O90" i="12"/>
  <c r="R17" i="12" s="1"/>
  <c r="AG91" i="12"/>
  <c r="U18" i="12" s="1"/>
  <c r="I92" i="12"/>
  <c r="Q19" i="12" s="1"/>
  <c r="AG92" i="12"/>
  <c r="U19" i="12" s="1"/>
  <c r="O93" i="12"/>
  <c r="R20" i="12" s="1"/>
  <c r="AN93" i="12"/>
  <c r="V20" i="12" s="1"/>
  <c r="AA94" i="12"/>
  <c r="T21" i="12" s="1"/>
  <c r="I95" i="12"/>
  <c r="Q22" i="12" s="1"/>
  <c r="U96" i="12"/>
  <c r="S23" i="12" s="1"/>
  <c r="O98" i="12"/>
  <c r="R25" i="12" s="1"/>
  <c r="AG99" i="12"/>
  <c r="U26" i="12" s="1"/>
  <c r="I100" i="12"/>
  <c r="Q27" i="12" s="1"/>
  <c r="AG100" i="12"/>
  <c r="U27" i="12" s="1"/>
  <c r="AA101" i="12"/>
  <c r="T28" i="12" s="1"/>
  <c r="AN101" i="12"/>
  <c r="V28" i="12" s="1"/>
  <c r="AA102" i="12"/>
  <c r="T29" i="12" s="1"/>
  <c r="U103" i="12"/>
  <c r="S30" i="12" s="1"/>
  <c r="U104" i="12"/>
  <c r="S31" i="12" s="1"/>
  <c r="AN51" i="12"/>
  <c r="H22" i="12" s="1"/>
  <c r="AN55" i="12"/>
  <c r="H26" i="12" s="1"/>
  <c r="AN59" i="12"/>
  <c r="H30" i="12" s="1"/>
  <c r="O79" i="12"/>
  <c r="K28" i="12" s="1"/>
  <c r="AN79" i="12"/>
  <c r="O28" i="12" s="1"/>
  <c r="AA80" i="12"/>
  <c r="M29" i="12" s="1"/>
  <c r="U82" i="12"/>
  <c r="L31" i="12" s="1"/>
  <c r="AN91" i="12"/>
  <c r="V18" i="12" s="1"/>
  <c r="AN99" i="12"/>
  <c r="V26" i="12" s="1"/>
  <c r="O48" i="11"/>
  <c r="D19" i="11" s="1"/>
  <c r="U50" i="11"/>
  <c r="E21" i="11" s="1"/>
  <c r="AN65" i="11"/>
  <c r="O14" i="11" s="1"/>
  <c r="AN73" i="11"/>
  <c r="O22" i="11" s="1"/>
  <c r="AG42" i="11"/>
  <c r="G13" i="11" s="1"/>
  <c r="AN44" i="11"/>
  <c r="H15" i="11" s="1"/>
  <c r="AA45" i="11"/>
  <c r="F16" i="11" s="1"/>
  <c r="AG49" i="11"/>
  <c r="G20" i="11" s="1"/>
  <c r="O53" i="11"/>
  <c r="D24" i="11" s="1"/>
  <c r="AA55" i="11"/>
  <c r="F26" i="11" s="1"/>
  <c r="O61" i="11"/>
  <c r="D32" i="11" s="1"/>
  <c r="AA63" i="11"/>
  <c r="M12" i="11" s="1"/>
  <c r="O69" i="11"/>
  <c r="K18" i="11" s="1"/>
  <c r="AA71" i="11"/>
  <c r="M20" i="11" s="1"/>
  <c r="O77" i="11"/>
  <c r="K26" i="11" s="1"/>
  <c r="AA79" i="11"/>
  <c r="M28" i="11" s="1"/>
  <c r="U42" i="11"/>
  <c r="E13" i="11" s="1"/>
  <c r="AA44" i="11"/>
  <c r="F15" i="11" s="1"/>
  <c r="O45" i="11"/>
  <c r="D16" i="11" s="1"/>
  <c r="AA50" i="11"/>
  <c r="F21" i="11" s="1"/>
  <c r="O55" i="11"/>
  <c r="D26" i="11" s="1"/>
  <c r="AA57" i="11"/>
  <c r="F28" i="11" s="1"/>
  <c r="O63" i="11"/>
  <c r="K12" i="11" s="1"/>
  <c r="AA65" i="11"/>
  <c r="M14" i="11" s="1"/>
  <c r="O71" i="11"/>
  <c r="K20" i="11" s="1"/>
  <c r="AA73" i="11"/>
  <c r="M22" i="11" s="1"/>
  <c r="O79" i="11"/>
  <c r="K28" i="11" s="1"/>
  <c r="AG46" i="11"/>
  <c r="G17" i="11" s="1"/>
  <c r="I50" i="11"/>
  <c r="C21" i="11" s="1"/>
  <c r="AN51" i="11"/>
  <c r="H22" i="11" s="1"/>
  <c r="U52" i="11"/>
  <c r="E23" i="11" s="1"/>
  <c r="U54" i="11"/>
  <c r="E25" i="11" s="1"/>
  <c r="AN55" i="11"/>
  <c r="H26" i="11" s="1"/>
  <c r="U56" i="11"/>
  <c r="E27" i="11" s="1"/>
  <c r="U58" i="11"/>
  <c r="E29" i="11" s="1"/>
  <c r="AN59" i="11"/>
  <c r="H30" i="11" s="1"/>
  <c r="U60" i="11"/>
  <c r="E31" i="11" s="1"/>
  <c r="AN63" i="11"/>
  <c r="O12" i="11" s="1"/>
  <c r="AA64" i="11"/>
  <c r="M13" i="11" s="1"/>
  <c r="AA66" i="11"/>
  <c r="M15" i="11" s="1"/>
  <c r="AN67" i="11"/>
  <c r="O16" i="11" s="1"/>
  <c r="AA68" i="11"/>
  <c r="M17" i="11" s="1"/>
  <c r="AA70" i="11"/>
  <c r="M19" i="11" s="1"/>
  <c r="AN71" i="11"/>
  <c r="O20" i="11" s="1"/>
  <c r="AA72" i="11"/>
  <c r="M21" i="11" s="1"/>
  <c r="AA74" i="11"/>
  <c r="M23" i="11" s="1"/>
  <c r="AN75" i="11"/>
  <c r="O24" i="11" s="1"/>
  <c r="AA76" i="11"/>
  <c r="M25" i="11" s="1"/>
  <c r="AA78" i="11"/>
  <c r="M27" i="11" s="1"/>
  <c r="AN79" i="11"/>
  <c r="O28" i="11" s="1"/>
  <c r="AA80" i="11"/>
  <c r="M29" i="11" s="1"/>
  <c r="AG81" i="11"/>
  <c r="N30" i="11" s="1"/>
  <c r="AN81" i="11"/>
  <c r="O30" i="11" s="1"/>
  <c r="U82" i="11"/>
  <c r="L31" i="11" s="1"/>
  <c r="O83" i="11"/>
  <c r="K32" i="11" s="1"/>
  <c r="AA85" i="11"/>
  <c r="T12" i="11" s="1"/>
  <c r="U87" i="11"/>
  <c r="S14" i="11" s="1"/>
  <c r="AA93" i="11"/>
  <c r="T20" i="11" s="1"/>
  <c r="U95" i="11"/>
  <c r="S22" i="11" s="1"/>
  <c r="AA101" i="11"/>
  <c r="T28" i="11" s="1"/>
  <c r="U103" i="11"/>
  <c r="S30" i="11" s="1"/>
  <c r="AN105" i="11"/>
  <c r="V32" i="11" s="1"/>
  <c r="AA48" i="11"/>
  <c r="F19" i="11" s="1"/>
  <c r="AA52" i="11"/>
  <c r="F23" i="11" s="1"/>
  <c r="AN53" i="11"/>
  <c r="H24" i="11" s="1"/>
  <c r="AA54" i="11"/>
  <c r="F25" i="11" s="1"/>
  <c r="AA56" i="11"/>
  <c r="F27" i="11" s="1"/>
  <c r="AN57" i="11"/>
  <c r="H28" i="11" s="1"/>
  <c r="AA58" i="11"/>
  <c r="F29" i="11" s="1"/>
  <c r="AA60" i="11"/>
  <c r="F31" i="11" s="1"/>
  <c r="AN61" i="11"/>
  <c r="H32" i="11" s="1"/>
  <c r="I64" i="11"/>
  <c r="J13" i="11" s="1"/>
  <c r="AG64" i="11"/>
  <c r="N13" i="11" s="1"/>
  <c r="I66" i="11"/>
  <c r="J15" i="11" s="1"/>
  <c r="AG66" i="11"/>
  <c r="N15" i="11" s="1"/>
  <c r="I68" i="11"/>
  <c r="J17" i="11" s="1"/>
  <c r="AG68" i="11"/>
  <c r="N17" i="11" s="1"/>
  <c r="I70" i="11"/>
  <c r="J19" i="11" s="1"/>
  <c r="AG70" i="11"/>
  <c r="N19" i="11" s="1"/>
  <c r="I72" i="11"/>
  <c r="J21" i="11" s="1"/>
  <c r="AG72" i="11"/>
  <c r="N21" i="11" s="1"/>
  <c r="I74" i="11"/>
  <c r="J23" i="11" s="1"/>
  <c r="AG74" i="11"/>
  <c r="N23" i="11" s="1"/>
  <c r="I76" i="11"/>
  <c r="J25" i="11" s="1"/>
  <c r="AG76" i="11"/>
  <c r="N25" i="11" s="1"/>
  <c r="I78" i="11"/>
  <c r="J27" i="11" s="1"/>
  <c r="AG78" i="11"/>
  <c r="N27" i="11" s="1"/>
  <c r="I80" i="11"/>
  <c r="J29" i="11" s="1"/>
  <c r="U81" i="11"/>
  <c r="L30" i="11" s="1"/>
  <c r="O85" i="11"/>
  <c r="R12" i="11" s="1"/>
  <c r="O86" i="11"/>
  <c r="R13" i="11" s="1"/>
  <c r="I87" i="11"/>
  <c r="Q14" i="11" s="1"/>
  <c r="I88" i="11"/>
  <c r="Q15" i="11" s="1"/>
  <c r="AG88" i="11"/>
  <c r="U15" i="11" s="1"/>
  <c r="AN89" i="11"/>
  <c r="V16" i="11" s="1"/>
  <c r="AA90" i="11"/>
  <c r="T17" i="11" s="1"/>
  <c r="AG91" i="11"/>
  <c r="U18" i="11" s="1"/>
  <c r="AN91" i="11"/>
  <c r="V18" i="11" s="1"/>
  <c r="U92" i="11"/>
  <c r="S19" i="11" s="1"/>
  <c r="O93" i="11"/>
  <c r="R20" i="11" s="1"/>
  <c r="O94" i="11"/>
  <c r="R21" i="11" s="1"/>
  <c r="I95" i="11"/>
  <c r="Q22" i="11" s="1"/>
  <c r="I96" i="11"/>
  <c r="Q23" i="11" s="1"/>
  <c r="AG96" i="11"/>
  <c r="U23" i="11" s="1"/>
  <c r="AN97" i="11"/>
  <c r="V24" i="11" s="1"/>
  <c r="AA98" i="11"/>
  <c r="T25" i="11" s="1"/>
  <c r="AG99" i="11"/>
  <c r="U26" i="11" s="1"/>
  <c r="AN99" i="11"/>
  <c r="V26" i="11" s="1"/>
  <c r="U100" i="11"/>
  <c r="S27" i="11" s="1"/>
  <c r="O101" i="11"/>
  <c r="R28" i="11" s="1"/>
  <c r="O102" i="11"/>
  <c r="R29" i="11" s="1"/>
  <c r="I103" i="11"/>
  <c r="Q30" i="11" s="1"/>
  <c r="I104" i="11"/>
  <c r="Q31" i="11" s="1"/>
  <c r="AG104" i="11"/>
  <c r="U31" i="11" s="1"/>
  <c r="I28" i="15" l="1"/>
  <c r="W22" i="15"/>
  <c r="O11" i="15"/>
  <c r="P25" i="13"/>
  <c r="P26" i="13"/>
  <c r="I30" i="13"/>
  <c r="I13" i="13"/>
  <c r="W30" i="13"/>
  <c r="Q11" i="13"/>
  <c r="O11" i="13"/>
  <c r="H11" i="13"/>
  <c r="V11" i="13" s="1"/>
  <c r="H11" i="12"/>
  <c r="V11" i="12" s="1"/>
  <c r="W20" i="12"/>
  <c r="W24" i="12"/>
  <c r="I25" i="12"/>
  <c r="U11" i="11"/>
  <c r="I19" i="12"/>
  <c r="O11" i="11"/>
  <c r="I15" i="12"/>
  <c r="M11" i="11"/>
  <c r="K11" i="11"/>
  <c r="I28" i="12"/>
  <c r="I32" i="12"/>
  <c r="P15" i="11"/>
  <c r="P27" i="11"/>
  <c r="P19" i="11"/>
  <c r="P23" i="11"/>
  <c r="I21" i="11"/>
  <c r="W29" i="11"/>
  <c r="W25" i="11"/>
  <c r="W16" i="11"/>
  <c r="I16" i="11"/>
  <c r="W18" i="15"/>
  <c r="I19" i="15"/>
  <c r="U11" i="15"/>
  <c r="W14" i="15"/>
  <c r="W30" i="15"/>
  <c r="W31" i="15"/>
  <c r="W19" i="15"/>
  <c r="W15" i="15"/>
  <c r="I30" i="15"/>
  <c r="W26" i="15"/>
  <c r="I29" i="15"/>
  <c r="W21" i="15"/>
  <c r="I31" i="15"/>
  <c r="W25" i="15"/>
  <c r="W20" i="15"/>
  <c r="P25" i="15"/>
  <c r="I22" i="15"/>
  <c r="I27" i="15"/>
  <c r="W23" i="15"/>
  <c r="W17" i="15"/>
  <c r="W16" i="15"/>
  <c r="W12" i="15"/>
  <c r="I25" i="15"/>
  <c r="I21" i="15"/>
  <c r="I17" i="15"/>
  <c r="I13" i="15"/>
  <c r="I20" i="15"/>
  <c r="I16" i="15"/>
  <c r="T11" i="15"/>
  <c r="P23" i="15"/>
  <c r="P19" i="15"/>
  <c r="P18" i="15"/>
  <c r="W27" i="15"/>
  <c r="W32" i="15"/>
  <c r="W28" i="15"/>
  <c r="W13" i="15"/>
  <c r="I18" i="15"/>
  <c r="I14" i="15"/>
  <c r="I23" i="15"/>
  <c r="I12" i="15"/>
  <c r="P17" i="15"/>
  <c r="P26" i="15"/>
  <c r="I32" i="15"/>
  <c r="W29" i="15"/>
  <c r="W24" i="15"/>
  <c r="I26" i="15"/>
  <c r="I24" i="15"/>
  <c r="S11" i="15"/>
  <c r="L11" i="15"/>
  <c r="Q11" i="15"/>
  <c r="I15" i="15"/>
  <c r="R11" i="15"/>
  <c r="K11" i="15"/>
  <c r="I31" i="13"/>
  <c r="I25" i="13"/>
  <c r="W31" i="13"/>
  <c r="W23" i="13"/>
  <c r="I24" i="13"/>
  <c r="W32" i="13"/>
  <c r="W28" i="13"/>
  <c r="W24" i="13"/>
  <c r="W15" i="13"/>
  <c r="I16" i="13"/>
  <c r="I12" i="13"/>
  <c r="I20" i="13"/>
  <c r="I17" i="13"/>
  <c r="W14" i="13"/>
  <c r="T11" i="13"/>
  <c r="I32" i="13"/>
  <c r="I28" i="13"/>
  <c r="P18" i="13"/>
  <c r="I27" i="13"/>
  <c r="W29" i="13"/>
  <c r="W21" i="13"/>
  <c r="W20" i="13"/>
  <c r="W13" i="13"/>
  <c r="W12" i="13"/>
  <c r="I19" i="13"/>
  <c r="I18" i="13"/>
  <c r="W22" i="13"/>
  <c r="W18" i="13"/>
  <c r="P27" i="13"/>
  <c r="P17" i="13"/>
  <c r="W19" i="13"/>
  <c r="I22" i="13"/>
  <c r="I29" i="13"/>
  <c r="I26" i="13"/>
  <c r="I23" i="13"/>
  <c r="W27" i="13"/>
  <c r="W25" i="13"/>
  <c r="W17" i="13"/>
  <c r="W16" i="13"/>
  <c r="I21" i="13"/>
  <c r="I15" i="13"/>
  <c r="I14" i="13"/>
  <c r="S11" i="13"/>
  <c r="L11" i="13"/>
  <c r="W26" i="13"/>
  <c r="U11" i="13"/>
  <c r="R11" i="13"/>
  <c r="K11" i="13"/>
  <c r="W27" i="12"/>
  <c r="P26" i="12"/>
  <c r="I20" i="12"/>
  <c r="I13" i="12"/>
  <c r="I30" i="12"/>
  <c r="W30" i="12"/>
  <c r="W26" i="12"/>
  <c r="W14" i="12"/>
  <c r="I31" i="12"/>
  <c r="W28" i="12"/>
  <c r="W29" i="12"/>
  <c r="U11" i="12"/>
  <c r="W13" i="12"/>
  <c r="I27" i="12"/>
  <c r="W17" i="12"/>
  <c r="W19" i="12"/>
  <c r="I24" i="12"/>
  <c r="W31" i="12"/>
  <c r="W23" i="12"/>
  <c r="W15" i="12"/>
  <c r="I26" i="12"/>
  <c r="I21" i="12"/>
  <c r="W12" i="12"/>
  <c r="W32" i="12"/>
  <c r="Q11" i="12"/>
  <c r="W21" i="12"/>
  <c r="I29" i="12"/>
  <c r="S11" i="12"/>
  <c r="L11" i="12"/>
  <c r="P17" i="12"/>
  <c r="I18" i="12"/>
  <c r="I14" i="12"/>
  <c r="I22" i="12"/>
  <c r="I16" i="12"/>
  <c r="I12" i="12"/>
  <c r="W22" i="12"/>
  <c r="W18" i="12"/>
  <c r="I23" i="12"/>
  <c r="I17" i="12"/>
  <c r="W16" i="12"/>
  <c r="T11" i="12"/>
  <c r="W25" i="12"/>
  <c r="I27" i="11"/>
  <c r="W30" i="11"/>
  <c r="W18" i="11"/>
  <c r="W14" i="11"/>
  <c r="I30" i="11"/>
  <c r="I19" i="11"/>
  <c r="I15" i="11"/>
  <c r="I14" i="11"/>
  <c r="I28" i="11"/>
  <c r="I20" i="11"/>
  <c r="W21" i="11"/>
  <c r="W12" i="11"/>
  <c r="W27" i="11"/>
  <c r="Q11" i="11"/>
  <c r="I31" i="11"/>
  <c r="I24" i="11"/>
  <c r="P20" i="11"/>
  <c r="P12" i="11"/>
  <c r="I26" i="11"/>
  <c r="I17" i="11"/>
  <c r="W19" i="11"/>
  <c r="W28" i="11"/>
  <c r="W31" i="11"/>
  <c r="W26" i="11"/>
  <c r="W22" i="11"/>
  <c r="I29" i="11"/>
  <c r="I22" i="11"/>
  <c r="W13" i="11"/>
  <c r="W20" i="11"/>
  <c r="W32" i="11"/>
  <c r="W15" i="11"/>
  <c r="W23" i="11"/>
  <c r="I23" i="11"/>
  <c r="I32" i="11"/>
  <c r="I13" i="11"/>
  <c r="I25" i="11"/>
  <c r="I18" i="11"/>
  <c r="I12" i="11"/>
  <c r="W17" i="11"/>
  <c r="W24" i="11"/>
  <c r="P29" i="15"/>
  <c r="P30" i="15"/>
  <c r="P16" i="15"/>
  <c r="P15" i="15"/>
  <c r="P20" i="15"/>
  <c r="P22" i="15"/>
  <c r="P32" i="15"/>
  <c r="P24" i="15"/>
  <c r="P31" i="15"/>
  <c r="P27" i="15"/>
  <c r="P21" i="15"/>
  <c r="P13" i="15"/>
  <c r="P28" i="15"/>
  <c r="P12" i="15"/>
  <c r="P14" i="15"/>
  <c r="P15" i="13"/>
  <c r="P29" i="13"/>
  <c r="P13" i="13"/>
  <c r="P28" i="13"/>
  <c r="P31" i="13"/>
  <c r="P30" i="13"/>
  <c r="P24" i="13"/>
  <c r="P20" i="13"/>
  <c r="P19" i="13"/>
  <c r="P23" i="13"/>
  <c r="P21" i="13"/>
  <c r="P22" i="13"/>
  <c r="P12" i="13"/>
  <c r="P32" i="13"/>
  <c r="P16" i="13"/>
  <c r="P14" i="13"/>
  <c r="P22" i="12"/>
  <c r="P31" i="12"/>
  <c r="P23" i="12"/>
  <c r="P15" i="12"/>
  <c r="P25" i="12"/>
  <c r="P16" i="12"/>
  <c r="P12" i="12"/>
  <c r="P29" i="12"/>
  <c r="P14" i="12"/>
  <c r="P30" i="12"/>
  <c r="P20" i="12"/>
  <c r="P19" i="12"/>
  <c r="P13" i="12"/>
  <c r="P18" i="12"/>
  <c r="P27" i="12"/>
  <c r="P32" i="12"/>
  <c r="P28" i="12"/>
  <c r="P24" i="12"/>
  <c r="P21" i="12"/>
  <c r="P31" i="11"/>
  <c r="P25" i="11"/>
  <c r="P21" i="11"/>
  <c r="P26" i="11"/>
  <c r="P32" i="11"/>
  <c r="P30" i="11"/>
  <c r="P29" i="11"/>
  <c r="P17" i="11"/>
  <c r="P13" i="11"/>
  <c r="P24" i="11"/>
  <c r="P14" i="11"/>
  <c r="P16" i="11"/>
  <c r="P28" i="11"/>
  <c r="P18" i="11"/>
  <c r="P22" i="11"/>
  <c r="AQ657" i="4" l="1"/>
  <c r="AQ656" i="4"/>
  <c r="AQ655" i="4"/>
  <c r="AQ654" i="4"/>
  <c r="AQ653" i="4"/>
  <c r="AQ652" i="4"/>
  <c r="AQ651" i="4"/>
  <c r="AQ650" i="4"/>
  <c r="AQ649" i="4"/>
  <c r="AQ648" i="4"/>
  <c r="AQ647" i="4"/>
  <c r="AQ646" i="4"/>
  <c r="AQ645" i="4"/>
  <c r="AQ644" i="4"/>
  <c r="AQ643" i="4"/>
  <c r="AQ642" i="4"/>
  <c r="AQ641" i="4"/>
  <c r="AQ640" i="4"/>
  <c r="AQ639" i="4"/>
  <c r="AQ638" i="4"/>
  <c r="AQ637" i="4"/>
  <c r="AQ636" i="4"/>
  <c r="AQ635" i="4"/>
  <c r="AQ634" i="4"/>
  <c r="AQ633" i="4"/>
  <c r="AQ632" i="4"/>
  <c r="AQ631" i="4"/>
  <c r="AQ630" i="4"/>
  <c r="AQ629" i="4"/>
  <c r="AQ628" i="4"/>
  <c r="AQ627" i="4"/>
  <c r="AQ626" i="4"/>
  <c r="AQ625" i="4"/>
  <c r="AQ624" i="4"/>
  <c r="AQ623" i="4"/>
  <c r="AQ622" i="4"/>
  <c r="AQ621" i="4"/>
  <c r="AQ620" i="4"/>
  <c r="AQ619" i="4"/>
  <c r="AQ618" i="4"/>
  <c r="AQ617" i="4"/>
  <c r="AQ616" i="4"/>
  <c r="AQ615" i="4"/>
  <c r="AQ614" i="4"/>
  <c r="AQ613" i="4"/>
  <c r="AQ612" i="4"/>
  <c r="AQ611" i="4"/>
  <c r="AQ610" i="4"/>
  <c r="AQ609" i="4"/>
  <c r="AQ608" i="4"/>
  <c r="AQ607" i="4"/>
  <c r="AQ606" i="4"/>
  <c r="AQ605" i="4"/>
  <c r="AQ604" i="4"/>
  <c r="AQ603" i="4"/>
  <c r="AQ602" i="4"/>
  <c r="AQ601" i="4"/>
  <c r="AQ600" i="4"/>
  <c r="AQ599" i="4"/>
  <c r="AQ598" i="4"/>
  <c r="AQ597" i="4"/>
  <c r="AQ596" i="4"/>
  <c r="AQ595" i="4"/>
  <c r="AQ594" i="4"/>
  <c r="AQ593" i="4"/>
  <c r="AQ592" i="4"/>
  <c r="AQ591" i="4"/>
  <c r="AQ590" i="4"/>
  <c r="AQ589" i="4"/>
  <c r="AQ588" i="4"/>
  <c r="AQ587" i="4"/>
  <c r="AQ586" i="4"/>
  <c r="AQ585" i="4"/>
  <c r="AQ584" i="4"/>
  <c r="AQ583" i="4"/>
  <c r="AQ582" i="4"/>
  <c r="AQ581" i="4"/>
  <c r="AQ580" i="4"/>
  <c r="AQ579" i="4"/>
  <c r="AQ578" i="4"/>
  <c r="AQ577" i="4"/>
  <c r="AQ576" i="4"/>
  <c r="AQ575" i="4"/>
  <c r="AQ574" i="4"/>
  <c r="AQ573" i="4"/>
  <c r="AQ572" i="4"/>
  <c r="AQ571" i="4"/>
  <c r="AQ570" i="4"/>
  <c r="AQ569" i="4"/>
  <c r="AQ568" i="4"/>
  <c r="AQ567" i="4"/>
  <c r="AQ566" i="4"/>
  <c r="AQ565" i="4"/>
  <c r="AQ564" i="4"/>
  <c r="AQ563" i="4"/>
  <c r="AQ562" i="4"/>
  <c r="AQ561" i="4"/>
  <c r="AQ560" i="4"/>
  <c r="AQ559" i="4"/>
  <c r="AQ558" i="4"/>
  <c r="AQ557" i="4"/>
  <c r="AQ556" i="4"/>
  <c r="AQ555" i="4"/>
  <c r="AQ554" i="4"/>
  <c r="AQ553" i="4"/>
  <c r="AQ552" i="4"/>
  <c r="AQ551" i="4"/>
  <c r="AQ550" i="4"/>
  <c r="AQ549" i="4"/>
  <c r="AQ548" i="4"/>
  <c r="AQ547" i="4"/>
  <c r="AQ546" i="4"/>
  <c r="AQ545" i="4"/>
  <c r="AQ544" i="4"/>
  <c r="AQ543" i="4"/>
  <c r="AQ542" i="4"/>
  <c r="AQ541" i="4"/>
  <c r="AQ540" i="4"/>
  <c r="AQ539" i="4"/>
  <c r="AQ538" i="4"/>
  <c r="AQ537" i="4"/>
  <c r="AQ536" i="4"/>
  <c r="AQ535" i="4"/>
  <c r="AQ534" i="4"/>
  <c r="AQ533" i="4"/>
  <c r="AQ532" i="4"/>
  <c r="AQ531" i="4"/>
  <c r="AQ530" i="4"/>
  <c r="AQ529" i="4"/>
  <c r="AQ528" i="4"/>
  <c r="AQ527" i="4"/>
  <c r="AQ526" i="4"/>
  <c r="AQ525" i="4"/>
  <c r="AQ524" i="4"/>
  <c r="AQ523" i="4"/>
  <c r="AQ522" i="4"/>
  <c r="AQ521" i="4"/>
  <c r="AQ520" i="4"/>
  <c r="AQ519" i="4"/>
  <c r="AQ518" i="4"/>
  <c r="AQ517" i="4"/>
  <c r="AQ516" i="4"/>
  <c r="AQ515" i="4"/>
  <c r="AQ514" i="4"/>
  <c r="AQ513" i="4"/>
  <c r="AQ512" i="4"/>
  <c r="AQ511" i="4"/>
  <c r="AQ510" i="4"/>
  <c r="AQ509" i="4"/>
  <c r="AQ508" i="4"/>
  <c r="AQ507" i="4"/>
  <c r="AQ506" i="4"/>
  <c r="AQ505" i="4"/>
  <c r="AQ504" i="4"/>
  <c r="AQ503" i="4"/>
  <c r="AQ502" i="4"/>
  <c r="AQ501" i="4"/>
  <c r="AQ500" i="4"/>
  <c r="AQ499" i="4"/>
  <c r="AQ498" i="4"/>
  <c r="AQ497" i="4"/>
  <c r="AQ496" i="4"/>
  <c r="AQ495" i="4"/>
  <c r="AQ494" i="4"/>
  <c r="AQ493" i="4"/>
  <c r="AQ492" i="4"/>
  <c r="AQ491" i="4"/>
  <c r="AQ490" i="4"/>
  <c r="AQ489" i="4"/>
  <c r="AQ488" i="4"/>
  <c r="AQ487" i="4"/>
  <c r="AQ486" i="4"/>
  <c r="AQ485" i="4"/>
  <c r="AQ484" i="4"/>
  <c r="AQ483" i="4"/>
  <c r="AQ482" i="4"/>
  <c r="AQ481" i="4"/>
  <c r="AQ480" i="4"/>
  <c r="AQ479" i="4"/>
  <c r="AQ478" i="4"/>
  <c r="AQ477" i="4"/>
  <c r="AQ476" i="4"/>
  <c r="AQ475" i="4"/>
  <c r="AQ474" i="4"/>
  <c r="AQ473" i="4"/>
  <c r="AQ472" i="4"/>
  <c r="AQ471" i="4"/>
  <c r="AQ470" i="4"/>
  <c r="AQ469" i="4"/>
  <c r="AQ468" i="4"/>
  <c r="AQ467" i="4"/>
  <c r="AQ466" i="4"/>
  <c r="AQ465" i="4"/>
  <c r="AQ464" i="4"/>
  <c r="AQ463" i="4"/>
  <c r="AQ462" i="4"/>
  <c r="AQ461" i="4"/>
  <c r="AQ460" i="4"/>
  <c r="AQ459" i="4"/>
  <c r="AQ458" i="4"/>
  <c r="AQ457" i="4"/>
  <c r="AQ456" i="4"/>
  <c r="AQ455" i="4"/>
  <c r="AQ454" i="4"/>
  <c r="AQ453" i="4"/>
  <c r="AQ452" i="4"/>
  <c r="AQ451" i="4"/>
  <c r="AQ450" i="4"/>
  <c r="AQ449" i="4"/>
  <c r="AQ448" i="4"/>
  <c r="AQ447" i="4"/>
  <c r="AQ446" i="4"/>
  <c r="AQ445" i="4"/>
  <c r="AQ444" i="4"/>
  <c r="AQ443" i="4"/>
  <c r="AQ442" i="4"/>
  <c r="AQ441" i="4"/>
  <c r="AQ440" i="4"/>
  <c r="AQ439" i="4"/>
  <c r="AQ438" i="4"/>
  <c r="AQ437" i="4"/>
  <c r="AQ436" i="4"/>
  <c r="AQ435" i="4"/>
  <c r="AQ434" i="4"/>
  <c r="AQ433" i="4"/>
  <c r="AQ432" i="4"/>
  <c r="AQ431" i="4"/>
  <c r="AQ430" i="4"/>
  <c r="AQ429" i="4"/>
  <c r="AQ428" i="4"/>
  <c r="AQ427" i="4"/>
  <c r="AQ426" i="4"/>
  <c r="AQ425" i="4"/>
  <c r="AQ424" i="4"/>
  <c r="AQ423" i="4"/>
  <c r="AQ422" i="4"/>
  <c r="AQ421" i="4"/>
  <c r="AQ420" i="4"/>
  <c r="AQ419" i="4"/>
  <c r="AQ418" i="4"/>
  <c r="AQ417" i="4"/>
  <c r="AQ416" i="4"/>
  <c r="AQ415" i="4"/>
  <c r="AQ414" i="4"/>
  <c r="AQ413" i="4"/>
  <c r="AQ412" i="4"/>
  <c r="AQ411" i="4"/>
  <c r="AQ410" i="4"/>
  <c r="AQ409" i="4"/>
  <c r="AQ408" i="4"/>
  <c r="AQ407" i="4"/>
  <c r="AQ406" i="4"/>
  <c r="AQ405" i="4"/>
  <c r="AQ404" i="4"/>
  <c r="AQ403" i="4"/>
  <c r="AQ402" i="4"/>
  <c r="AQ401" i="4"/>
  <c r="AQ400" i="4"/>
  <c r="AQ399" i="4"/>
  <c r="AQ398" i="4"/>
  <c r="AQ397" i="4"/>
  <c r="AQ396" i="4"/>
  <c r="AQ395" i="4"/>
  <c r="AQ394" i="4"/>
  <c r="AQ393" i="4"/>
  <c r="AQ392" i="4"/>
  <c r="AQ391" i="4"/>
  <c r="AQ390" i="4"/>
  <c r="AQ389" i="4"/>
  <c r="AQ388" i="4"/>
  <c r="AQ387" i="4"/>
  <c r="AQ386" i="4"/>
  <c r="AQ385" i="4"/>
  <c r="AQ384" i="4"/>
  <c r="AQ383" i="4"/>
  <c r="AQ382" i="4"/>
  <c r="AQ381" i="4"/>
  <c r="AQ380" i="4"/>
  <c r="AQ379" i="4"/>
  <c r="AQ378" i="4"/>
  <c r="AQ377" i="4"/>
  <c r="AQ376" i="4"/>
  <c r="AQ375" i="4"/>
  <c r="AQ374" i="4"/>
  <c r="AQ373" i="4"/>
  <c r="AQ372" i="4"/>
  <c r="AQ371" i="4"/>
  <c r="AQ370" i="4"/>
  <c r="AQ369" i="4"/>
  <c r="AQ368" i="4"/>
  <c r="AQ367" i="4"/>
  <c r="AQ366" i="4"/>
  <c r="AQ365" i="4"/>
  <c r="AQ364" i="4"/>
  <c r="AQ363" i="4"/>
  <c r="AQ362" i="4"/>
  <c r="AQ361" i="4"/>
  <c r="AQ360" i="4"/>
  <c r="AQ359" i="4"/>
  <c r="AQ358" i="4"/>
  <c r="AQ357" i="4"/>
  <c r="AQ356" i="4"/>
  <c r="AQ355" i="4"/>
  <c r="AQ354" i="4"/>
  <c r="AQ353" i="4"/>
  <c r="AQ352" i="4"/>
  <c r="AQ351" i="4"/>
  <c r="AQ350" i="4"/>
  <c r="AQ349" i="4"/>
  <c r="AQ348" i="4"/>
  <c r="AQ347" i="4"/>
  <c r="AQ346" i="4"/>
  <c r="AQ345" i="4"/>
  <c r="AQ344" i="4"/>
  <c r="AQ343" i="4"/>
  <c r="AQ342" i="4"/>
  <c r="AQ341" i="4"/>
  <c r="AQ340" i="4"/>
  <c r="AQ339" i="4"/>
  <c r="AQ338" i="4"/>
  <c r="AQ337" i="4"/>
  <c r="AQ336" i="4"/>
  <c r="AQ335" i="4"/>
  <c r="AQ334" i="4"/>
  <c r="AQ333" i="4"/>
  <c r="AQ332" i="4"/>
  <c r="AQ331" i="4"/>
  <c r="AQ330" i="4"/>
  <c r="AQ329" i="4"/>
  <c r="AQ328" i="4"/>
  <c r="AQ327" i="4"/>
  <c r="AQ326" i="4"/>
  <c r="AQ325" i="4"/>
  <c r="AQ324" i="4"/>
  <c r="AQ323" i="4"/>
  <c r="AQ322" i="4"/>
  <c r="AQ321" i="4"/>
  <c r="AQ320" i="4"/>
  <c r="AQ319" i="4"/>
  <c r="AQ318" i="4"/>
  <c r="AQ317" i="4"/>
  <c r="AQ316" i="4"/>
  <c r="AQ315" i="4"/>
  <c r="AQ314" i="4"/>
  <c r="AQ313" i="4"/>
  <c r="AQ312" i="4"/>
  <c r="AQ311" i="4"/>
  <c r="AQ310" i="4"/>
  <c r="AQ309" i="4"/>
  <c r="AQ308" i="4"/>
  <c r="AQ307" i="4"/>
  <c r="AQ306" i="4"/>
  <c r="AQ305" i="4"/>
  <c r="AQ304" i="4"/>
  <c r="AQ303" i="4"/>
  <c r="AQ302" i="4"/>
  <c r="AQ301" i="4"/>
  <c r="AQ300" i="4"/>
  <c r="AQ299" i="4"/>
  <c r="AQ298" i="4"/>
  <c r="AQ297" i="4"/>
  <c r="AQ296" i="4"/>
  <c r="AQ295" i="4"/>
  <c r="AQ294" i="4"/>
  <c r="AQ293" i="4"/>
  <c r="AQ292" i="4"/>
  <c r="AQ291" i="4"/>
  <c r="AQ290" i="4"/>
  <c r="AQ289" i="4"/>
  <c r="AQ288" i="4"/>
  <c r="AQ287" i="4"/>
  <c r="AQ286" i="4"/>
  <c r="AQ285" i="4"/>
  <c r="AQ284" i="4"/>
  <c r="AQ283" i="4"/>
  <c r="AQ282" i="4"/>
  <c r="AQ281" i="4"/>
  <c r="AQ280" i="4"/>
  <c r="AQ279" i="4"/>
  <c r="AQ278" i="4"/>
  <c r="AQ277" i="4"/>
  <c r="AQ276" i="4"/>
  <c r="AQ275" i="4"/>
  <c r="AQ274" i="4"/>
  <c r="AQ273" i="4"/>
  <c r="AQ272" i="4"/>
  <c r="AQ271" i="4"/>
  <c r="AQ270" i="4"/>
  <c r="AQ269" i="4"/>
  <c r="AQ268" i="4"/>
  <c r="AQ267" i="4"/>
  <c r="AQ266" i="4"/>
  <c r="AQ265" i="4"/>
  <c r="AQ264" i="4"/>
  <c r="AQ263" i="4"/>
  <c r="AQ262" i="4"/>
  <c r="AQ261" i="4"/>
  <c r="AQ260" i="4"/>
  <c r="AQ259" i="4"/>
  <c r="AQ258" i="4"/>
  <c r="AQ257" i="4"/>
  <c r="AQ256" i="4"/>
  <c r="AQ255" i="4"/>
  <c r="AQ254" i="4"/>
  <c r="AQ253" i="4"/>
  <c r="AQ252" i="4"/>
  <c r="AQ251" i="4"/>
  <c r="AQ250" i="4"/>
  <c r="AQ249" i="4"/>
  <c r="AQ248" i="4"/>
  <c r="AQ247" i="4"/>
  <c r="AQ246" i="4"/>
  <c r="AQ245" i="4"/>
  <c r="AQ244" i="4"/>
  <c r="AQ243" i="4"/>
  <c r="AQ242" i="4"/>
  <c r="AQ241" i="4"/>
  <c r="AQ240" i="4"/>
  <c r="AQ239" i="4"/>
  <c r="AQ238" i="4"/>
  <c r="AQ237" i="4"/>
  <c r="AQ236" i="4"/>
  <c r="AQ235" i="4"/>
  <c r="AQ234" i="4"/>
  <c r="AQ233" i="4"/>
  <c r="AQ232" i="4"/>
  <c r="AQ231" i="4"/>
  <c r="AQ230" i="4"/>
  <c r="AQ229" i="4"/>
  <c r="AQ228" i="4"/>
  <c r="AQ227" i="4"/>
  <c r="AQ226" i="4"/>
  <c r="AQ225" i="4"/>
  <c r="AQ224" i="4"/>
  <c r="AQ223" i="4"/>
  <c r="AQ222" i="4"/>
  <c r="AQ221" i="4"/>
  <c r="AQ220" i="4"/>
  <c r="AQ219" i="4"/>
  <c r="AQ218" i="4"/>
  <c r="AQ217" i="4"/>
  <c r="AQ216" i="4"/>
  <c r="AQ215" i="4"/>
  <c r="AQ214" i="4"/>
  <c r="AQ213" i="4"/>
  <c r="AQ212" i="4"/>
  <c r="AQ211" i="4"/>
  <c r="AQ210" i="4"/>
  <c r="AQ209" i="4"/>
  <c r="AQ208" i="4"/>
  <c r="AQ207" i="4"/>
  <c r="AQ206" i="4"/>
  <c r="AQ205" i="4"/>
  <c r="AQ204" i="4"/>
  <c r="AQ203" i="4"/>
  <c r="AQ202" i="4"/>
  <c r="AQ201" i="4"/>
  <c r="AQ200" i="4"/>
  <c r="AQ199" i="4"/>
  <c r="AQ198" i="4"/>
  <c r="AQ197" i="4"/>
  <c r="AQ196" i="4"/>
  <c r="AQ195" i="4"/>
  <c r="AQ194" i="4"/>
  <c r="AQ193" i="4"/>
  <c r="AQ192" i="4"/>
  <c r="AQ191" i="4"/>
  <c r="AQ190" i="4"/>
  <c r="AQ189" i="4"/>
  <c r="AQ188" i="4"/>
  <c r="AQ187" i="4"/>
  <c r="AQ186" i="4"/>
  <c r="AQ185" i="4"/>
  <c r="AQ184" i="4"/>
  <c r="AQ183" i="4"/>
  <c r="AQ182" i="4"/>
  <c r="AQ181" i="4"/>
  <c r="AQ180" i="4"/>
  <c r="AQ179" i="4"/>
  <c r="AQ178" i="4"/>
  <c r="AQ177" i="4"/>
  <c r="AQ176" i="4"/>
  <c r="AQ175" i="4"/>
  <c r="AQ174" i="4"/>
  <c r="AQ173" i="4"/>
  <c r="AQ172" i="4"/>
  <c r="AQ171" i="4"/>
  <c r="AQ170" i="4"/>
  <c r="AQ169" i="4"/>
  <c r="AQ168" i="4"/>
  <c r="AQ167" i="4"/>
  <c r="AQ166" i="4"/>
  <c r="AQ165" i="4"/>
  <c r="AQ164" i="4"/>
  <c r="AQ163" i="4"/>
  <c r="AQ162" i="4"/>
  <c r="AQ161" i="4"/>
  <c r="AQ160" i="4"/>
  <c r="AQ159" i="4"/>
  <c r="AQ158" i="4"/>
  <c r="AQ157" i="4"/>
  <c r="AQ156" i="4"/>
  <c r="AQ155" i="4"/>
  <c r="AQ154" i="4"/>
  <c r="AQ153" i="4"/>
  <c r="AQ152" i="4"/>
  <c r="AQ151" i="4"/>
  <c r="AQ150" i="4"/>
  <c r="AQ149" i="4"/>
  <c r="AQ148" i="4"/>
  <c r="AQ147" i="4"/>
  <c r="AQ146" i="4"/>
  <c r="AQ145" i="4"/>
  <c r="AQ144" i="4"/>
  <c r="AQ143" i="4"/>
  <c r="AQ142" i="4"/>
  <c r="AQ141" i="4"/>
  <c r="AQ140" i="4"/>
  <c r="AQ139" i="4"/>
  <c r="AQ138" i="4"/>
  <c r="AQ137" i="4"/>
  <c r="AQ136" i="4"/>
  <c r="AQ135" i="4"/>
  <c r="AQ134" i="4"/>
  <c r="AQ133" i="4"/>
  <c r="AQ132" i="4"/>
  <c r="AQ131" i="4"/>
  <c r="AQ130" i="4"/>
  <c r="AQ129" i="4"/>
  <c r="AQ128" i="4"/>
  <c r="AQ127" i="4"/>
  <c r="AQ126" i="4"/>
  <c r="AQ125" i="4"/>
  <c r="AQ124" i="4"/>
  <c r="AQ123" i="4"/>
  <c r="AQ122" i="4"/>
  <c r="AQ121" i="4"/>
  <c r="AQ120" i="4"/>
  <c r="AQ119" i="4"/>
  <c r="AQ118" i="4"/>
  <c r="AQ117" i="4"/>
  <c r="AQ116" i="4"/>
  <c r="AQ115" i="4"/>
  <c r="AQ114" i="4"/>
  <c r="AQ113" i="4"/>
  <c r="AQ112" i="4"/>
  <c r="AQ111" i="4"/>
  <c r="AQ110" i="4"/>
  <c r="AQ109" i="4"/>
  <c r="AQ108" i="4"/>
  <c r="AQ107" i="4"/>
  <c r="AQ106" i="4"/>
  <c r="AQ105" i="4"/>
  <c r="AQ104" i="4"/>
  <c r="AQ103" i="4"/>
  <c r="AQ102" i="4"/>
  <c r="AQ101" i="4"/>
  <c r="AQ100" i="4"/>
  <c r="AQ99" i="4"/>
  <c r="AQ98" i="4"/>
  <c r="AQ97" i="4"/>
  <c r="AQ96" i="4"/>
  <c r="AQ95" i="4"/>
  <c r="AQ94" i="4"/>
  <c r="AQ93" i="4"/>
  <c r="AQ92" i="4"/>
  <c r="AQ91" i="4"/>
  <c r="AQ90" i="4"/>
  <c r="AQ89" i="4"/>
  <c r="AQ88" i="4"/>
  <c r="AQ87" i="4"/>
  <c r="AQ86" i="4"/>
  <c r="AQ85" i="4"/>
  <c r="AQ84" i="4"/>
  <c r="AQ83" i="4"/>
  <c r="AQ82" i="4"/>
  <c r="AQ81" i="4"/>
  <c r="AQ80" i="4"/>
  <c r="AQ79" i="4"/>
  <c r="AQ78" i="4"/>
  <c r="AQ77" i="4"/>
  <c r="AQ76" i="4"/>
  <c r="AQ75" i="4"/>
  <c r="AQ74" i="4"/>
  <c r="AQ73" i="4"/>
  <c r="AQ72" i="4"/>
  <c r="AQ71" i="4"/>
  <c r="AQ70" i="4"/>
  <c r="AQ69" i="4"/>
  <c r="AQ68" i="4"/>
  <c r="AQ67" i="4"/>
  <c r="AQ66" i="4"/>
  <c r="AQ65" i="4"/>
  <c r="AQ64" i="4"/>
  <c r="AQ63" i="4"/>
  <c r="AQ62" i="4"/>
  <c r="AQ61" i="4"/>
  <c r="AQ60" i="4"/>
  <c r="AQ59" i="4"/>
  <c r="AQ58" i="4"/>
  <c r="AQ57" i="4"/>
  <c r="AQ56" i="4"/>
  <c r="AQ55" i="4"/>
  <c r="AQ54" i="4"/>
  <c r="AQ53" i="4"/>
  <c r="AQ52" i="4"/>
  <c r="AQ51" i="4"/>
  <c r="AQ50" i="4"/>
  <c r="AQ49" i="4"/>
  <c r="AQ48" i="4"/>
  <c r="AQ47" i="4"/>
  <c r="AQ46" i="4"/>
  <c r="AQ45" i="4"/>
  <c r="AQ44" i="4"/>
  <c r="AQ43" i="4"/>
  <c r="AQ42" i="4"/>
  <c r="AQ41" i="4"/>
  <c r="AQ40" i="4"/>
  <c r="AQ39" i="4"/>
  <c r="AQ38" i="4"/>
  <c r="AQ37" i="4"/>
  <c r="AQ36" i="4"/>
  <c r="AQ35" i="4"/>
  <c r="AQ34" i="4"/>
  <c r="AQ33" i="4"/>
  <c r="AQ32" i="4"/>
  <c r="AQ31" i="4"/>
  <c r="AQ30" i="4"/>
  <c r="AQ29" i="4"/>
  <c r="AQ28" i="4"/>
  <c r="AQ27" i="4"/>
  <c r="AQ26" i="4"/>
  <c r="AQ25" i="4"/>
  <c r="AQ24" i="4"/>
  <c r="AQ23" i="4"/>
  <c r="AQ22" i="4"/>
  <c r="AQ21" i="4"/>
  <c r="AQ20" i="4"/>
  <c r="AQ19" i="4"/>
  <c r="AQ18" i="4"/>
  <c r="AQ17" i="4"/>
  <c r="AQ16" i="4"/>
  <c r="AQ15" i="4"/>
  <c r="AQ14" i="4"/>
  <c r="AQ13" i="4"/>
  <c r="AQ12" i="4"/>
  <c r="AQ11" i="4"/>
  <c r="AQ10" i="4"/>
  <c r="AQ9" i="4"/>
  <c r="AQ8" i="4"/>
  <c r="AQ7" i="4"/>
  <c r="AQ657" i="3"/>
  <c r="AQ656" i="3"/>
  <c r="AQ655" i="3"/>
  <c r="AQ654" i="3"/>
  <c r="AQ653" i="3"/>
  <c r="AQ652" i="3"/>
  <c r="AQ651" i="3"/>
  <c r="AQ650" i="3"/>
  <c r="AQ649" i="3"/>
  <c r="AQ648" i="3"/>
  <c r="AQ647" i="3"/>
  <c r="AQ646" i="3"/>
  <c r="AQ645" i="3"/>
  <c r="AQ644" i="3"/>
  <c r="AQ643" i="3"/>
  <c r="AQ642" i="3"/>
  <c r="AQ641" i="3"/>
  <c r="AQ640" i="3"/>
  <c r="AQ639" i="3"/>
  <c r="AQ638" i="3"/>
  <c r="AQ637" i="3"/>
  <c r="AQ636" i="3"/>
  <c r="AQ635" i="3"/>
  <c r="AQ634" i="3"/>
  <c r="AQ633" i="3"/>
  <c r="AQ632" i="3"/>
  <c r="AQ631" i="3"/>
  <c r="AQ630" i="3"/>
  <c r="AQ629" i="3"/>
  <c r="AQ628" i="3"/>
  <c r="AQ627" i="3"/>
  <c r="AQ626" i="3"/>
  <c r="AQ625" i="3"/>
  <c r="AQ624" i="3"/>
  <c r="AQ623" i="3"/>
  <c r="AQ622" i="3"/>
  <c r="AQ621" i="3"/>
  <c r="AQ620" i="3"/>
  <c r="AQ619" i="3"/>
  <c r="AQ618" i="3"/>
  <c r="AQ617" i="3"/>
  <c r="AQ616" i="3"/>
  <c r="AQ615" i="3"/>
  <c r="AQ614" i="3"/>
  <c r="AQ613" i="3"/>
  <c r="AQ612" i="3"/>
  <c r="AQ611" i="3"/>
  <c r="AQ610" i="3"/>
  <c r="AQ609" i="3"/>
  <c r="AQ608" i="3"/>
  <c r="AQ607" i="3"/>
  <c r="AQ606" i="3"/>
  <c r="AQ605" i="3"/>
  <c r="AQ604" i="3"/>
  <c r="AQ603" i="3"/>
  <c r="AQ602" i="3"/>
  <c r="AQ601" i="3"/>
  <c r="AQ600" i="3"/>
  <c r="AQ599" i="3"/>
  <c r="AQ598" i="3"/>
  <c r="AQ597" i="3"/>
  <c r="AQ596" i="3"/>
  <c r="AQ595" i="3"/>
  <c r="AQ594" i="3"/>
  <c r="AQ593" i="3"/>
  <c r="AQ592" i="3"/>
  <c r="AQ591" i="3"/>
  <c r="AQ590" i="3"/>
  <c r="AQ589" i="3"/>
  <c r="AQ588" i="3"/>
  <c r="AQ587" i="3"/>
  <c r="AQ586" i="3"/>
  <c r="AQ585" i="3"/>
  <c r="AQ584" i="3"/>
  <c r="AQ583" i="3"/>
  <c r="AQ582" i="3"/>
  <c r="AQ581" i="3"/>
  <c r="AQ580" i="3"/>
  <c r="AQ579" i="3"/>
  <c r="AQ578" i="3"/>
  <c r="AQ577" i="3"/>
  <c r="AQ576" i="3"/>
  <c r="AQ575" i="3"/>
  <c r="AQ574" i="3"/>
  <c r="AQ573" i="3"/>
  <c r="AQ572" i="3"/>
  <c r="AQ571" i="3"/>
  <c r="AQ570" i="3"/>
  <c r="AQ569" i="3"/>
  <c r="AQ568" i="3"/>
  <c r="AQ567" i="3"/>
  <c r="AQ566" i="3"/>
  <c r="AQ565" i="3"/>
  <c r="AQ564" i="3"/>
  <c r="AQ563" i="3"/>
  <c r="AQ562" i="3"/>
  <c r="AQ561" i="3"/>
  <c r="AQ560" i="3"/>
  <c r="AQ559" i="3"/>
  <c r="AQ558" i="3"/>
  <c r="AQ557" i="3"/>
  <c r="AQ556" i="3"/>
  <c r="AQ555" i="3"/>
  <c r="AQ554" i="3"/>
  <c r="AQ553" i="3"/>
  <c r="AQ552" i="3"/>
  <c r="AQ551" i="3"/>
  <c r="AQ550" i="3"/>
  <c r="AQ549" i="3"/>
  <c r="AQ548" i="3"/>
  <c r="AQ547" i="3"/>
  <c r="AQ546" i="3"/>
  <c r="AQ545" i="3"/>
  <c r="AQ544" i="3"/>
  <c r="AQ543" i="3"/>
  <c r="AQ542" i="3"/>
  <c r="AQ541" i="3"/>
  <c r="AQ540" i="3"/>
  <c r="AQ539" i="3"/>
  <c r="AQ538" i="3"/>
  <c r="AQ537" i="3"/>
  <c r="AQ536" i="3"/>
  <c r="AQ535" i="3"/>
  <c r="AQ534" i="3"/>
  <c r="AQ533" i="3"/>
  <c r="AQ532" i="3"/>
  <c r="AQ531" i="3"/>
  <c r="AQ530" i="3"/>
  <c r="AQ529" i="3"/>
  <c r="AQ528" i="3"/>
  <c r="AQ527" i="3"/>
  <c r="AQ526" i="3"/>
  <c r="AQ525" i="3"/>
  <c r="AQ524" i="3"/>
  <c r="AQ523" i="3"/>
  <c r="AQ522" i="3"/>
  <c r="AQ521" i="3"/>
  <c r="AQ520" i="3"/>
  <c r="AQ519" i="3"/>
  <c r="AQ518" i="3"/>
  <c r="AQ517" i="3"/>
  <c r="AQ516" i="3"/>
  <c r="AQ515" i="3"/>
  <c r="AQ514" i="3"/>
  <c r="AQ513" i="3"/>
  <c r="AQ512" i="3"/>
  <c r="AQ511" i="3"/>
  <c r="AQ510" i="3"/>
  <c r="AQ509" i="3"/>
  <c r="AQ508" i="3"/>
  <c r="AQ507" i="3"/>
  <c r="AQ506" i="3"/>
  <c r="AQ505" i="3"/>
  <c r="AQ504" i="3"/>
  <c r="AQ503" i="3"/>
  <c r="AQ502" i="3"/>
  <c r="AQ501" i="3"/>
  <c r="AQ500" i="3"/>
  <c r="AQ499" i="3"/>
  <c r="AQ498" i="3"/>
  <c r="AQ497" i="3"/>
  <c r="AQ496" i="3"/>
  <c r="AQ495" i="3"/>
  <c r="AQ494" i="3"/>
  <c r="AQ493" i="3"/>
  <c r="AQ492" i="3"/>
  <c r="AQ491" i="3"/>
  <c r="AQ490" i="3"/>
  <c r="AQ489" i="3"/>
  <c r="AQ488" i="3"/>
  <c r="AQ487" i="3"/>
  <c r="AQ486" i="3"/>
  <c r="AQ485" i="3"/>
  <c r="AQ484" i="3"/>
  <c r="AQ483" i="3"/>
  <c r="AQ482" i="3"/>
  <c r="AQ481" i="3"/>
  <c r="AQ480" i="3"/>
  <c r="AQ479" i="3"/>
  <c r="AQ478" i="3"/>
  <c r="AQ477" i="3"/>
  <c r="AQ476" i="3"/>
  <c r="AQ475" i="3"/>
  <c r="AQ474" i="3"/>
  <c r="AQ473" i="3"/>
  <c r="AQ472" i="3"/>
  <c r="AQ471" i="3"/>
  <c r="AQ470" i="3"/>
  <c r="AQ469" i="3"/>
  <c r="AQ468" i="3"/>
  <c r="AQ467" i="3"/>
  <c r="AQ466" i="3"/>
  <c r="AQ465" i="3"/>
  <c r="AQ464" i="3"/>
  <c r="AQ463" i="3"/>
  <c r="AQ462" i="3"/>
  <c r="AQ461" i="3"/>
  <c r="AQ460" i="3"/>
  <c r="AQ459" i="3"/>
  <c r="AQ458" i="3"/>
  <c r="AQ457" i="3"/>
  <c r="AQ456" i="3"/>
  <c r="AQ455" i="3"/>
  <c r="AQ454" i="3"/>
  <c r="AQ453" i="3"/>
  <c r="AQ452" i="3"/>
  <c r="AQ451" i="3"/>
  <c r="AQ450" i="3"/>
  <c r="AQ449" i="3"/>
  <c r="AQ448" i="3"/>
  <c r="AQ447" i="3"/>
  <c r="AQ446" i="3"/>
  <c r="AQ445" i="3"/>
  <c r="AQ444" i="3"/>
  <c r="AQ443" i="3"/>
  <c r="AQ442" i="3"/>
  <c r="AQ441" i="3"/>
  <c r="AQ440" i="3"/>
  <c r="AQ439" i="3"/>
  <c r="AQ438" i="3"/>
  <c r="AQ437" i="3"/>
  <c r="AQ436" i="3"/>
  <c r="AQ435" i="3"/>
  <c r="AQ434" i="3"/>
  <c r="AQ433" i="3"/>
  <c r="AQ432" i="3"/>
  <c r="AQ431" i="3"/>
  <c r="AQ430" i="3"/>
  <c r="AQ429" i="3"/>
  <c r="AQ428" i="3"/>
  <c r="AQ427" i="3"/>
  <c r="AQ426" i="3"/>
  <c r="AQ425" i="3"/>
  <c r="AQ424" i="3"/>
  <c r="AQ423" i="3"/>
  <c r="AQ422" i="3"/>
  <c r="AQ421" i="3"/>
  <c r="AQ420" i="3"/>
  <c r="AQ419" i="3"/>
  <c r="AQ418" i="3"/>
  <c r="AQ417" i="3"/>
  <c r="AQ416" i="3"/>
  <c r="AQ415" i="3"/>
  <c r="AQ414" i="3"/>
  <c r="AQ413" i="3"/>
  <c r="AQ412" i="3"/>
  <c r="AQ411" i="3"/>
  <c r="AQ410" i="3"/>
  <c r="AQ409" i="3"/>
  <c r="AQ408" i="3"/>
  <c r="AQ407" i="3"/>
  <c r="AQ406" i="3"/>
  <c r="AQ405" i="3"/>
  <c r="AQ404" i="3"/>
  <c r="AQ403" i="3"/>
  <c r="AQ402" i="3"/>
  <c r="AQ401" i="3"/>
  <c r="AQ400" i="3"/>
  <c r="AQ399" i="3"/>
  <c r="AQ398" i="3"/>
  <c r="AQ397" i="3"/>
  <c r="AQ396" i="3"/>
  <c r="AQ395" i="3"/>
  <c r="AQ394" i="3"/>
  <c r="AQ393" i="3"/>
  <c r="AQ392" i="3"/>
  <c r="AQ391" i="3"/>
  <c r="AQ390" i="3"/>
  <c r="AQ389" i="3"/>
  <c r="AQ388" i="3"/>
  <c r="AQ387" i="3"/>
  <c r="AQ386" i="3"/>
  <c r="AQ385" i="3"/>
  <c r="AQ384" i="3"/>
  <c r="AQ383" i="3"/>
  <c r="AQ382" i="3"/>
  <c r="AQ381" i="3"/>
  <c r="AQ380" i="3"/>
  <c r="AQ379" i="3"/>
  <c r="AQ378" i="3"/>
  <c r="AQ377" i="3"/>
  <c r="AQ376" i="3"/>
  <c r="AQ375" i="3"/>
  <c r="AQ374" i="3"/>
  <c r="AQ373" i="3"/>
  <c r="AQ372" i="3"/>
  <c r="AQ371" i="3"/>
  <c r="AQ370" i="3"/>
  <c r="AQ369" i="3"/>
  <c r="AQ368" i="3"/>
  <c r="AQ367" i="3"/>
  <c r="AQ366" i="3"/>
  <c r="AQ365" i="3"/>
  <c r="AQ364" i="3"/>
  <c r="AQ363" i="3"/>
  <c r="AQ362" i="3"/>
  <c r="AQ361" i="3"/>
  <c r="AQ360" i="3"/>
  <c r="AQ359" i="3"/>
  <c r="AQ358" i="3"/>
  <c r="AQ357" i="3"/>
  <c r="AQ356" i="3"/>
  <c r="AQ355" i="3"/>
  <c r="AQ354" i="3"/>
  <c r="AQ353" i="3"/>
  <c r="AQ352" i="3"/>
  <c r="AQ351" i="3"/>
  <c r="AQ350" i="3"/>
  <c r="AQ349" i="3"/>
  <c r="AQ348" i="3"/>
  <c r="AQ347" i="3"/>
  <c r="AQ346" i="3"/>
  <c r="AQ345" i="3"/>
  <c r="AQ344" i="3"/>
  <c r="AQ343" i="3"/>
  <c r="AQ342" i="3"/>
  <c r="AQ341" i="3"/>
  <c r="AQ340" i="3"/>
  <c r="AQ339" i="3"/>
  <c r="AQ338" i="3"/>
  <c r="AQ337" i="3"/>
  <c r="AQ336" i="3"/>
  <c r="AQ335" i="3"/>
  <c r="AQ334" i="3"/>
  <c r="AQ333" i="3"/>
  <c r="AQ332" i="3"/>
  <c r="AQ331" i="3"/>
  <c r="AQ330" i="3"/>
  <c r="AQ329" i="3"/>
  <c r="AQ328" i="3"/>
  <c r="AQ327" i="3"/>
  <c r="AQ326" i="3"/>
  <c r="AQ325" i="3"/>
  <c r="AQ324" i="3"/>
  <c r="AQ323" i="3"/>
  <c r="AQ322" i="3"/>
  <c r="AQ321" i="3"/>
  <c r="AQ320" i="3"/>
  <c r="AQ319" i="3"/>
  <c r="AQ318" i="3"/>
  <c r="AQ317" i="3"/>
  <c r="AQ316" i="3"/>
  <c r="AQ315" i="3"/>
  <c r="AQ314" i="3"/>
  <c r="AQ313" i="3"/>
  <c r="AQ312" i="3"/>
  <c r="AQ311" i="3"/>
  <c r="AQ310" i="3"/>
  <c r="AQ309" i="3"/>
  <c r="AQ308" i="3"/>
  <c r="AQ307" i="3"/>
  <c r="AQ306" i="3"/>
  <c r="AQ305" i="3"/>
  <c r="AQ304" i="3"/>
  <c r="AQ303" i="3"/>
  <c r="AQ302" i="3"/>
  <c r="AQ301" i="3"/>
  <c r="AQ300" i="3"/>
  <c r="AQ299" i="3"/>
  <c r="AQ298" i="3"/>
  <c r="AQ297" i="3"/>
  <c r="AQ296" i="3"/>
  <c r="AQ295" i="3"/>
  <c r="AQ294" i="3"/>
  <c r="AQ293" i="3"/>
  <c r="AQ292" i="3"/>
  <c r="AQ291" i="3"/>
  <c r="AQ290" i="3"/>
  <c r="AQ289" i="3"/>
  <c r="AQ288" i="3"/>
  <c r="AQ287" i="3"/>
  <c r="AQ286" i="3"/>
  <c r="AQ285" i="3"/>
  <c r="AQ284" i="3"/>
  <c r="AQ283" i="3"/>
  <c r="AQ282" i="3"/>
  <c r="AQ281" i="3"/>
  <c r="AQ280" i="3"/>
  <c r="AQ279" i="3"/>
  <c r="AQ278" i="3"/>
  <c r="AQ277" i="3"/>
  <c r="AQ276" i="3"/>
  <c r="AQ275" i="3"/>
  <c r="AQ274" i="3"/>
  <c r="AQ273" i="3"/>
  <c r="AQ272" i="3"/>
  <c r="AQ271" i="3"/>
  <c r="AQ270" i="3"/>
  <c r="AQ269" i="3"/>
  <c r="AQ268" i="3"/>
  <c r="AQ267" i="3"/>
  <c r="AQ266" i="3"/>
  <c r="AQ265" i="3"/>
  <c r="AQ264" i="3"/>
  <c r="AQ263" i="3"/>
  <c r="AQ262" i="3"/>
  <c r="AQ261" i="3"/>
  <c r="AQ260" i="3"/>
  <c r="AQ259" i="3"/>
  <c r="AQ258" i="3"/>
  <c r="AQ257" i="3"/>
  <c r="AQ256" i="3"/>
  <c r="AQ255" i="3"/>
  <c r="AQ254" i="3"/>
  <c r="AQ253" i="3"/>
  <c r="AQ252" i="3"/>
  <c r="AQ251" i="3"/>
  <c r="AQ250" i="3"/>
  <c r="AQ249" i="3"/>
  <c r="AQ248" i="3"/>
  <c r="AQ247" i="3"/>
  <c r="AQ246" i="3"/>
  <c r="AQ245" i="3"/>
  <c r="AQ244" i="3"/>
  <c r="AQ243" i="3"/>
  <c r="AQ242" i="3"/>
  <c r="AQ241" i="3"/>
  <c r="AQ240" i="3"/>
  <c r="AQ239" i="3"/>
  <c r="AQ238" i="3"/>
  <c r="AQ237" i="3"/>
  <c r="AQ236" i="3"/>
  <c r="AQ235" i="3"/>
  <c r="AQ234" i="3"/>
  <c r="AQ233" i="3"/>
  <c r="AQ232" i="3"/>
  <c r="AQ231" i="3"/>
  <c r="AQ230" i="3"/>
  <c r="AQ229" i="3"/>
  <c r="AQ228" i="3"/>
  <c r="AQ227" i="3"/>
  <c r="AQ226" i="3"/>
  <c r="AQ225" i="3"/>
  <c r="AQ224" i="3"/>
  <c r="AQ223" i="3"/>
  <c r="AQ222" i="3"/>
  <c r="AQ221" i="3"/>
  <c r="AQ220" i="3"/>
  <c r="AQ219" i="3"/>
  <c r="AQ218" i="3"/>
  <c r="AQ217" i="3"/>
  <c r="AQ216" i="3"/>
  <c r="AQ215" i="3"/>
  <c r="AQ214" i="3"/>
  <c r="AQ213" i="3"/>
  <c r="AQ212" i="3"/>
  <c r="AQ211" i="3"/>
  <c r="AQ210" i="3"/>
  <c r="AQ209" i="3"/>
  <c r="AQ208" i="3"/>
  <c r="AQ207" i="3"/>
  <c r="AQ206" i="3"/>
  <c r="AQ205" i="3"/>
  <c r="AQ204" i="3"/>
  <c r="AQ203" i="3"/>
  <c r="AQ202" i="3"/>
  <c r="AQ201" i="3"/>
  <c r="AQ200" i="3"/>
  <c r="AQ199" i="3"/>
  <c r="AQ198" i="3"/>
  <c r="AQ197" i="3"/>
  <c r="AQ196" i="3"/>
  <c r="AQ195" i="3"/>
  <c r="AQ194" i="3"/>
  <c r="AQ193" i="3"/>
  <c r="AQ192" i="3"/>
  <c r="AQ191" i="3"/>
  <c r="AQ190" i="3"/>
  <c r="AQ189" i="3"/>
  <c r="AQ188" i="3"/>
  <c r="AQ187" i="3"/>
  <c r="AQ186" i="3"/>
  <c r="AQ185" i="3"/>
  <c r="AQ184" i="3"/>
  <c r="AQ183" i="3"/>
  <c r="AQ182" i="3"/>
  <c r="AQ181" i="3"/>
  <c r="AQ180" i="3"/>
  <c r="AQ179" i="3"/>
  <c r="AQ178" i="3"/>
  <c r="AQ177" i="3"/>
  <c r="AQ176" i="3"/>
  <c r="AQ175" i="3"/>
  <c r="AQ174" i="3"/>
  <c r="AQ173" i="3"/>
  <c r="AQ172" i="3"/>
  <c r="AQ171" i="3"/>
  <c r="AQ170" i="3"/>
  <c r="AQ169" i="3"/>
  <c r="AQ168" i="3"/>
  <c r="AQ167" i="3"/>
  <c r="AQ166" i="3"/>
  <c r="AQ165" i="3"/>
  <c r="AQ164" i="3"/>
  <c r="AQ163" i="3"/>
  <c r="AQ162" i="3"/>
  <c r="AQ161" i="3"/>
  <c r="AQ160" i="3"/>
  <c r="AQ159" i="3"/>
  <c r="AQ158" i="3"/>
  <c r="AQ157" i="3"/>
  <c r="AQ156" i="3"/>
  <c r="AQ155" i="3"/>
  <c r="AQ154" i="3"/>
  <c r="AQ153" i="3"/>
  <c r="AQ152" i="3"/>
  <c r="AQ151" i="3"/>
  <c r="AQ150" i="3"/>
  <c r="AQ149" i="3"/>
  <c r="AQ148" i="3"/>
  <c r="AQ147" i="3"/>
  <c r="AQ146" i="3"/>
  <c r="AQ145" i="3"/>
  <c r="AQ144" i="3"/>
  <c r="AQ143" i="3"/>
  <c r="AQ142" i="3"/>
  <c r="AQ141" i="3"/>
  <c r="AQ140" i="3"/>
  <c r="AQ139" i="3"/>
  <c r="AQ138" i="3"/>
  <c r="AQ137" i="3"/>
  <c r="AQ136" i="3"/>
  <c r="AQ135" i="3"/>
  <c r="AQ134" i="3"/>
  <c r="AQ133" i="3"/>
  <c r="AQ132" i="3"/>
  <c r="AQ131" i="3"/>
  <c r="AQ130" i="3"/>
  <c r="AQ129" i="3"/>
  <c r="AQ128" i="3"/>
  <c r="AQ127" i="3"/>
  <c r="AQ126" i="3"/>
  <c r="AQ125" i="3"/>
  <c r="AQ124" i="3"/>
  <c r="AQ123" i="3"/>
  <c r="AQ122" i="3"/>
  <c r="AQ121" i="3"/>
  <c r="AQ120" i="3"/>
  <c r="AQ119" i="3"/>
  <c r="AQ118" i="3"/>
  <c r="AQ117" i="3"/>
  <c r="AQ116" i="3"/>
  <c r="AQ115" i="3"/>
  <c r="AQ114" i="3"/>
  <c r="AQ113" i="3"/>
  <c r="AQ112" i="3"/>
  <c r="AQ111" i="3"/>
  <c r="AQ110" i="3"/>
  <c r="AQ109" i="3"/>
  <c r="AQ108" i="3"/>
  <c r="AQ107" i="3"/>
  <c r="AQ106" i="3"/>
  <c r="AQ105" i="3"/>
  <c r="AQ104" i="3"/>
  <c r="AQ103" i="3"/>
  <c r="AQ102" i="3"/>
  <c r="AQ101" i="3"/>
  <c r="AQ100" i="3"/>
  <c r="AQ99" i="3"/>
  <c r="AQ98" i="3"/>
  <c r="AQ97" i="3"/>
  <c r="AQ96" i="3"/>
  <c r="AQ95" i="3"/>
  <c r="AQ94" i="3"/>
  <c r="AQ93" i="3"/>
  <c r="AQ92" i="3"/>
  <c r="AQ91" i="3"/>
  <c r="AQ90" i="3"/>
  <c r="AQ89" i="3"/>
  <c r="AQ88" i="3"/>
  <c r="AQ87" i="3"/>
  <c r="AQ86" i="3"/>
  <c r="AQ85" i="3"/>
  <c r="AQ84" i="3"/>
  <c r="AQ83" i="3"/>
  <c r="AQ82" i="3"/>
  <c r="AQ81" i="3"/>
  <c r="AQ80" i="3"/>
  <c r="AQ79" i="3"/>
  <c r="AQ78" i="3"/>
  <c r="AQ77" i="3"/>
  <c r="AQ76" i="3"/>
  <c r="AQ75" i="3"/>
  <c r="AQ74" i="3"/>
  <c r="AQ73" i="3"/>
  <c r="AQ72" i="3"/>
  <c r="AQ71" i="3"/>
  <c r="AQ70" i="3"/>
  <c r="AQ69" i="3"/>
  <c r="AQ68" i="3"/>
  <c r="AQ67" i="3"/>
  <c r="AQ66" i="3"/>
  <c r="AQ65" i="3"/>
  <c r="AQ64" i="3"/>
  <c r="AQ63" i="3"/>
  <c r="AQ62" i="3"/>
  <c r="AQ61" i="3"/>
  <c r="AQ60" i="3"/>
  <c r="AQ59" i="3"/>
  <c r="AQ58" i="3"/>
  <c r="AQ57" i="3"/>
  <c r="AQ56" i="3"/>
  <c r="AQ55" i="3"/>
  <c r="AQ54" i="3"/>
  <c r="AQ53" i="3"/>
  <c r="AQ52" i="3"/>
  <c r="AQ51" i="3"/>
  <c r="AQ50" i="3"/>
  <c r="AQ49" i="3"/>
  <c r="AQ48" i="3"/>
  <c r="AQ47" i="3"/>
  <c r="AQ46" i="3"/>
  <c r="AQ45" i="3"/>
  <c r="AQ44" i="3"/>
  <c r="AQ43" i="3"/>
  <c r="AQ42" i="3"/>
  <c r="AQ41" i="3"/>
  <c r="AQ40" i="3"/>
  <c r="AQ39" i="3"/>
  <c r="AQ38" i="3"/>
  <c r="AQ37" i="3"/>
  <c r="AQ36" i="3"/>
  <c r="AQ35" i="3"/>
  <c r="AQ34" i="3"/>
  <c r="AQ33" i="3"/>
  <c r="AQ32" i="3"/>
  <c r="AQ31" i="3"/>
  <c r="AQ30" i="3"/>
  <c r="AQ29" i="3"/>
  <c r="AQ28" i="3"/>
  <c r="AQ27" i="3"/>
  <c r="AQ26" i="3"/>
  <c r="AQ25" i="3"/>
  <c r="AQ24" i="3"/>
  <c r="AQ23" i="3"/>
  <c r="AQ22" i="3"/>
  <c r="AQ21" i="3"/>
  <c r="AQ20" i="3"/>
  <c r="AQ19" i="3"/>
  <c r="AQ18" i="3"/>
  <c r="AQ17" i="3"/>
  <c r="AQ16" i="3"/>
  <c r="AQ15" i="3"/>
  <c r="AQ14" i="3"/>
  <c r="AQ13" i="3"/>
  <c r="AQ12" i="3"/>
  <c r="AQ11" i="3"/>
  <c r="AQ10" i="3"/>
  <c r="AQ9" i="3"/>
  <c r="AQ8" i="3"/>
  <c r="AQ7" i="3"/>
  <c r="AQ657" i="2"/>
  <c r="AQ656" i="2"/>
  <c r="AQ655" i="2"/>
  <c r="AQ654" i="2"/>
  <c r="AQ653" i="2"/>
  <c r="AQ652" i="2"/>
  <c r="AQ651" i="2"/>
  <c r="AQ650" i="2"/>
  <c r="AQ649" i="2"/>
  <c r="AQ648" i="2"/>
  <c r="AQ647" i="2"/>
  <c r="AQ646" i="2"/>
  <c r="AQ645" i="2"/>
  <c r="AQ644" i="2"/>
  <c r="AQ643" i="2"/>
  <c r="AQ642" i="2"/>
  <c r="AQ641" i="2"/>
  <c r="AQ640" i="2"/>
  <c r="AQ639" i="2"/>
  <c r="AQ638" i="2"/>
  <c r="AQ637" i="2"/>
  <c r="AQ636" i="2"/>
  <c r="AQ635" i="2"/>
  <c r="AQ634" i="2"/>
  <c r="AQ633" i="2"/>
  <c r="AQ632" i="2"/>
  <c r="AQ631" i="2"/>
  <c r="AQ630" i="2"/>
  <c r="AQ629" i="2"/>
  <c r="AQ628" i="2"/>
  <c r="AQ627" i="2"/>
  <c r="AQ626" i="2"/>
  <c r="AQ625" i="2"/>
  <c r="AQ624" i="2"/>
  <c r="AQ623" i="2"/>
  <c r="AQ622" i="2"/>
  <c r="AQ621" i="2"/>
  <c r="AQ620" i="2"/>
  <c r="AQ619" i="2"/>
  <c r="AQ618" i="2"/>
  <c r="AQ617" i="2"/>
  <c r="AQ616" i="2"/>
  <c r="AQ615" i="2"/>
  <c r="AQ614" i="2"/>
  <c r="AQ613" i="2"/>
  <c r="AQ612" i="2"/>
  <c r="AQ611" i="2"/>
  <c r="AQ610" i="2"/>
  <c r="AQ609" i="2"/>
  <c r="AQ608" i="2"/>
  <c r="AQ607" i="2"/>
  <c r="AQ606" i="2"/>
  <c r="AQ605" i="2"/>
  <c r="AQ604" i="2"/>
  <c r="AQ603" i="2"/>
  <c r="AQ602" i="2"/>
  <c r="AQ601" i="2"/>
  <c r="AQ600" i="2"/>
  <c r="AQ599" i="2"/>
  <c r="AQ598" i="2"/>
  <c r="AQ597" i="2"/>
  <c r="AQ596" i="2"/>
  <c r="AQ595" i="2"/>
  <c r="AQ594" i="2"/>
  <c r="AQ593" i="2"/>
  <c r="AQ592" i="2"/>
  <c r="AQ591" i="2"/>
  <c r="AQ590" i="2"/>
  <c r="AQ589" i="2"/>
  <c r="AQ588" i="2"/>
  <c r="AQ587" i="2"/>
  <c r="AQ586" i="2"/>
  <c r="AQ585" i="2"/>
  <c r="AQ584" i="2"/>
  <c r="AQ583" i="2"/>
  <c r="AQ582" i="2"/>
  <c r="AQ581" i="2"/>
  <c r="AQ580" i="2"/>
  <c r="AQ579" i="2"/>
  <c r="AQ578" i="2"/>
  <c r="AQ577" i="2"/>
  <c r="AQ576" i="2"/>
  <c r="AQ575" i="2"/>
  <c r="AQ574" i="2"/>
  <c r="AQ573" i="2"/>
  <c r="AQ572" i="2"/>
  <c r="AQ571" i="2"/>
  <c r="AQ570" i="2"/>
  <c r="AQ569" i="2"/>
  <c r="AQ568" i="2"/>
  <c r="AQ567" i="2"/>
  <c r="AQ566" i="2"/>
  <c r="AQ565" i="2"/>
  <c r="AQ564" i="2"/>
  <c r="AQ563" i="2"/>
  <c r="AQ562" i="2"/>
  <c r="AQ561" i="2"/>
  <c r="AQ560" i="2"/>
  <c r="AQ559" i="2"/>
  <c r="AQ558" i="2"/>
  <c r="AQ557" i="2"/>
  <c r="AQ556" i="2"/>
  <c r="AQ555" i="2"/>
  <c r="AQ554" i="2"/>
  <c r="AQ553" i="2"/>
  <c r="AQ552" i="2"/>
  <c r="AQ551" i="2"/>
  <c r="AQ550" i="2"/>
  <c r="AQ549" i="2"/>
  <c r="AQ548" i="2"/>
  <c r="AQ547" i="2"/>
  <c r="AQ546" i="2"/>
  <c r="AQ545" i="2"/>
  <c r="AQ544" i="2"/>
  <c r="AQ543" i="2"/>
  <c r="AQ542" i="2"/>
  <c r="AQ541" i="2"/>
  <c r="AQ540" i="2"/>
  <c r="AQ539" i="2"/>
  <c r="AQ538" i="2"/>
  <c r="AQ537" i="2"/>
  <c r="AQ536" i="2"/>
  <c r="AQ535" i="2"/>
  <c r="AQ534" i="2"/>
  <c r="AQ533" i="2"/>
  <c r="AQ532" i="2"/>
  <c r="AQ531" i="2"/>
  <c r="AQ530" i="2"/>
  <c r="AQ529" i="2"/>
  <c r="AQ528" i="2"/>
  <c r="AQ527" i="2"/>
  <c r="AQ526" i="2"/>
  <c r="AQ525" i="2"/>
  <c r="AQ524" i="2"/>
  <c r="AQ523" i="2"/>
  <c r="AQ522" i="2"/>
  <c r="AQ521" i="2"/>
  <c r="AQ520" i="2"/>
  <c r="AQ519" i="2"/>
  <c r="AQ518" i="2"/>
  <c r="AQ517" i="2"/>
  <c r="AQ516" i="2"/>
  <c r="AQ515" i="2"/>
  <c r="AQ514" i="2"/>
  <c r="AQ513" i="2"/>
  <c r="AQ512" i="2"/>
  <c r="AQ511" i="2"/>
  <c r="AQ510" i="2"/>
  <c r="AQ509" i="2"/>
  <c r="AQ508" i="2"/>
  <c r="AQ507" i="2"/>
  <c r="AQ506" i="2"/>
  <c r="AQ505" i="2"/>
  <c r="AQ504" i="2"/>
  <c r="AQ503" i="2"/>
  <c r="AQ502" i="2"/>
  <c r="AQ501" i="2"/>
  <c r="AQ500" i="2"/>
  <c r="AQ499" i="2"/>
  <c r="AQ498" i="2"/>
  <c r="AQ497" i="2"/>
  <c r="AQ496" i="2"/>
  <c r="AQ495" i="2"/>
  <c r="AQ494" i="2"/>
  <c r="AQ493" i="2"/>
  <c r="AQ492" i="2"/>
  <c r="AQ491" i="2"/>
  <c r="AQ490" i="2"/>
  <c r="AQ489" i="2"/>
  <c r="AQ488" i="2"/>
  <c r="AQ487" i="2"/>
  <c r="AQ486" i="2"/>
  <c r="AQ485" i="2"/>
  <c r="AQ484" i="2"/>
  <c r="AQ483" i="2"/>
  <c r="AQ482" i="2"/>
  <c r="AQ481" i="2"/>
  <c r="AQ480" i="2"/>
  <c r="AQ479" i="2"/>
  <c r="AQ478" i="2"/>
  <c r="AQ477" i="2"/>
  <c r="AQ476" i="2"/>
  <c r="AQ475" i="2"/>
  <c r="AQ474" i="2"/>
  <c r="AQ473" i="2"/>
  <c r="AQ472" i="2"/>
  <c r="AQ471" i="2"/>
  <c r="AQ470" i="2"/>
  <c r="AQ469" i="2"/>
  <c r="AQ468" i="2"/>
  <c r="AQ467" i="2"/>
  <c r="AQ466" i="2"/>
  <c r="AQ465" i="2"/>
  <c r="AQ464" i="2"/>
  <c r="AQ463" i="2"/>
  <c r="AQ462" i="2"/>
  <c r="AQ461" i="2"/>
  <c r="AQ460" i="2"/>
  <c r="AQ459" i="2"/>
  <c r="AQ458" i="2"/>
  <c r="AQ457" i="2"/>
  <c r="AQ456" i="2"/>
  <c r="AQ455" i="2"/>
  <c r="AQ454" i="2"/>
  <c r="AQ453" i="2"/>
  <c r="AQ452" i="2"/>
  <c r="AQ451" i="2"/>
  <c r="AQ450" i="2"/>
  <c r="AQ449" i="2"/>
  <c r="AQ448" i="2"/>
  <c r="AQ447" i="2"/>
  <c r="AQ446" i="2"/>
  <c r="AQ445" i="2"/>
  <c r="AQ444" i="2"/>
  <c r="AQ443" i="2"/>
  <c r="AQ442" i="2"/>
  <c r="AQ441" i="2"/>
  <c r="AQ440" i="2"/>
  <c r="AQ439" i="2"/>
  <c r="AQ438" i="2"/>
  <c r="AQ437" i="2"/>
  <c r="AQ436" i="2"/>
  <c r="AQ435" i="2"/>
  <c r="AQ434" i="2"/>
  <c r="AQ433" i="2"/>
  <c r="AQ432" i="2"/>
  <c r="AQ431" i="2"/>
  <c r="AQ430" i="2"/>
  <c r="AQ429" i="2"/>
  <c r="AQ428" i="2"/>
  <c r="AQ427" i="2"/>
  <c r="AQ426" i="2"/>
  <c r="AQ425" i="2"/>
  <c r="AQ424" i="2"/>
  <c r="AQ423" i="2"/>
  <c r="AQ422" i="2"/>
  <c r="AQ421" i="2"/>
  <c r="AQ420" i="2"/>
  <c r="AQ419" i="2"/>
  <c r="AQ418" i="2"/>
  <c r="AQ417" i="2"/>
  <c r="AQ416" i="2"/>
  <c r="AQ415" i="2"/>
  <c r="AQ414" i="2"/>
  <c r="AQ413" i="2"/>
  <c r="AQ412" i="2"/>
  <c r="AQ411" i="2"/>
  <c r="AQ410" i="2"/>
  <c r="AQ409" i="2"/>
  <c r="AQ408" i="2"/>
  <c r="AQ407" i="2"/>
  <c r="AQ406" i="2"/>
  <c r="AQ405" i="2"/>
  <c r="AQ404" i="2"/>
  <c r="AQ403" i="2"/>
  <c r="AQ402" i="2"/>
  <c r="AQ401" i="2"/>
  <c r="AQ400" i="2"/>
  <c r="AQ399" i="2"/>
  <c r="AQ398" i="2"/>
  <c r="AQ397" i="2"/>
  <c r="AQ396" i="2"/>
  <c r="AQ395" i="2"/>
  <c r="AQ394" i="2"/>
  <c r="AQ393" i="2"/>
  <c r="AQ392" i="2"/>
  <c r="AQ391" i="2"/>
  <c r="AQ390" i="2"/>
  <c r="AQ389" i="2"/>
  <c r="AQ388" i="2"/>
  <c r="AQ387" i="2"/>
  <c r="AQ386" i="2"/>
  <c r="AQ385" i="2"/>
  <c r="AQ384" i="2"/>
  <c r="AQ383" i="2"/>
  <c r="AQ382" i="2"/>
  <c r="AQ381" i="2"/>
  <c r="AQ380" i="2"/>
  <c r="AQ379" i="2"/>
  <c r="AQ378" i="2"/>
  <c r="AQ377" i="2"/>
  <c r="AQ376" i="2"/>
  <c r="AQ375" i="2"/>
  <c r="AQ374" i="2"/>
  <c r="AQ373" i="2"/>
  <c r="AQ372" i="2"/>
  <c r="AQ371" i="2"/>
  <c r="AQ370" i="2"/>
  <c r="AQ369" i="2"/>
  <c r="AQ368" i="2"/>
  <c r="AQ367" i="2"/>
  <c r="AQ366" i="2"/>
  <c r="AQ365" i="2"/>
  <c r="AQ364" i="2"/>
  <c r="AQ363" i="2"/>
  <c r="AQ362" i="2"/>
  <c r="AQ361" i="2"/>
  <c r="AQ360" i="2"/>
  <c r="AQ359" i="2"/>
  <c r="AQ358" i="2"/>
  <c r="AQ357" i="2"/>
  <c r="AQ356" i="2"/>
  <c r="AQ355" i="2"/>
  <c r="AQ354" i="2"/>
  <c r="AQ353" i="2"/>
  <c r="AQ352" i="2"/>
  <c r="AQ351" i="2"/>
  <c r="AQ350" i="2"/>
  <c r="AQ349" i="2"/>
  <c r="AQ348" i="2"/>
  <c r="AQ347" i="2"/>
  <c r="AQ346" i="2"/>
  <c r="AQ345" i="2"/>
  <c r="AQ344" i="2"/>
  <c r="AQ343" i="2"/>
  <c r="AQ342" i="2"/>
  <c r="AQ341" i="2"/>
  <c r="AQ340" i="2"/>
  <c r="AQ339" i="2"/>
  <c r="AQ338" i="2"/>
  <c r="AQ337" i="2"/>
  <c r="AQ336" i="2"/>
  <c r="AQ335" i="2"/>
  <c r="AQ334" i="2"/>
  <c r="AQ333" i="2"/>
  <c r="AQ332" i="2"/>
  <c r="AQ331" i="2"/>
  <c r="AQ330" i="2"/>
  <c r="AQ329" i="2"/>
  <c r="AQ328" i="2"/>
  <c r="AQ327" i="2"/>
  <c r="AQ326" i="2"/>
  <c r="AQ325" i="2"/>
  <c r="AQ324" i="2"/>
  <c r="AQ323" i="2"/>
  <c r="AQ322" i="2"/>
  <c r="AQ321" i="2"/>
  <c r="AQ320" i="2"/>
  <c r="AQ319" i="2"/>
  <c r="AQ318" i="2"/>
  <c r="AQ317" i="2"/>
  <c r="AQ316" i="2"/>
  <c r="AQ315" i="2"/>
  <c r="AQ314" i="2"/>
  <c r="AQ313" i="2"/>
  <c r="AQ312" i="2"/>
  <c r="AQ311" i="2"/>
  <c r="AQ310" i="2"/>
  <c r="AQ309" i="2"/>
  <c r="AQ308" i="2"/>
  <c r="AQ307" i="2"/>
  <c r="AQ306" i="2"/>
  <c r="AQ305" i="2"/>
  <c r="AQ304" i="2"/>
  <c r="AQ303" i="2"/>
  <c r="AQ302" i="2"/>
  <c r="AQ301" i="2"/>
  <c r="AQ300" i="2"/>
  <c r="AQ299" i="2"/>
  <c r="AQ298" i="2"/>
  <c r="AQ297" i="2"/>
  <c r="AQ296" i="2"/>
  <c r="AQ295" i="2"/>
  <c r="AQ294" i="2"/>
  <c r="AQ293" i="2"/>
  <c r="AQ292" i="2"/>
  <c r="AQ291" i="2"/>
  <c r="AQ290" i="2"/>
  <c r="AQ289" i="2"/>
  <c r="AQ288" i="2"/>
  <c r="AQ287" i="2"/>
  <c r="AQ286" i="2"/>
  <c r="AQ285" i="2"/>
  <c r="AQ284" i="2"/>
  <c r="AQ283" i="2"/>
  <c r="AQ282" i="2"/>
  <c r="AQ281" i="2"/>
  <c r="AQ280" i="2"/>
  <c r="AQ279" i="2"/>
  <c r="AQ278" i="2"/>
  <c r="AQ277" i="2"/>
  <c r="AQ276" i="2"/>
  <c r="AQ275" i="2"/>
  <c r="AQ274" i="2"/>
  <c r="AQ273" i="2"/>
  <c r="AQ272" i="2"/>
  <c r="AQ271" i="2"/>
  <c r="AQ270" i="2"/>
  <c r="AQ269" i="2"/>
  <c r="AQ268" i="2"/>
  <c r="AQ267" i="2"/>
  <c r="AQ266" i="2"/>
  <c r="AQ265" i="2"/>
  <c r="AQ264" i="2"/>
  <c r="AQ263" i="2"/>
  <c r="AQ262" i="2"/>
  <c r="AQ261" i="2"/>
  <c r="AQ260" i="2"/>
  <c r="AQ259" i="2"/>
  <c r="AQ258" i="2"/>
  <c r="AQ257" i="2"/>
  <c r="AQ256" i="2"/>
  <c r="AQ255" i="2"/>
  <c r="AQ254" i="2"/>
  <c r="AQ253" i="2"/>
  <c r="AQ252" i="2"/>
  <c r="AQ251" i="2"/>
  <c r="AQ250" i="2"/>
  <c r="AQ249" i="2"/>
  <c r="AQ248" i="2"/>
  <c r="AQ247" i="2"/>
  <c r="AQ246" i="2"/>
  <c r="AQ245" i="2"/>
  <c r="AQ244" i="2"/>
  <c r="AQ243" i="2"/>
  <c r="AQ242" i="2"/>
  <c r="AQ241" i="2"/>
  <c r="AQ240" i="2"/>
  <c r="AQ239" i="2"/>
  <c r="AQ238" i="2"/>
  <c r="AQ237" i="2"/>
  <c r="AQ236" i="2"/>
  <c r="AQ235" i="2"/>
  <c r="AQ234" i="2"/>
  <c r="AQ233" i="2"/>
  <c r="AQ232" i="2"/>
  <c r="AQ231" i="2"/>
  <c r="AQ230" i="2"/>
  <c r="AQ229" i="2"/>
  <c r="AQ228" i="2"/>
  <c r="AQ227" i="2"/>
  <c r="AQ226" i="2"/>
  <c r="AQ225" i="2"/>
  <c r="AQ224" i="2"/>
  <c r="AQ223" i="2"/>
  <c r="AQ222" i="2"/>
  <c r="AQ221" i="2"/>
  <c r="AQ220" i="2"/>
  <c r="AQ219" i="2"/>
  <c r="AQ218" i="2"/>
  <c r="AQ217" i="2"/>
  <c r="AQ216" i="2"/>
  <c r="AQ215" i="2"/>
  <c r="AQ214" i="2"/>
  <c r="AQ213" i="2"/>
  <c r="AQ212" i="2"/>
  <c r="AQ211" i="2"/>
  <c r="AQ210" i="2"/>
  <c r="AQ209" i="2"/>
  <c r="AQ208" i="2"/>
  <c r="AQ207" i="2"/>
  <c r="AQ206" i="2"/>
  <c r="AQ205" i="2"/>
  <c r="AQ204" i="2"/>
  <c r="AQ203" i="2"/>
  <c r="AQ202" i="2"/>
  <c r="AQ201" i="2"/>
  <c r="AQ200" i="2"/>
  <c r="AQ199" i="2"/>
  <c r="AQ198" i="2"/>
  <c r="AQ197" i="2"/>
  <c r="AQ196" i="2"/>
  <c r="AQ195" i="2"/>
  <c r="AQ194" i="2"/>
  <c r="AQ193" i="2"/>
  <c r="AQ192" i="2"/>
  <c r="AQ191" i="2"/>
  <c r="AQ190" i="2"/>
  <c r="AQ189" i="2"/>
  <c r="AQ188" i="2"/>
  <c r="AQ187" i="2"/>
  <c r="AQ186" i="2"/>
  <c r="AQ185" i="2"/>
  <c r="AQ184" i="2"/>
  <c r="AQ183" i="2"/>
  <c r="AQ182" i="2"/>
  <c r="AQ181" i="2"/>
  <c r="AQ180" i="2"/>
  <c r="AQ179" i="2"/>
  <c r="AQ178" i="2"/>
  <c r="AQ177" i="2"/>
  <c r="AQ176" i="2"/>
  <c r="AQ175" i="2"/>
  <c r="AQ174" i="2"/>
  <c r="AQ173" i="2"/>
  <c r="AQ172" i="2"/>
  <c r="AQ171" i="2"/>
  <c r="AQ170" i="2"/>
  <c r="AQ169" i="2"/>
  <c r="AQ168" i="2"/>
  <c r="AQ167" i="2"/>
  <c r="AQ166" i="2"/>
  <c r="AQ165" i="2"/>
  <c r="AQ164" i="2"/>
  <c r="AQ163" i="2"/>
  <c r="AQ162" i="2"/>
  <c r="AQ161" i="2"/>
  <c r="AQ160" i="2"/>
  <c r="AQ159" i="2"/>
  <c r="AQ158" i="2"/>
  <c r="AQ157" i="2"/>
  <c r="AQ156" i="2"/>
  <c r="AQ155" i="2"/>
  <c r="AQ154" i="2"/>
  <c r="AQ153" i="2"/>
  <c r="AQ152" i="2"/>
  <c r="AQ151" i="2"/>
  <c r="AQ150" i="2"/>
  <c r="AQ149" i="2"/>
  <c r="AQ148" i="2"/>
  <c r="AQ147" i="2"/>
  <c r="AQ146" i="2"/>
  <c r="AQ145" i="2"/>
  <c r="AQ144" i="2"/>
  <c r="AQ143" i="2"/>
  <c r="AQ142" i="2"/>
  <c r="AQ141" i="2"/>
  <c r="AQ140" i="2"/>
  <c r="AQ139" i="2"/>
  <c r="AQ138" i="2"/>
  <c r="AQ137" i="2"/>
  <c r="AQ136" i="2"/>
  <c r="AQ135" i="2"/>
  <c r="AQ134" i="2"/>
  <c r="AQ133" i="2"/>
  <c r="AQ132" i="2"/>
  <c r="AQ131" i="2"/>
  <c r="AQ130" i="2"/>
  <c r="AQ129" i="2"/>
  <c r="AQ128" i="2"/>
  <c r="AQ127" i="2"/>
  <c r="AQ126" i="2"/>
  <c r="AQ125" i="2"/>
  <c r="AQ124" i="2"/>
  <c r="AQ123" i="2"/>
  <c r="AQ122" i="2"/>
  <c r="AQ121" i="2"/>
  <c r="AQ120" i="2"/>
  <c r="AQ119" i="2"/>
  <c r="AQ118" i="2"/>
  <c r="AQ117" i="2"/>
  <c r="AQ116" i="2"/>
  <c r="AQ115" i="2"/>
  <c r="AQ114" i="2"/>
  <c r="AQ113" i="2"/>
  <c r="AQ112" i="2"/>
  <c r="AQ111" i="2"/>
  <c r="AQ110" i="2"/>
  <c r="AQ109" i="2"/>
  <c r="AQ108" i="2"/>
  <c r="AQ107" i="2"/>
  <c r="AQ106" i="2"/>
  <c r="AQ105" i="2"/>
  <c r="AQ104" i="2"/>
  <c r="AQ103" i="2"/>
  <c r="AQ102" i="2"/>
  <c r="AQ101" i="2"/>
  <c r="AQ100" i="2"/>
  <c r="AQ99" i="2"/>
  <c r="AQ98" i="2"/>
  <c r="AQ97" i="2"/>
  <c r="AQ96" i="2"/>
  <c r="AQ95" i="2"/>
  <c r="AQ94" i="2"/>
  <c r="AQ93" i="2"/>
  <c r="AQ92" i="2"/>
  <c r="AQ91" i="2"/>
  <c r="AQ90" i="2"/>
  <c r="AQ89" i="2"/>
  <c r="AQ88" i="2"/>
  <c r="AQ87" i="2"/>
  <c r="AQ86" i="2"/>
  <c r="AQ85" i="2"/>
  <c r="AQ84" i="2"/>
  <c r="AQ83" i="2"/>
  <c r="AQ82" i="2"/>
  <c r="AQ81" i="2"/>
  <c r="AQ80" i="2"/>
  <c r="AQ79" i="2"/>
  <c r="AQ78" i="2"/>
  <c r="AQ77" i="2"/>
  <c r="AQ76" i="2"/>
  <c r="AQ75" i="2"/>
  <c r="AQ74" i="2"/>
  <c r="AQ73" i="2"/>
  <c r="AQ72" i="2"/>
  <c r="AQ71" i="2"/>
  <c r="AQ70" i="2"/>
  <c r="AQ69" i="2"/>
  <c r="AQ68" i="2"/>
  <c r="AQ67" i="2"/>
  <c r="AQ66" i="2"/>
  <c r="AQ65" i="2"/>
  <c r="AQ64" i="2"/>
  <c r="AQ63" i="2"/>
  <c r="AQ62" i="2"/>
  <c r="AQ61" i="2"/>
  <c r="AQ60" i="2"/>
  <c r="AQ59" i="2"/>
  <c r="AQ58" i="2"/>
  <c r="AQ57" i="2"/>
  <c r="AQ56" i="2"/>
  <c r="AQ55" i="2"/>
  <c r="AQ54" i="2"/>
  <c r="AQ53" i="2"/>
  <c r="AQ52" i="2"/>
  <c r="AQ51" i="2"/>
  <c r="AQ50" i="2"/>
  <c r="AQ49" i="2"/>
  <c r="AQ48" i="2"/>
  <c r="AQ47" i="2"/>
  <c r="AQ46" i="2"/>
  <c r="AQ45" i="2"/>
  <c r="AQ44" i="2"/>
  <c r="AQ43" i="2"/>
  <c r="AQ42" i="2"/>
  <c r="AQ41" i="2"/>
  <c r="AQ40" i="2"/>
  <c r="AQ39" i="2"/>
  <c r="AQ38" i="2"/>
  <c r="AQ37" i="2"/>
  <c r="AQ36" i="2"/>
  <c r="AQ35" i="2"/>
  <c r="AQ34" i="2"/>
  <c r="AQ33" i="2"/>
  <c r="AQ32" i="2"/>
  <c r="AQ31" i="2"/>
  <c r="AQ30" i="2"/>
  <c r="AQ29" i="2"/>
  <c r="AQ28" i="2"/>
  <c r="AQ27" i="2"/>
  <c r="AQ26" i="2"/>
  <c r="AQ25" i="2"/>
  <c r="AQ24" i="2"/>
  <c r="AQ23" i="2"/>
  <c r="AQ22" i="2"/>
  <c r="AQ21" i="2"/>
  <c r="AQ20" i="2"/>
  <c r="AQ19" i="2"/>
  <c r="AQ18" i="2"/>
  <c r="AQ17" i="2"/>
  <c r="AQ16" i="2"/>
  <c r="AQ15" i="2"/>
  <c r="AQ14" i="2"/>
  <c r="AQ13" i="2"/>
  <c r="AQ12" i="2"/>
  <c r="AQ11" i="2"/>
  <c r="AQ10" i="2"/>
  <c r="AQ9" i="2"/>
  <c r="AQ8" i="2"/>
  <c r="AQ7" i="2"/>
  <c r="AQ657" i="1"/>
  <c r="AQ656" i="1"/>
  <c r="AQ655" i="1"/>
  <c r="AQ654" i="1"/>
  <c r="AQ653" i="1"/>
  <c r="AQ652" i="1"/>
  <c r="AQ651" i="1"/>
  <c r="AQ650" i="1"/>
  <c r="AQ649" i="1"/>
  <c r="AQ648" i="1"/>
  <c r="AQ647" i="1"/>
  <c r="AQ646" i="1"/>
  <c r="AQ645" i="1"/>
  <c r="AQ644" i="1"/>
  <c r="AQ643" i="1"/>
  <c r="AQ642" i="1"/>
  <c r="AQ641" i="1"/>
  <c r="AQ640" i="1"/>
  <c r="AQ639" i="1"/>
  <c r="AQ638" i="1"/>
  <c r="AQ637" i="1"/>
  <c r="AQ636" i="1"/>
  <c r="AQ635" i="1"/>
  <c r="AQ634" i="1"/>
  <c r="AQ633" i="1"/>
  <c r="AQ632" i="1"/>
  <c r="AQ631" i="1"/>
  <c r="AQ630" i="1"/>
  <c r="AQ629" i="1"/>
  <c r="AQ628" i="1"/>
  <c r="AQ627" i="1"/>
  <c r="AQ626" i="1"/>
  <c r="AQ625" i="1"/>
  <c r="AQ624" i="1"/>
  <c r="AQ623" i="1"/>
  <c r="AQ622" i="1"/>
  <c r="AQ621" i="1"/>
  <c r="AQ620" i="1"/>
  <c r="AQ619" i="1"/>
  <c r="AQ618" i="1"/>
  <c r="AQ617" i="1"/>
  <c r="AQ616" i="1"/>
  <c r="AQ615" i="1"/>
  <c r="AQ614" i="1"/>
  <c r="AQ613" i="1"/>
  <c r="AQ612" i="1"/>
  <c r="AQ611" i="1"/>
  <c r="AQ610" i="1"/>
  <c r="AQ609" i="1"/>
  <c r="AQ608" i="1"/>
  <c r="AQ607" i="1"/>
  <c r="AQ606" i="1"/>
  <c r="AQ605" i="1"/>
  <c r="AQ604" i="1"/>
  <c r="AQ603" i="1"/>
  <c r="AQ602" i="1"/>
  <c r="AQ601" i="1"/>
  <c r="AQ600" i="1"/>
  <c r="AQ599" i="1"/>
  <c r="AQ598" i="1"/>
  <c r="AQ597" i="1"/>
  <c r="AQ596" i="1"/>
  <c r="AQ595" i="1"/>
  <c r="AQ594" i="1"/>
  <c r="AQ593" i="1"/>
  <c r="AQ592" i="1"/>
  <c r="AQ591" i="1"/>
  <c r="AQ590" i="1"/>
  <c r="AQ589" i="1"/>
  <c r="AQ588" i="1"/>
  <c r="AQ587" i="1"/>
  <c r="AQ586" i="1"/>
  <c r="AQ585" i="1"/>
  <c r="AQ584" i="1"/>
  <c r="AQ583" i="1"/>
  <c r="AQ582" i="1"/>
  <c r="AQ581" i="1"/>
  <c r="AQ580" i="1"/>
  <c r="AQ579" i="1"/>
  <c r="AQ578" i="1"/>
  <c r="AQ577" i="1"/>
  <c r="AQ576" i="1"/>
  <c r="AQ575" i="1"/>
  <c r="AQ574" i="1"/>
  <c r="AQ573" i="1"/>
  <c r="AQ572" i="1"/>
  <c r="AQ571" i="1"/>
  <c r="AQ570" i="1"/>
  <c r="AQ569" i="1"/>
  <c r="AQ568" i="1"/>
  <c r="AQ567" i="1"/>
  <c r="AQ566" i="1"/>
  <c r="AQ565" i="1"/>
  <c r="AQ564" i="1"/>
  <c r="AQ563" i="1"/>
  <c r="AQ562" i="1"/>
  <c r="AQ561" i="1"/>
  <c r="AQ560" i="1"/>
  <c r="AQ559" i="1"/>
  <c r="AQ558" i="1"/>
  <c r="AQ557" i="1"/>
  <c r="AQ556" i="1"/>
  <c r="AQ555" i="1"/>
  <c r="AQ554" i="1"/>
  <c r="AQ553" i="1"/>
  <c r="AQ552" i="1"/>
  <c r="AQ551" i="1"/>
  <c r="AQ550" i="1"/>
  <c r="AQ549" i="1"/>
  <c r="AQ548" i="1"/>
  <c r="AQ547" i="1"/>
  <c r="AQ546" i="1"/>
  <c r="AQ545" i="1"/>
  <c r="AQ544" i="1"/>
  <c r="AQ543" i="1"/>
  <c r="AQ542" i="1"/>
  <c r="AQ541" i="1"/>
  <c r="AQ540" i="1"/>
  <c r="AQ539" i="1"/>
  <c r="AQ538" i="1"/>
  <c r="AQ537" i="1"/>
  <c r="AQ536" i="1"/>
  <c r="AQ535" i="1"/>
  <c r="AQ534" i="1"/>
  <c r="AQ533" i="1"/>
  <c r="AQ532" i="1"/>
  <c r="AQ531" i="1"/>
  <c r="AQ530" i="1"/>
  <c r="AQ529" i="1"/>
  <c r="AQ528" i="1"/>
  <c r="AQ527" i="1"/>
  <c r="AQ526" i="1"/>
  <c r="AQ525" i="1"/>
  <c r="AQ524" i="1"/>
  <c r="AQ523" i="1"/>
  <c r="AQ522" i="1"/>
  <c r="AQ521" i="1"/>
  <c r="AQ520" i="1"/>
  <c r="AQ519" i="1"/>
  <c r="AQ518" i="1"/>
  <c r="AQ517" i="1"/>
  <c r="AQ516" i="1"/>
  <c r="AQ515" i="1"/>
  <c r="AQ514" i="1"/>
  <c r="AQ513" i="1"/>
  <c r="AQ512" i="1"/>
  <c r="AQ511" i="1"/>
  <c r="AQ510" i="1"/>
  <c r="AQ509" i="1"/>
  <c r="AQ508" i="1"/>
  <c r="AQ507" i="1"/>
  <c r="AQ506" i="1"/>
  <c r="AQ505" i="1"/>
  <c r="AQ504" i="1"/>
  <c r="AQ503" i="1"/>
  <c r="AQ502" i="1"/>
  <c r="AQ501" i="1"/>
  <c r="AQ500" i="1"/>
  <c r="AQ499" i="1"/>
  <c r="AQ498" i="1"/>
  <c r="AQ497" i="1"/>
  <c r="AQ496" i="1"/>
  <c r="AQ495" i="1"/>
  <c r="AQ494" i="1"/>
  <c r="AQ493" i="1"/>
  <c r="AQ492" i="1"/>
  <c r="AQ491" i="1"/>
  <c r="AQ490" i="1"/>
  <c r="AQ489" i="1"/>
  <c r="AQ488" i="1"/>
  <c r="AQ487" i="1"/>
  <c r="AQ486" i="1"/>
  <c r="AQ485" i="1"/>
  <c r="AQ484" i="1"/>
  <c r="AQ483" i="1"/>
  <c r="AQ482" i="1"/>
  <c r="AQ481" i="1"/>
  <c r="AQ480" i="1"/>
  <c r="AQ479" i="1"/>
  <c r="AQ478" i="1"/>
  <c r="AQ477" i="1"/>
  <c r="AQ476" i="1"/>
  <c r="AQ475" i="1"/>
  <c r="AQ474" i="1"/>
  <c r="AQ473" i="1"/>
  <c r="AQ472" i="1"/>
  <c r="AQ471" i="1"/>
  <c r="AQ470" i="1"/>
  <c r="AQ469" i="1"/>
  <c r="AQ468" i="1"/>
  <c r="AQ467" i="1"/>
  <c r="AQ466" i="1"/>
  <c r="AQ465" i="1"/>
  <c r="AQ464" i="1"/>
  <c r="AQ463" i="1"/>
  <c r="AQ462" i="1"/>
  <c r="AQ461" i="1"/>
  <c r="AQ460" i="1"/>
  <c r="AQ459" i="1"/>
  <c r="AQ458" i="1"/>
  <c r="AQ457" i="1"/>
  <c r="AQ456" i="1"/>
  <c r="AQ455" i="1"/>
  <c r="AQ454" i="1"/>
  <c r="AQ453" i="1"/>
  <c r="AQ452" i="1"/>
  <c r="AQ451" i="1"/>
  <c r="AQ450" i="1"/>
  <c r="AQ449" i="1"/>
  <c r="AQ448" i="1"/>
  <c r="AQ447" i="1"/>
  <c r="AQ446" i="1"/>
  <c r="AQ445" i="1"/>
  <c r="AQ444" i="1"/>
  <c r="AQ443" i="1"/>
  <c r="AQ442" i="1"/>
  <c r="AQ441" i="1"/>
  <c r="AQ440" i="1"/>
  <c r="AQ439" i="1"/>
  <c r="AQ438" i="1"/>
  <c r="AQ437" i="1"/>
  <c r="AQ436" i="1"/>
  <c r="AQ435" i="1"/>
  <c r="AQ434" i="1"/>
  <c r="AQ433" i="1"/>
  <c r="AQ432" i="1"/>
  <c r="AQ431" i="1"/>
  <c r="AQ430" i="1"/>
  <c r="AQ429" i="1"/>
  <c r="AQ428" i="1"/>
  <c r="AQ427" i="1"/>
  <c r="AQ426" i="1"/>
  <c r="AQ425" i="1"/>
  <c r="AQ424" i="1"/>
  <c r="AQ423" i="1"/>
  <c r="AQ422" i="1"/>
  <c r="AQ421" i="1"/>
  <c r="AQ420" i="1"/>
  <c r="AQ419" i="1"/>
  <c r="AQ418" i="1"/>
  <c r="AQ417" i="1"/>
  <c r="AQ416" i="1"/>
  <c r="AQ415" i="1"/>
  <c r="AQ414" i="1"/>
  <c r="AQ413" i="1"/>
  <c r="AQ412" i="1"/>
  <c r="AQ411" i="1"/>
  <c r="AQ410" i="1"/>
  <c r="AQ409" i="1"/>
  <c r="AQ408" i="1"/>
  <c r="AQ407" i="1"/>
  <c r="AQ406" i="1"/>
  <c r="AQ405" i="1"/>
  <c r="AQ404" i="1"/>
  <c r="AQ403" i="1"/>
  <c r="AQ402" i="1"/>
  <c r="AQ401" i="1"/>
  <c r="AQ400" i="1"/>
  <c r="AQ399" i="1"/>
  <c r="AQ398" i="1"/>
  <c r="AQ397" i="1"/>
  <c r="AQ396" i="1"/>
  <c r="AQ395" i="1"/>
  <c r="AQ394" i="1"/>
  <c r="AQ393" i="1"/>
  <c r="AQ392" i="1"/>
  <c r="AQ391" i="1"/>
  <c r="AQ390" i="1"/>
  <c r="AQ389" i="1"/>
  <c r="AQ388" i="1"/>
  <c r="AQ387" i="1"/>
  <c r="AQ386" i="1"/>
  <c r="AQ385" i="1"/>
  <c r="AQ384" i="1"/>
  <c r="AQ383" i="1"/>
  <c r="AQ382" i="1"/>
  <c r="AQ381" i="1"/>
  <c r="AQ380" i="1"/>
  <c r="AQ379" i="1"/>
  <c r="AQ378" i="1"/>
  <c r="AQ377" i="1"/>
  <c r="AQ376" i="1"/>
  <c r="AQ375" i="1"/>
  <c r="AQ374" i="1"/>
  <c r="AQ373" i="1"/>
  <c r="AQ372" i="1"/>
  <c r="AQ371" i="1"/>
  <c r="AQ370" i="1"/>
  <c r="AQ369" i="1"/>
  <c r="AQ368" i="1"/>
  <c r="AQ367" i="1"/>
  <c r="AQ366" i="1"/>
  <c r="AQ365" i="1"/>
  <c r="AQ364" i="1"/>
  <c r="AQ363" i="1"/>
  <c r="AQ362" i="1"/>
  <c r="AQ361" i="1"/>
  <c r="AQ360" i="1"/>
  <c r="AQ359" i="1"/>
  <c r="AQ358" i="1"/>
  <c r="AQ357" i="1"/>
  <c r="AQ356" i="1"/>
  <c r="AQ355" i="1"/>
  <c r="AQ354" i="1"/>
  <c r="AQ353" i="1"/>
  <c r="AQ352" i="1"/>
  <c r="AQ351" i="1"/>
  <c r="AQ350" i="1"/>
  <c r="AQ349" i="1"/>
  <c r="AQ348" i="1"/>
  <c r="AQ347" i="1"/>
  <c r="AQ346" i="1"/>
  <c r="AQ345" i="1"/>
  <c r="AQ344" i="1"/>
  <c r="AQ343" i="1"/>
  <c r="AQ342" i="1"/>
  <c r="AQ341" i="1"/>
  <c r="AQ340" i="1"/>
  <c r="AQ339" i="1"/>
  <c r="AQ338" i="1"/>
  <c r="AQ337" i="1"/>
  <c r="AQ336" i="1"/>
  <c r="AQ335" i="1"/>
  <c r="AQ334" i="1"/>
  <c r="AQ333" i="1"/>
  <c r="AQ332" i="1"/>
  <c r="AQ331" i="1"/>
  <c r="AQ330" i="1"/>
  <c r="AQ329" i="1"/>
  <c r="AQ328" i="1"/>
  <c r="AQ327" i="1"/>
  <c r="AQ326" i="1"/>
  <c r="AQ325" i="1"/>
  <c r="AQ324" i="1"/>
  <c r="AQ323" i="1"/>
  <c r="AQ322" i="1"/>
  <c r="AQ321" i="1"/>
  <c r="AQ320" i="1"/>
  <c r="AQ319" i="1"/>
  <c r="AQ318" i="1"/>
  <c r="AQ317" i="1"/>
  <c r="AQ316" i="1"/>
  <c r="AQ315" i="1"/>
  <c r="AQ314" i="1"/>
  <c r="AQ313" i="1"/>
  <c r="AQ312" i="1"/>
  <c r="AQ311" i="1"/>
  <c r="AQ310" i="1"/>
  <c r="AQ309" i="1"/>
  <c r="AQ308" i="1"/>
  <c r="AQ307" i="1"/>
  <c r="AQ306" i="1"/>
  <c r="AQ305" i="1"/>
  <c r="AQ304" i="1"/>
  <c r="AQ303" i="1"/>
  <c r="AQ302" i="1"/>
  <c r="AQ301" i="1"/>
  <c r="AQ300" i="1"/>
  <c r="AQ299" i="1"/>
  <c r="AQ298" i="1"/>
  <c r="AQ297" i="1"/>
  <c r="AQ296" i="1"/>
  <c r="AQ295" i="1"/>
  <c r="AQ294" i="1"/>
  <c r="AQ293" i="1"/>
  <c r="AQ292" i="1"/>
  <c r="AQ291" i="1"/>
  <c r="AQ290" i="1"/>
  <c r="AQ289" i="1"/>
  <c r="AQ288" i="1"/>
  <c r="AQ287" i="1"/>
  <c r="AQ286" i="1"/>
  <c r="AQ285" i="1"/>
  <c r="AQ284" i="1"/>
  <c r="AQ283" i="1"/>
  <c r="AQ282" i="1"/>
  <c r="AQ281" i="1"/>
  <c r="AQ280" i="1"/>
  <c r="AQ279" i="1"/>
  <c r="AQ278" i="1"/>
  <c r="AQ277" i="1"/>
  <c r="AQ276" i="1"/>
  <c r="AQ275" i="1"/>
  <c r="AQ274" i="1"/>
  <c r="AQ273" i="1"/>
  <c r="AQ272" i="1"/>
  <c r="AQ271" i="1"/>
  <c r="AQ270" i="1"/>
  <c r="AQ269" i="1"/>
  <c r="AQ268" i="1"/>
  <c r="AQ267" i="1"/>
  <c r="AQ266" i="1"/>
  <c r="AQ265" i="1"/>
  <c r="AQ264" i="1"/>
  <c r="AQ263" i="1"/>
  <c r="AQ262" i="1"/>
  <c r="AQ261" i="1"/>
  <c r="AQ260" i="1"/>
  <c r="AQ259" i="1"/>
  <c r="AQ258" i="1"/>
  <c r="AQ257" i="1"/>
  <c r="AQ256" i="1"/>
  <c r="AQ255" i="1"/>
  <c r="AQ254" i="1"/>
  <c r="AQ253" i="1"/>
  <c r="AQ252" i="1"/>
  <c r="AQ251" i="1"/>
  <c r="AQ250" i="1"/>
  <c r="AQ249" i="1"/>
  <c r="AQ248" i="1"/>
  <c r="AQ247" i="1"/>
  <c r="AQ246" i="1"/>
  <c r="AQ245" i="1"/>
  <c r="AQ244" i="1"/>
  <c r="AQ243" i="1"/>
  <c r="AQ242" i="1"/>
  <c r="AQ241" i="1"/>
  <c r="AQ240" i="1"/>
  <c r="AQ239" i="1"/>
  <c r="AQ238" i="1"/>
  <c r="AQ237" i="1"/>
  <c r="AQ236" i="1"/>
  <c r="AQ235" i="1"/>
  <c r="AQ234" i="1"/>
  <c r="AQ233" i="1"/>
  <c r="AQ232" i="1"/>
  <c r="AQ231" i="1"/>
  <c r="AQ230" i="1"/>
  <c r="AQ229" i="1"/>
  <c r="AQ228" i="1"/>
  <c r="AQ227" i="1"/>
  <c r="AQ226" i="1"/>
  <c r="AQ225" i="1"/>
  <c r="AQ224" i="1"/>
  <c r="AQ223" i="1"/>
  <c r="AQ222" i="1"/>
  <c r="AQ221" i="1"/>
  <c r="AQ220" i="1"/>
  <c r="AQ219" i="1"/>
  <c r="AQ218" i="1"/>
  <c r="AQ217" i="1"/>
  <c r="AQ216" i="1"/>
  <c r="AQ215" i="1"/>
  <c r="AQ214" i="1"/>
  <c r="AQ213" i="1"/>
  <c r="AQ212" i="1"/>
  <c r="AQ211" i="1"/>
  <c r="AQ210" i="1"/>
  <c r="AQ209" i="1"/>
  <c r="AQ208" i="1"/>
  <c r="AQ207" i="1"/>
  <c r="AQ206" i="1"/>
  <c r="AQ205" i="1"/>
  <c r="AQ204" i="1"/>
  <c r="AQ203" i="1"/>
  <c r="AQ202" i="1"/>
  <c r="AQ201" i="1"/>
  <c r="AQ200" i="1"/>
  <c r="AQ199" i="1"/>
  <c r="AQ198" i="1"/>
  <c r="AQ197" i="1"/>
  <c r="AQ196" i="1"/>
  <c r="AQ195" i="1"/>
  <c r="AQ194" i="1"/>
  <c r="AQ193" i="1"/>
  <c r="AQ192" i="1"/>
  <c r="AQ191" i="1"/>
  <c r="AQ190" i="1"/>
  <c r="AQ189" i="1"/>
  <c r="AQ188" i="1"/>
  <c r="AQ187" i="1"/>
  <c r="AQ186" i="1"/>
  <c r="AQ185" i="1"/>
  <c r="AQ184" i="1"/>
  <c r="AQ183" i="1"/>
  <c r="AQ182" i="1"/>
  <c r="AQ181" i="1"/>
  <c r="AQ180" i="1"/>
  <c r="AQ179" i="1"/>
  <c r="AQ178" i="1"/>
  <c r="AQ177" i="1"/>
  <c r="AQ176" i="1"/>
  <c r="AQ175" i="1"/>
  <c r="AQ174" i="1"/>
  <c r="AQ173" i="1"/>
  <c r="AQ172" i="1"/>
  <c r="AQ171" i="1"/>
  <c r="AQ170" i="1"/>
  <c r="AQ169" i="1"/>
  <c r="AQ168" i="1"/>
  <c r="AQ167" i="1"/>
  <c r="AQ166" i="1"/>
  <c r="AQ165" i="1"/>
  <c r="AQ164" i="1"/>
  <c r="AQ163" i="1"/>
  <c r="AQ162" i="1"/>
  <c r="AQ161" i="1"/>
  <c r="AQ160" i="1"/>
  <c r="AQ159" i="1"/>
  <c r="AQ158" i="1"/>
  <c r="AQ157" i="1"/>
  <c r="AQ156" i="1"/>
  <c r="AQ155" i="1"/>
  <c r="AQ154" i="1"/>
  <c r="AQ153" i="1"/>
  <c r="AQ152" i="1"/>
  <c r="AQ151" i="1"/>
  <c r="AQ150" i="1"/>
  <c r="AQ149" i="1"/>
  <c r="AQ148" i="1"/>
  <c r="AQ147" i="1"/>
  <c r="AQ146" i="1"/>
  <c r="AQ145" i="1"/>
  <c r="AQ144" i="1"/>
  <c r="AQ143" i="1"/>
  <c r="AQ142" i="1"/>
  <c r="AQ141" i="1"/>
  <c r="AQ140" i="1"/>
  <c r="AQ139" i="1"/>
  <c r="AQ138" i="1"/>
  <c r="AQ137" i="1"/>
  <c r="AQ136" i="1"/>
  <c r="AQ135" i="1"/>
  <c r="AQ134" i="1"/>
  <c r="AQ133" i="1"/>
  <c r="AQ132" i="1"/>
  <c r="AQ131" i="1"/>
  <c r="AQ130" i="1"/>
  <c r="AQ129" i="1"/>
  <c r="AQ128" i="1"/>
  <c r="AQ127" i="1"/>
  <c r="AQ126" i="1"/>
  <c r="AQ125" i="1"/>
  <c r="AQ124" i="1"/>
  <c r="AQ123" i="1"/>
  <c r="AQ122" i="1"/>
  <c r="AQ121" i="1"/>
  <c r="AQ120" i="1"/>
  <c r="AQ119" i="1"/>
  <c r="AQ118" i="1"/>
  <c r="AQ117" i="1"/>
  <c r="AQ116" i="1"/>
  <c r="AQ115" i="1"/>
  <c r="AQ114" i="1"/>
  <c r="AQ113" i="1"/>
  <c r="AQ112" i="1"/>
  <c r="AQ111" i="1"/>
  <c r="AQ110" i="1"/>
  <c r="AQ109" i="1"/>
  <c r="AQ108" i="1"/>
  <c r="AQ107" i="1"/>
  <c r="AQ106" i="1"/>
  <c r="AQ105" i="1"/>
  <c r="AQ104" i="1"/>
  <c r="AQ103" i="1"/>
  <c r="AQ102" i="1"/>
  <c r="AQ101" i="1"/>
  <c r="AQ100" i="1"/>
  <c r="AQ99" i="1"/>
  <c r="AQ98" i="1"/>
  <c r="AQ97" i="1"/>
  <c r="AQ96" i="1"/>
  <c r="AQ95" i="1"/>
  <c r="AQ94" i="1"/>
  <c r="AQ93" i="1"/>
  <c r="AQ92" i="1"/>
  <c r="AQ91" i="1"/>
  <c r="AQ90" i="1"/>
  <c r="AQ89" i="1"/>
  <c r="AQ88" i="1"/>
  <c r="AQ87" i="1"/>
  <c r="AQ86" i="1"/>
  <c r="AQ85" i="1"/>
  <c r="AQ84" i="1"/>
  <c r="AQ83" i="1"/>
  <c r="AQ82" i="1"/>
  <c r="AQ81" i="1"/>
  <c r="AQ80" i="1"/>
  <c r="AQ79" i="1"/>
  <c r="AQ78" i="1"/>
  <c r="AQ77" i="1"/>
  <c r="AQ76" i="1"/>
  <c r="AQ75" i="1"/>
  <c r="AQ74" i="1"/>
  <c r="AQ73" i="1"/>
  <c r="AQ72" i="1"/>
  <c r="AQ71" i="1"/>
  <c r="AQ70" i="1"/>
  <c r="AQ69" i="1"/>
  <c r="AQ68" i="1"/>
  <c r="AQ67" i="1"/>
  <c r="AQ66" i="1"/>
  <c r="AQ65" i="1"/>
  <c r="AQ64" i="1"/>
  <c r="AQ63" i="1"/>
  <c r="AQ62" i="1"/>
  <c r="AQ61" i="1"/>
  <c r="AQ60" i="1"/>
  <c r="AQ59" i="1"/>
  <c r="AQ58" i="1"/>
  <c r="AQ57" i="1"/>
  <c r="AQ56" i="1"/>
  <c r="AQ55" i="1"/>
  <c r="AQ54" i="1"/>
  <c r="AQ53" i="1"/>
  <c r="AQ52" i="1"/>
  <c r="AQ51" i="1"/>
  <c r="AQ50" i="1"/>
  <c r="AQ49" i="1"/>
  <c r="AQ48" i="1"/>
  <c r="AQ47" i="1"/>
  <c r="AQ46" i="1"/>
  <c r="AQ45" i="1"/>
  <c r="AQ44" i="1"/>
  <c r="AQ43" i="1"/>
  <c r="AQ42" i="1"/>
  <c r="AQ41" i="1"/>
  <c r="AQ40" i="1"/>
  <c r="AQ39" i="1"/>
  <c r="AQ38" i="1"/>
  <c r="AQ37" i="1"/>
  <c r="AQ36" i="1"/>
  <c r="AQ35" i="1"/>
  <c r="AQ34" i="1"/>
  <c r="AQ33" i="1"/>
  <c r="AQ32" i="1"/>
  <c r="AQ31" i="1"/>
  <c r="AQ30" i="1"/>
  <c r="AQ29" i="1"/>
  <c r="AQ28" i="1"/>
  <c r="AQ27" i="1"/>
  <c r="AQ26" i="1"/>
  <c r="AQ25" i="1"/>
  <c r="AQ24" i="1"/>
  <c r="AQ23" i="1"/>
  <c r="AQ22" i="1"/>
  <c r="AQ21" i="1"/>
  <c r="AQ20" i="1"/>
  <c r="AQ19" i="1"/>
  <c r="AQ18" i="1"/>
  <c r="AQ17" i="1"/>
  <c r="AQ16" i="1"/>
  <c r="AQ15" i="1"/>
  <c r="AQ14" i="1"/>
  <c r="AQ13" i="1"/>
  <c r="AQ12" i="1"/>
  <c r="AQ11" i="1"/>
  <c r="AQ10" i="1"/>
  <c r="AQ9" i="1"/>
  <c r="AQ8" i="1"/>
  <c r="AQ7" i="1"/>
  <c r="D123" i="4"/>
  <c r="AF123" i="4" s="1"/>
  <c r="D122" i="4"/>
  <c r="D121" i="4"/>
  <c r="AF121" i="4" s="1"/>
  <c r="D120" i="4"/>
  <c r="AF120" i="4" s="1"/>
  <c r="D119" i="4"/>
  <c r="AF119" i="4" s="1"/>
  <c r="D118" i="4"/>
  <c r="AG118" i="4" s="1"/>
  <c r="D117" i="4"/>
  <c r="AF117" i="4" s="1"/>
  <c r="D116" i="4"/>
  <c r="AF116" i="4" s="1"/>
  <c r="D115" i="4"/>
  <c r="AF115" i="4" s="1"/>
  <c r="D114" i="4"/>
  <c r="D113" i="4"/>
  <c r="AF113" i="4" s="1"/>
  <c r="D112" i="4"/>
  <c r="AF112" i="4" s="1"/>
  <c r="D111" i="4"/>
  <c r="AF111" i="4" s="1"/>
  <c r="D110" i="4"/>
  <c r="D109" i="4"/>
  <c r="AF109" i="4" s="1"/>
  <c r="D108" i="4"/>
  <c r="AF108" i="4" s="1"/>
  <c r="AF144" i="4" s="1"/>
  <c r="D107" i="4"/>
  <c r="Y107" i="4" s="1"/>
  <c r="Y143" i="4" s="1"/>
  <c r="D106" i="4"/>
  <c r="U106" i="4" s="1"/>
  <c r="U142" i="4" s="1"/>
  <c r="D105" i="4"/>
  <c r="D104" i="4"/>
  <c r="AG104" i="4" s="1"/>
  <c r="AG140" i="4" s="1"/>
  <c r="D103" i="4"/>
  <c r="D101" i="4"/>
  <c r="AF101" i="4" s="1"/>
  <c r="D100" i="4"/>
  <c r="AF100" i="4" s="1"/>
  <c r="D99" i="4"/>
  <c r="AF99" i="4" s="1"/>
  <c r="D98" i="4"/>
  <c r="S98" i="4" s="1"/>
  <c r="D97" i="4"/>
  <c r="AF97" i="4" s="1"/>
  <c r="D96" i="4"/>
  <c r="N96" i="4" s="1"/>
  <c r="D95" i="4"/>
  <c r="AF95" i="4" s="1"/>
  <c r="D94" i="4"/>
  <c r="I94" i="4" s="1"/>
  <c r="D93" i="4"/>
  <c r="AF93" i="4" s="1"/>
  <c r="D92" i="4"/>
  <c r="AF92" i="4" s="1"/>
  <c r="D91" i="4"/>
  <c r="AF91" i="4" s="1"/>
  <c r="D90" i="4"/>
  <c r="S90" i="4" s="1"/>
  <c r="D89" i="4"/>
  <c r="AF89" i="4" s="1"/>
  <c r="D88" i="4"/>
  <c r="AF88" i="4" s="1"/>
  <c r="G87" i="4"/>
  <c r="D87" i="4"/>
  <c r="AF87" i="4" s="1"/>
  <c r="D86" i="4"/>
  <c r="AI86" i="4" s="1"/>
  <c r="AI134" i="4" s="1"/>
  <c r="D85" i="4"/>
  <c r="AF85" i="4" s="1"/>
  <c r="AF133" i="4" s="1"/>
  <c r="D84" i="4"/>
  <c r="AF84" i="4" s="1"/>
  <c r="AF132" i="4" s="1"/>
  <c r="D83" i="4"/>
  <c r="AF83" i="4" s="1"/>
  <c r="AF131" i="4" s="1"/>
  <c r="D82" i="4"/>
  <c r="AG82" i="4" s="1"/>
  <c r="AG130" i="4" s="1"/>
  <c r="D81" i="4"/>
  <c r="AF81" i="4" s="1"/>
  <c r="AF129" i="4" s="1"/>
  <c r="D123" i="3"/>
  <c r="D122" i="3"/>
  <c r="AH122" i="3" s="1"/>
  <c r="D121" i="3"/>
  <c r="AH121" i="3" s="1"/>
  <c r="D120" i="3"/>
  <c r="AH120" i="3" s="1"/>
  <c r="D119" i="3"/>
  <c r="AH119" i="3" s="1"/>
  <c r="D118" i="3"/>
  <c r="AH118" i="3" s="1"/>
  <c r="D117" i="3"/>
  <c r="AH117" i="3" s="1"/>
  <c r="D116" i="3"/>
  <c r="AH116" i="3" s="1"/>
  <c r="D115" i="3"/>
  <c r="AH115" i="3" s="1"/>
  <c r="D114" i="3"/>
  <c r="W114" i="3" s="1"/>
  <c r="D113" i="3"/>
  <c r="AI113" i="3" s="1"/>
  <c r="D112" i="3"/>
  <c r="AI112" i="3" s="1"/>
  <c r="D111" i="3"/>
  <c r="AI111" i="3" s="1"/>
  <c r="D110" i="3"/>
  <c r="AI110" i="3" s="1"/>
  <c r="D109" i="3"/>
  <c r="AI109" i="3" s="1"/>
  <c r="D108" i="3"/>
  <c r="AI108" i="3" s="1"/>
  <c r="AI144" i="3" s="1"/>
  <c r="D107" i="3"/>
  <c r="AI107" i="3" s="1"/>
  <c r="AI143" i="3" s="1"/>
  <c r="D106" i="3"/>
  <c r="X106" i="3" s="1"/>
  <c r="X142" i="3" s="1"/>
  <c r="D105" i="3"/>
  <c r="AF105" i="3" s="1"/>
  <c r="AF141" i="3" s="1"/>
  <c r="D104" i="3"/>
  <c r="D103" i="3"/>
  <c r="D101" i="3"/>
  <c r="AD101" i="3" s="1"/>
  <c r="D100" i="3"/>
  <c r="AD100" i="3" s="1"/>
  <c r="D99" i="3"/>
  <c r="D98" i="3"/>
  <c r="D97" i="3"/>
  <c r="AD97" i="3" s="1"/>
  <c r="D96" i="3"/>
  <c r="AD96" i="3" s="1"/>
  <c r="D95" i="3"/>
  <c r="AD95" i="3" s="1"/>
  <c r="D94" i="3"/>
  <c r="D93" i="3"/>
  <c r="D92" i="3"/>
  <c r="AD92" i="3" s="1"/>
  <c r="D91" i="3"/>
  <c r="D90" i="3"/>
  <c r="D89" i="3"/>
  <c r="AD89" i="3" s="1"/>
  <c r="D88" i="3"/>
  <c r="AD88" i="3" s="1"/>
  <c r="D87" i="3"/>
  <c r="AG87" i="3" s="1"/>
  <c r="D86" i="3"/>
  <c r="AG86" i="3" s="1"/>
  <c r="AG134" i="3" s="1"/>
  <c r="D85" i="3"/>
  <c r="AG85" i="3" s="1"/>
  <c r="AG133" i="3" s="1"/>
  <c r="D84" i="3"/>
  <c r="AG84" i="3" s="1"/>
  <c r="AG132" i="3" s="1"/>
  <c r="D83" i="3"/>
  <c r="AG83" i="3" s="1"/>
  <c r="AG131" i="3" s="1"/>
  <c r="D82" i="3"/>
  <c r="AG82" i="3" s="1"/>
  <c r="AG130" i="3" s="1"/>
  <c r="D81" i="3"/>
  <c r="AG81" i="3" s="1"/>
  <c r="AG129" i="3" s="1"/>
  <c r="D123" i="2"/>
  <c r="AI123" i="2" s="1"/>
  <c r="D122" i="2"/>
  <c r="AI122" i="2" s="1"/>
  <c r="D121" i="2"/>
  <c r="AI121" i="2" s="1"/>
  <c r="D120" i="2"/>
  <c r="AI120" i="2" s="1"/>
  <c r="D119" i="2"/>
  <c r="AI119" i="2" s="1"/>
  <c r="D118" i="2"/>
  <c r="AI118" i="2" s="1"/>
  <c r="D117" i="2"/>
  <c r="AI117" i="2" s="1"/>
  <c r="D116" i="2"/>
  <c r="AI116" i="2" s="1"/>
  <c r="D115" i="2"/>
  <c r="AI115" i="2" s="1"/>
  <c r="D114" i="2"/>
  <c r="AI114" i="2" s="1"/>
  <c r="D113" i="2"/>
  <c r="H113" i="2" s="1"/>
  <c r="D112" i="2"/>
  <c r="AF112" i="2" s="1"/>
  <c r="D111" i="2"/>
  <c r="AF111" i="2" s="1"/>
  <c r="D110" i="2"/>
  <c r="AF110" i="2" s="1"/>
  <c r="D109" i="2"/>
  <c r="AF109" i="2" s="1"/>
  <c r="D108" i="2"/>
  <c r="AH108" i="2" s="1"/>
  <c r="AH144" i="2" s="1"/>
  <c r="D107" i="2"/>
  <c r="AH107" i="2" s="1"/>
  <c r="AH143" i="2" s="1"/>
  <c r="D106" i="2"/>
  <c r="AH106" i="2" s="1"/>
  <c r="AH142" i="2" s="1"/>
  <c r="D105" i="2"/>
  <c r="AH105" i="2" s="1"/>
  <c r="AH141" i="2" s="1"/>
  <c r="D104" i="2"/>
  <c r="AF104" i="2" s="1"/>
  <c r="AF140" i="2" s="1"/>
  <c r="D103" i="2"/>
  <c r="AH103" i="2" s="1"/>
  <c r="AH139" i="2" s="1"/>
  <c r="D101" i="2"/>
  <c r="AH101" i="2" s="1"/>
  <c r="D100" i="2"/>
  <c r="AH100" i="2" s="1"/>
  <c r="D99" i="2"/>
  <c r="AH99" i="2" s="1"/>
  <c r="D98" i="2"/>
  <c r="AH98" i="2" s="1"/>
  <c r="D97" i="2"/>
  <c r="P97" i="2" s="1"/>
  <c r="D96" i="2"/>
  <c r="AF96" i="2" s="1"/>
  <c r="D95" i="2"/>
  <c r="AF95" i="2" s="1"/>
  <c r="D94" i="2"/>
  <c r="AF94" i="2" s="1"/>
  <c r="D93" i="2"/>
  <c r="AF93" i="2" s="1"/>
  <c r="D92" i="2"/>
  <c r="AF92" i="2" s="1"/>
  <c r="D91" i="2"/>
  <c r="AF91" i="2" s="1"/>
  <c r="D90" i="2"/>
  <c r="AF90" i="2" s="1"/>
  <c r="D89" i="2"/>
  <c r="AF89" i="2" s="1"/>
  <c r="D88" i="2"/>
  <c r="AF88" i="2" s="1"/>
  <c r="D87" i="2"/>
  <c r="AB87" i="2" s="1"/>
  <c r="D86" i="2"/>
  <c r="AI86" i="2" s="1"/>
  <c r="AI134" i="2" s="1"/>
  <c r="D85" i="2"/>
  <c r="AF85" i="2" s="1"/>
  <c r="AF133" i="2" s="1"/>
  <c r="D84" i="2"/>
  <c r="AF84" i="2" s="1"/>
  <c r="AF132" i="2" s="1"/>
  <c r="D83" i="2"/>
  <c r="AF83" i="2" s="1"/>
  <c r="AF131" i="2" s="1"/>
  <c r="D82" i="2"/>
  <c r="AF82" i="2" s="1"/>
  <c r="AF130" i="2" s="1"/>
  <c r="D81" i="2"/>
  <c r="AF81" i="2" s="1"/>
  <c r="AF129" i="2" s="1"/>
  <c r="D103" i="1"/>
  <c r="D123" i="1"/>
  <c r="D122" i="1"/>
  <c r="D121" i="1"/>
  <c r="D120" i="1"/>
  <c r="D119" i="1"/>
  <c r="D118" i="1"/>
  <c r="D117" i="1"/>
  <c r="D116" i="1"/>
  <c r="D115" i="1"/>
  <c r="D114" i="1"/>
  <c r="D113" i="1"/>
  <c r="D112" i="1"/>
  <c r="D111" i="1"/>
  <c r="D110" i="1"/>
  <c r="D109" i="1"/>
  <c r="D108" i="1"/>
  <c r="D107" i="1"/>
  <c r="D106" i="1"/>
  <c r="D105" i="1"/>
  <c r="D104" i="1"/>
  <c r="D82" i="1"/>
  <c r="D83" i="1"/>
  <c r="D84" i="1"/>
  <c r="D85" i="1"/>
  <c r="D86" i="1"/>
  <c r="D87" i="1"/>
  <c r="D88" i="1"/>
  <c r="D89" i="1"/>
  <c r="D90" i="1"/>
  <c r="X90" i="1" s="1"/>
  <c r="D91" i="1"/>
  <c r="D92" i="1"/>
  <c r="F92" i="1" s="1"/>
  <c r="D93" i="1"/>
  <c r="J93" i="1" s="1"/>
  <c r="D94" i="1"/>
  <c r="L94" i="1" s="1"/>
  <c r="D95" i="1"/>
  <c r="D96" i="1"/>
  <c r="J96" i="1" s="1"/>
  <c r="D97" i="1"/>
  <c r="H97" i="1" s="1"/>
  <c r="D98" i="1"/>
  <c r="E98" i="1" s="1"/>
  <c r="D99" i="1"/>
  <c r="F99" i="1" s="1"/>
  <c r="D100" i="1"/>
  <c r="G100" i="1" s="1"/>
  <c r="D101" i="1"/>
  <c r="H101" i="1" s="1"/>
  <c r="H81" i="1"/>
  <c r="H129" i="1" s="1"/>
  <c r="E89" i="4" l="1"/>
  <c r="M85" i="2"/>
  <c r="M133" i="2" s="1"/>
  <c r="H96" i="2"/>
  <c r="Z85" i="4"/>
  <c r="Z133" i="4" s="1"/>
  <c r="R87" i="4"/>
  <c r="K93" i="4"/>
  <c r="G95" i="4"/>
  <c r="K97" i="4"/>
  <c r="E113" i="4"/>
  <c r="AE93" i="4"/>
  <c r="R95" i="4"/>
  <c r="F100" i="4"/>
  <c r="X107" i="4"/>
  <c r="X143" i="4" s="1"/>
  <c r="Q100" i="4"/>
  <c r="E82" i="4"/>
  <c r="E130" i="4" s="1"/>
  <c r="G88" i="4"/>
  <c r="G89" i="4"/>
  <c r="AC92" i="4"/>
  <c r="AC97" i="4"/>
  <c r="F101" i="4"/>
  <c r="M111" i="4"/>
  <c r="I113" i="4"/>
  <c r="M115" i="4"/>
  <c r="E121" i="4"/>
  <c r="N82" i="4"/>
  <c r="N130" i="4" s="1"/>
  <c r="J85" i="4"/>
  <c r="J133" i="4" s="1"/>
  <c r="R88" i="4"/>
  <c r="V89" i="4"/>
  <c r="M101" i="4"/>
  <c r="U113" i="4"/>
  <c r="M119" i="4"/>
  <c r="I121" i="4"/>
  <c r="AA89" i="4"/>
  <c r="AC91" i="4"/>
  <c r="X96" i="2"/>
  <c r="E85" i="2"/>
  <c r="E133" i="2" s="1"/>
  <c r="O88" i="3"/>
  <c r="U99" i="4"/>
  <c r="G83" i="4"/>
  <c r="G131" i="4" s="1"/>
  <c r="F84" i="4"/>
  <c r="F132" i="4" s="1"/>
  <c r="O85" i="4"/>
  <c r="O133" i="4" s="1"/>
  <c r="O93" i="4"/>
  <c r="AH97" i="4"/>
  <c r="Z99" i="4"/>
  <c r="I109" i="4"/>
  <c r="I120" i="4"/>
  <c r="M123" i="4"/>
  <c r="Y82" i="4"/>
  <c r="Y130" i="4" s="1"/>
  <c r="R83" i="4"/>
  <c r="R131" i="4" s="1"/>
  <c r="M84" i="4"/>
  <c r="M132" i="4" s="1"/>
  <c r="E85" i="4"/>
  <c r="E133" i="4" s="1"/>
  <c r="Q85" i="4"/>
  <c r="Q133" i="4" s="1"/>
  <c r="AC87" i="4"/>
  <c r="AC88" i="4"/>
  <c r="K89" i="4"/>
  <c r="AG89" i="4"/>
  <c r="G91" i="4"/>
  <c r="G92" i="4"/>
  <c r="E93" i="4"/>
  <c r="U93" i="4"/>
  <c r="N94" i="4"/>
  <c r="AC95" i="4"/>
  <c r="E97" i="4"/>
  <c r="R97" i="4"/>
  <c r="J99" i="4"/>
  <c r="AH99" i="4"/>
  <c r="AA100" i="4"/>
  <c r="U101" i="4"/>
  <c r="I108" i="4"/>
  <c r="I144" i="4" s="1"/>
  <c r="I116" i="4"/>
  <c r="AC120" i="4"/>
  <c r="U121" i="4"/>
  <c r="AH84" i="4"/>
  <c r="AH132" i="4" s="1"/>
  <c r="AE85" i="4"/>
  <c r="AE133" i="4" s="1"/>
  <c r="O97" i="4"/>
  <c r="E99" i="4"/>
  <c r="AI82" i="4"/>
  <c r="AI130" i="4" s="1"/>
  <c r="AC83" i="4"/>
  <c r="AC131" i="4" s="1"/>
  <c r="W84" i="4"/>
  <c r="W132" i="4" s="1"/>
  <c r="F85" i="4"/>
  <c r="F133" i="4" s="1"/>
  <c r="U85" i="4"/>
  <c r="U133" i="4" s="1"/>
  <c r="Q89" i="4"/>
  <c r="R91" i="4"/>
  <c r="R92" i="4"/>
  <c r="G93" i="4"/>
  <c r="Z93" i="4"/>
  <c r="G97" i="4"/>
  <c r="W97" i="4"/>
  <c r="O99" i="4"/>
  <c r="Y108" i="4"/>
  <c r="Y144" i="4" s="1"/>
  <c r="Y81" i="4"/>
  <c r="Y129" i="4" s="1"/>
  <c r="K104" i="4"/>
  <c r="K140" i="4" s="1"/>
  <c r="AC112" i="4"/>
  <c r="Y117" i="4"/>
  <c r="E81" i="4"/>
  <c r="E129" i="4" s="1"/>
  <c r="N81" i="4"/>
  <c r="N129" i="4" s="1"/>
  <c r="AD81" i="4"/>
  <c r="AD129" i="4" s="1"/>
  <c r="F82" i="4"/>
  <c r="F130" i="4" s="1"/>
  <c r="Z82" i="4"/>
  <c r="Z130" i="4" s="1"/>
  <c r="M83" i="4"/>
  <c r="M131" i="4" s="1"/>
  <c r="AH83" i="4"/>
  <c r="AH131" i="4" s="1"/>
  <c r="G84" i="4"/>
  <c r="G132" i="4" s="1"/>
  <c r="Q84" i="4"/>
  <c r="Q132" i="4" s="1"/>
  <c r="AA84" i="4"/>
  <c r="AA132" i="4" s="1"/>
  <c r="K85" i="4"/>
  <c r="K133" i="4" s="1"/>
  <c r="V85" i="4"/>
  <c r="V133" i="4" s="1"/>
  <c r="AG85" i="4"/>
  <c r="AG133" i="4" s="1"/>
  <c r="M87" i="4"/>
  <c r="AH87" i="4"/>
  <c r="K88" i="4"/>
  <c r="V88" i="4"/>
  <c r="AG88" i="4"/>
  <c r="F89" i="4"/>
  <c r="O89" i="4"/>
  <c r="Z89" i="4"/>
  <c r="M91" i="4"/>
  <c r="AH91" i="4"/>
  <c r="K92" i="4"/>
  <c r="V92" i="4"/>
  <c r="AG92" i="4"/>
  <c r="F93" i="4"/>
  <c r="M93" i="4"/>
  <c r="V93" i="4"/>
  <c r="AG93" i="4"/>
  <c r="U94" i="4"/>
  <c r="J95" i="4"/>
  <c r="U95" i="4"/>
  <c r="AE95" i="4"/>
  <c r="J97" i="4"/>
  <c r="Q97" i="4"/>
  <c r="Z97" i="4"/>
  <c r="G99" i="4"/>
  <c r="R99" i="4"/>
  <c r="AC99" i="4"/>
  <c r="K100" i="4"/>
  <c r="AG100" i="4"/>
  <c r="G101" i="4"/>
  <c r="O101" i="4"/>
  <c r="Z101" i="4"/>
  <c r="E104" i="4"/>
  <c r="E140" i="4" s="1"/>
  <c r="O104" i="4"/>
  <c r="O140" i="4" s="1"/>
  <c r="AA104" i="4"/>
  <c r="AA140" i="4" s="1"/>
  <c r="O106" i="4"/>
  <c r="O142" i="4" s="1"/>
  <c r="AC108" i="4"/>
  <c r="AC144" i="4" s="1"/>
  <c r="M109" i="4"/>
  <c r="I112" i="4"/>
  <c r="Y113" i="4"/>
  <c r="AC115" i="4"/>
  <c r="M116" i="4"/>
  <c r="E117" i="4"/>
  <c r="AC119" i="4"/>
  <c r="M120" i="4"/>
  <c r="Y121" i="4"/>
  <c r="AC123" i="4"/>
  <c r="M81" i="4"/>
  <c r="M129" i="4" s="1"/>
  <c r="Q81" i="4"/>
  <c r="Q129" i="4" s="1"/>
  <c r="J84" i="4"/>
  <c r="J132" i="4" s="1"/>
  <c r="M88" i="4"/>
  <c r="W88" i="4"/>
  <c r="AH88" i="4"/>
  <c r="M92" i="4"/>
  <c r="W92" i="4"/>
  <c r="AH92" i="4"/>
  <c r="M95" i="4"/>
  <c r="W95" i="4"/>
  <c r="AH95" i="4"/>
  <c r="J101" i="4"/>
  <c r="Q101" i="4"/>
  <c r="AE101" i="4"/>
  <c r="F104" i="4"/>
  <c r="F140" i="4" s="1"/>
  <c r="P104" i="4"/>
  <c r="P140" i="4" s="1"/>
  <c r="AF104" i="4"/>
  <c r="AF140" i="4" s="1"/>
  <c r="U109" i="4"/>
  <c r="M112" i="4"/>
  <c r="Y116" i="4"/>
  <c r="I117" i="4"/>
  <c r="U120" i="4"/>
  <c r="Y104" i="4"/>
  <c r="Y140" i="4" s="1"/>
  <c r="F81" i="4"/>
  <c r="F129" i="4" s="1"/>
  <c r="AG81" i="4"/>
  <c r="AG129" i="4" s="1"/>
  <c r="R84" i="4"/>
  <c r="R132" i="4" s="1"/>
  <c r="AC84" i="4"/>
  <c r="AC132" i="4" s="1"/>
  <c r="I81" i="4"/>
  <c r="I129" i="4" s="1"/>
  <c r="V81" i="4"/>
  <c r="V129" i="4" s="1"/>
  <c r="O82" i="4"/>
  <c r="O130" i="4" s="1"/>
  <c r="W83" i="4"/>
  <c r="W131" i="4" s="1"/>
  <c r="E84" i="4"/>
  <c r="E132" i="4" s="1"/>
  <c r="K84" i="4"/>
  <c r="K132" i="4" s="1"/>
  <c r="V84" i="4"/>
  <c r="V132" i="4" s="1"/>
  <c r="AG84" i="4"/>
  <c r="AG132" i="4" s="1"/>
  <c r="AA85" i="4"/>
  <c r="AA133" i="4" s="1"/>
  <c r="W87" i="4"/>
  <c r="F88" i="4"/>
  <c r="Q88" i="4"/>
  <c r="AA88" i="4"/>
  <c r="J89" i="4"/>
  <c r="U89" i="4"/>
  <c r="AE89" i="4"/>
  <c r="W91" i="4"/>
  <c r="F92" i="4"/>
  <c r="Q92" i="4"/>
  <c r="AA92" i="4"/>
  <c r="J93" i="4"/>
  <c r="Q93" i="4"/>
  <c r="AA93" i="4"/>
  <c r="E95" i="4"/>
  <c r="O95" i="4"/>
  <c r="Z95" i="4"/>
  <c r="F97" i="4"/>
  <c r="M97" i="4"/>
  <c r="U97" i="4"/>
  <c r="AE97" i="4"/>
  <c r="M99" i="4"/>
  <c r="W99" i="4"/>
  <c r="V100" i="4"/>
  <c r="E101" i="4"/>
  <c r="K101" i="4"/>
  <c r="R101" i="4"/>
  <c r="G104" i="4"/>
  <c r="G140" i="4" s="1"/>
  <c r="U104" i="4"/>
  <c r="U140" i="4" s="1"/>
  <c r="I107" i="4"/>
  <c r="I143" i="4" s="1"/>
  <c r="M108" i="4"/>
  <c r="M144" i="4" s="1"/>
  <c r="E109" i="4"/>
  <c r="Y109" i="4"/>
  <c r="AC111" i="4"/>
  <c r="Y112" i="4"/>
  <c r="E116" i="4"/>
  <c r="AC116" i="4"/>
  <c r="U117" i="4"/>
  <c r="E120" i="4"/>
  <c r="Y120" i="4"/>
  <c r="I86" i="4"/>
  <c r="I134" i="4" s="1"/>
  <c r="AD86" i="4"/>
  <c r="AD134" i="4" s="1"/>
  <c r="AF90" i="4"/>
  <c r="AH90" i="4"/>
  <c r="AC90" i="4"/>
  <c r="W90" i="4"/>
  <c r="R90" i="4"/>
  <c r="M90" i="4"/>
  <c r="G90" i="4"/>
  <c r="AG90" i="4"/>
  <c r="AA90" i="4"/>
  <c r="V90" i="4"/>
  <c r="Q90" i="4"/>
  <c r="K90" i="4"/>
  <c r="F90" i="4"/>
  <c r="AE90" i="4"/>
  <c r="Z90" i="4"/>
  <c r="U90" i="4"/>
  <c r="O90" i="4"/>
  <c r="J90" i="4"/>
  <c r="E90" i="4"/>
  <c r="Y90" i="4"/>
  <c r="AF96" i="4"/>
  <c r="AE96" i="4"/>
  <c r="Z96" i="4"/>
  <c r="U96" i="4"/>
  <c r="O96" i="4"/>
  <c r="J96" i="4"/>
  <c r="E96" i="4"/>
  <c r="AI96" i="4"/>
  <c r="AD96" i="4"/>
  <c r="Y96" i="4"/>
  <c r="S96" i="4"/>
  <c r="AH96" i="4"/>
  <c r="AC96" i="4"/>
  <c r="W96" i="4"/>
  <c r="R96" i="4"/>
  <c r="M96" i="4"/>
  <c r="G96" i="4"/>
  <c r="AA96" i="4"/>
  <c r="K96" i="4"/>
  <c r="V96" i="4"/>
  <c r="I96" i="4"/>
  <c r="Q96" i="4"/>
  <c r="F96" i="4"/>
  <c r="Y86" i="4"/>
  <c r="Y134" i="4" s="1"/>
  <c r="N86" i="4"/>
  <c r="N134" i="4" s="1"/>
  <c r="I90" i="4"/>
  <c r="AD90" i="4"/>
  <c r="AF103" i="4"/>
  <c r="AF139" i="4" s="1"/>
  <c r="AC103" i="4"/>
  <c r="AC139" i="4" s="1"/>
  <c r="U103" i="4"/>
  <c r="U139" i="4" s="1"/>
  <c r="M103" i="4"/>
  <c r="M139" i="4" s="1"/>
  <c r="G103" i="4"/>
  <c r="G139" i="4" s="1"/>
  <c r="AH103" i="4"/>
  <c r="AH139" i="4" s="1"/>
  <c r="Z103" i="4"/>
  <c r="Z139" i="4" s="1"/>
  <c r="R103" i="4"/>
  <c r="R139" i="4" s="1"/>
  <c r="K103" i="4"/>
  <c r="K139" i="4" s="1"/>
  <c r="F103" i="4"/>
  <c r="F139" i="4" s="1"/>
  <c r="AG103" i="4"/>
  <c r="AG139" i="4" s="1"/>
  <c r="Y103" i="4"/>
  <c r="Y139" i="4" s="1"/>
  <c r="Q103" i="4"/>
  <c r="Q139" i="4" s="1"/>
  <c r="J103" i="4"/>
  <c r="J139" i="4" s="1"/>
  <c r="E103" i="4"/>
  <c r="E139" i="4" s="1"/>
  <c r="V103" i="4"/>
  <c r="V139" i="4" s="1"/>
  <c r="N103" i="4"/>
  <c r="N139" i="4" s="1"/>
  <c r="I103" i="4"/>
  <c r="I139" i="4" s="1"/>
  <c r="AH122" i="4"/>
  <c r="AC122" i="4"/>
  <c r="M122" i="4"/>
  <c r="Y122" i="4"/>
  <c r="I122" i="4"/>
  <c r="U122" i="4"/>
  <c r="E122" i="4"/>
  <c r="AG122" i="4"/>
  <c r="Q122" i="4"/>
  <c r="AF86" i="4"/>
  <c r="AF134" i="4" s="1"/>
  <c r="AH86" i="4"/>
  <c r="AH134" i="4" s="1"/>
  <c r="AC86" i="4"/>
  <c r="AC134" i="4" s="1"/>
  <c r="W86" i="4"/>
  <c r="W134" i="4" s="1"/>
  <c r="R86" i="4"/>
  <c r="R134" i="4" s="1"/>
  <c r="M86" i="4"/>
  <c r="M134" i="4" s="1"/>
  <c r="G86" i="4"/>
  <c r="G134" i="4" s="1"/>
  <c r="AG86" i="4"/>
  <c r="AG134" i="4" s="1"/>
  <c r="AA86" i="4"/>
  <c r="AA134" i="4" s="1"/>
  <c r="V86" i="4"/>
  <c r="V134" i="4" s="1"/>
  <c r="Q86" i="4"/>
  <c r="Q134" i="4" s="1"/>
  <c r="K86" i="4"/>
  <c r="K134" i="4" s="1"/>
  <c r="F86" i="4"/>
  <c r="F134" i="4" s="1"/>
  <c r="AE86" i="4"/>
  <c r="AE134" i="4" s="1"/>
  <c r="Z86" i="4"/>
  <c r="Z134" i="4" s="1"/>
  <c r="U86" i="4"/>
  <c r="U134" i="4" s="1"/>
  <c r="O86" i="4"/>
  <c r="O134" i="4" s="1"/>
  <c r="J86" i="4"/>
  <c r="J134" i="4" s="1"/>
  <c r="E86" i="4"/>
  <c r="E134" i="4" s="1"/>
  <c r="S86" i="4"/>
  <c r="S134" i="4" s="1"/>
  <c r="N90" i="4"/>
  <c r="AI90" i="4"/>
  <c r="AF94" i="4"/>
  <c r="AH94" i="4"/>
  <c r="AC94" i="4"/>
  <c r="W94" i="4"/>
  <c r="R94" i="4"/>
  <c r="AE94" i="4"/>
  <c r="Z94" i="4"/>
  <c r="AA94" i="4"/>
  <c r="S94" i="4"/>
  <c r="M94" i="4"/>
  <c r="G94" i="4"/>
  <c r="AI94" i="4"/>
  <c r="Y94" i="4"/>
  <c r="Q94" i="4"/>
  <c r="K94" i="4"/>
  <c r="F94" i="4"/>
  <c r="AG94" i="4"/>
  <c r="V94" i="4"/>
  <c r="O94" i="4"/>
  <c r="J94" i="4"/>
  <c r="E94" i="4"/>
  <c r="AD94" i="4"/>
  <c r="AG96" i="4"/>
  <c r="AD103" i="4"/>
  <c r="AD139" i="4" s="1"/>
  <c r="S83" i="4"/>
  <c r="S131" i="4" s="1"/>
  <c r="AI83" i="4"/>
  <c r="AI131" i="4" s="1"/>
  <c r="I87" i="4"/>
  <c r="N87" i="4"/>
  <c r="S87" i="4"/>
  <c r="Y87" i="4"/>
  <c r="AD87" i="4"/>
  <c r="AI87" i="4"/>
  <c r="I91" i="4"/>
  <c r="N91" i="4"/>
  <c r="S91" i="4"/>
  <c r="Y91" i="4"/>
  <c r="AD91" i="4"/>
  <c r="AI91" i="4"/>
  <c r="AF98" i="4"/>
  <c r="AH98" i="4"/>
  <c r="AC98" i="4"/>
  <c r="W98" i="4"/>
  <c r="R98" i="4"/>
  <c r="M98" i="4"/>
  <c r="G98" i="4"/>
  <c r="AG98" i="4"/>
  <c r="AA98" i="4"/>
  <c r="V98" i="4"/>
  <c r="Q98" i="4"/>
  <c r="K98" i="4"/>
  <c r="F98" i="4"/>
  <c r="AE98" i="4"/>
  <c r="Z98" i="4"/>
  <c r="U98" i="4"/>
  <c r="O98" i="4"/>
  <c r="J98" i="4"/>
  <c r="E98" i="4"/>
  <c r="Y98" i="4"/>
  <c r="AF110" i="4"/>
  <c r="AC110" i="4"/>
  <c r="M110" i="4"/>
  <c r="Y110" i="4"/>
  <c r="I110" i="4"/>
  <c r="U110" i="4"/>
  <c r="E110" i="4"/>
  <c r="AF114" i="4"/>
  <c r="AC114" i="4"/>
  <c r="M114" i="4"/>
  <c r="Y114" i="4"/>
  <c r="I114" i="4"/>
  <c r="U114" i="4"/>
  <c r="E114" i="4"/>
  <c r="I83" i="4"/>
  <c r="I131" i="4" s="1"/>
  <c r="AD83" i="4"/>
  <c r="AD131" i="4" s="1"/>
  <c r="J81" i="4"/>
  <c r="J129" i="4" s="1"/>
  <c r="R81" i="4"/>
  <c r="R129" i="4" s="1"/>
  <c r="Z81" i="4"/>
  <c r="Z129" i="4" s="1"/>
  <c r="AH81" i="4"/>
  <c r="AH129" i="4" s="1"/>
  <c r="I82" i="4"/>
  <c r="I130" i="4" s="1"/>
  <c r="S82" i="4"/>
  <c r="S130" i="4" s="1"/>
  <c r="AD82" i="4"/>
  <c r="AD130" i="4" s="1"/>
  <c r="E83" i="4"/>
  <c r="E131" i="4" s="1"/>
  <c r="J83" i="4"/>
  <c r="J131" i="4" s="1"/>
  <c r="O83" i="4"/>
  <c r="O131" i="4" s="1"/>
  <c r="U83" i="4"/>
  <c r="U131" i="4" s="1"/>
  <c r="Z83" i="4"/>
  <c r="Z131" i="4" s="1"/>
  <c r="AE83" i="4"/>
  <c r="AE131" i="4" s="1"/>
  <c r="I84" i="4"/>
  <c r="I132" i="4" s="1"/>
  <c r="N84" i="4"/>
  <c r="N132" i="4" s="1"/>
  <c r="S84" i="4"/>
  <c r="S132" i="4" s="1"/>
  <c r="Y84" i="4"/>
  <c r="Y132" i="4" s="1"/>
  <c r="AD84" i="4"/>
  <c r="AD132" i="4" s="1"/>
  <c r="AI84" i="4"/>
  <c r="AI132" i="4" s="1"/>
  <c r="G85" i="4"/>
  <c r="G133" i="4" s="1"/>
  <c r="M85" i="4"/>
  <c r="M133" i="4" s="1"/>
  <c r="R85" i="4"/>
  <c r="R133" i="4" s="1"/>
  <c r="W85" i="4"/>
  <c r="W133" i="4" s="1"/>
  <c r="AC85" i="4"/>
  <c r="AC133" i="4" s="1"/>
  <c r="AH85" i="4"/>
  <c r="AH133" i="4" s="1"/>
  <c r="E87" i="4"/>
  <c r="J87" i="4"/>
  <c r="O87" i="4"/>
  <c r="U87" i="4"/>
  <c r="Z87" i="4"/>
  <c r="AE87" i="4"/>
  <c r="I88" i="4"/>
  <c r="N88" i="4"/>
  <c r="S88" i="4"/>
  <c r="Y88" i="4"/>
  <c r="AD88" i="4"/>
  <c r="AI88" i="4"/>
  <c r="M89" i="4"/>
  <c r="R89" i="4"/>
  <c r="W89" i="4"/>
  <c r="AC89" i="4"/>
  <c r="AH89" i="4"/>
  <c r="E91" i="4"/>
  <c r="J91" i="4"/>
  <c r="O91" i="4"/>
  <c r="U91" i="4"/>
  <c r="Z91" i="4"/>
  <c r="AE91" i="4"/>
  <c r="I92" i="4"/>
  <c r="N92" i="4"/>
  <c r="S92" i="4"/>
  <c r="Y92" i="4"/>
  <c r="AD92" i="4"/>
  <c r="AI92" i="4"/>
  <c r="R93" i="4"/>
  <c r="W93" i="4"/>
  <c r="AC93" i="4"/>
  <c r="AH93" i="4"/>
  <c r="I98" i="4"/>
  <c r="AD98" i="4"/>
  <c r="Q110" i="4"/>
  <c r="Q114" i="4"/>
  <c r="AF118" i="4"/>
  <c r="AC118" i="4"/>
  <c r="M118" i="4"/>
  <c r="Y118" i="4"/>
  <c r="I118" i="4"/>
  <c r="U118" i="4"/>
  <c r="E118" i="4"/>
  <c r="N83" i="4"/>
  <c r="N131" i="4" s="1"/>
  <c r="Y83" i="4"/>
  <c r="Y131" i="4" s="1"/>
  <c r="U81" i="4"/>
  <c r="U129" i="4" s="1"/>
  <c r="AC81" i="4"/>
  <c r="AC129" i="4" s="1"/>
  <c r="J82" i="4"/>
  <c r="J130" i="4" s="1"/>
  <c r="U82" i="4"/>
  <c r="U130" i="4" s="1"/>
  <c r="AE82" i="4"/>
  <c r="AE130" i="4" s="1"/>
  <c r="F83" i="4"/>
  <c r="F131" i="4" s="1"/>
  <c r="K83" i="4"/>
  <c r="K131" i="4" s="1"/>
  <c r="Q83" i="4"/>
  <c r="Q131" i="4" s="1"/>
  <c r="V83" i="4"/>
  <c r="V131" i="4" s="1"/>
  <c r="AA83" i="4"/>
  <c r="AA131" i="4" s="1"/>
  <c r="AG83" i="4"/>
  <c r="AG131" i="4" s="1"/>
  <c r="O84" i="4"/>
  <c r="O132" i="4" s="1"/>
  <c r="U84" i="4"/>
  <c r="U132" i="4" s="1"/>
  <c r="Z84" i="4"/>
  <c r="Z132" i="4" s="1"/>
  <c r="AE84" i="4"/>
  <c r="AE132" i="4" s="1"/>
  <c r="I85" i="4"/>
  <c r="I133" i="4" s="1"/>
  <c r="N85" i="4"/>
  <c r="N133" i="4" s="1"/>
  <c r="S85" i="4"/>
  <c r="S133" i="4" s="1"/>
  <c r="Y85" i="4"/>
  <c r="Y133" i="4" s="1"/>
  <c r="AD85" i="4"/>
  <c r="AD133" i="4" s="1"/>
  <c r="AI85" i="4"/>
  <c r="AI133" i="4" s="1"/>
  <c r="F87" i="4"/>
  <c r="K87" i="4"/>
  <c r="Q87" i="4"/>
  <c r="V87" i="4"/>
  <c r="AA87" i="4"/>
  <c r="AG87" i="4"/>
  <c r="E88" i="4"/>
  <c r="J88" i="4"/>
  <c r="O88" i="4"/>
  <c r="U88" i="4"/>
  <c r="Z88" i="4"/>
  <c r="AE88" i="4"/>
  <c r="I89" i="4"/>
  <c r="N89" i="4"/>
  <c r="S89" i="4"/>
  <c r="Y89" i="4"/>
  <c r="AD89" i="4"/>
  <c r="AI89" i="4"/>
  <c r="F91" i="4"/>
  <c r="K91" i="4"/>
  <c r="Q91" i="4"/>
  <c r="V91" i="4"/>
  <c r="AA91" i="4"/>
  <c r="AG91" i="4"/>
  <c r="E92" i="4"/>
  <c r="J92" i="4"/>
  <c r="O92" i="4"/>
  <c r="U92" i="4"/>
  <c r="Z92" i="4"/>
  <c r="AE92" i="4"/>
  <c r="I93" i="4"/>
  <c r="N93" i="4"/>
  <c r="S93" i="4"/>
  <c r="Y93" i="4"/>
  <c r="AD93" i="4"/>
  <c r="AI93" i="4"/>
  <c r="N98" i="4"/>
  <c r="AI98" i="4"/>
  <c r="AG110" i="4"/>
  <c r="AG114" i="4"/>
  <c r="Q118" i="4"/>
  <c r="I95" i="4"/>
  <c r="N95" i="4"/>
  <c r="S95" i="4"/>
  <c r="Y95" i="4"/>
  <c r="AD95" i="4"/>
  <c r="AI95" i="4"/>
  <c r="V97" i="4"/>
  <c r="AA97" i="4"/>
  <c r="AG97" i="4"/>
  <c r="I99" i="4"/>
  <c r="N99" i="4"/>
  <c r="S99" i="4"/>
  <c r="Y99" i="4"/>
  <c r="AD99" i="4"/>
  <c r="AI99" i="4"/>
  <c r="G100" i="4"/>
  <c r="M100" i="4"/>
  <c r="R100" i="4"/>
  <c r="W100" i="4"/>
  <c r="AC100" i="4"/>
  <c r="AH100" i="4"/>
  <c r="V101" i="4"/>
  <c r="AA101" i="4"/>
  <c r="AG101" i="4"/>
  <c r="M107" i="4"/>
  <c r="M143" i="4" s="1"/>
  <c r="AG107" i="4"/>
  <c r="AG143" i="4" s="1"/>
  <c r="Q111" i="4"/>
  <c r="AG111" i="4"/>
  <c r="Q115" i="4"/>
  <c r="AG115" i="4"/>
  <c r="Q119" i="4"/>
  <c r="AG119" i="4"/>
  <c r="Q123" i="4"/>
  <c r="AG123" i="4"/>
  <c r="AE99" i="4"/>
  <c r="I100" i="4"/>
  <c r="N100" i="4"/>
  <c r="S100" i="4"/>
  <c r="Y100" i="4"/>
  <c r="AD100" i="4"/>
  <c r="AI100" i="4"/>
  <c r="W101" i="4"/>
  <c r="AC101" i="4"/>
  <c r="AH101" i="4"/>
  <c r="E107" i="4"/>
  <c r="E143" i="4" s="1"/>
  <c r="P107" i="4"/>
  <c r="P143" i="4" s="1"/>
  <c r="Q108" i="4"/>
  <c r="Q144" i="4" s="1"/>
  <c r="AG108" i="4"/>
  <c r="AG144" i="4" s="1"/>
  <c r="AC109" i="4"/>
  <c r="E111" i="4"/>
  <c r="U111" i="4"/>
  <c r="Q112" i="4"/>
  <c r="AG112" i="4"/>
  <c r="M113" i="4"/>
  <c r="AC113" i="4"/>
  <c r="E115" i="4"/>
  <c r="U115" i="4"/>
  <c r="Q116" i="4"/>
  <c r="AG116" i="4"/>
  <c r="M117" i="4"/>
  <c r="AC117" i="4"/>
  <c r="E119" i="4"/>
  <c r="U119" i="4"/>
  <c r="Q120" i="4"/>
  <c r="AG120" i="4"/>
  <c r="M121" i="4"/>
  <c r="AC121" i="4"/>
  <c r="E123" i="4"/>
  <c r="U123" i="4"/>
  <c r="F95" i="4"/>
  <c r="K95" i="4"/>
  <c r="Q95" i="4"/>
  <c r="V95" i="4"/>
  <c r="AA95" i="4"/>
  <c r="AG95" i="4"/>
  <c r="I97" i="4"/>
  <c r="N97" i="4"/>
  <c r="S97" i="4"/>
  <c r="Y97" i="4"/>
  <c r="AD97" i="4"/>
  <c r="AI97" i="4"/>
  <c r="F99" i="4"/>
  <c r="K99" i="4"/>
  <c r="Q99" i="4"/>
  <c r="V99" i="4"/>
  <c r="AA99" i="4"/>
  <c r="AG99" i="4"/>
  <c r="E100" i="4"/>
  <c r="J100" i="4"/>
  <c r="O100" i="4"/>
  <c r="U100" i="4"/>
  <c r="Z100" i="4"/>
  <c r="AE100" i="4"/>
  <c r="I101" i="4"/>
  <c r="N101" i="4"/>
  <c r="S101" i="4"/>
  <c r="Y101" i="4"/>
  <c r="AD101" i="4"/>
  <c r="AI101" i="4"/>
  <c r="I104" i="4"/>
  <c r="I140" i="4" s="1"/>
  <c r="T104" i="4"/>
  <c r="T140" i="4" s="1"/>
  <c r="AE104" i="4"/>
  <c r="AE140" i="4" s="1"/>
  <c r="I106" i="4"/>
  <c r="I142" i="4" s="1"/>
  <c r="H107" i="4"/>
  <c r="H143" i="4" s="1"/>
  <c r="U107" i="4"/>
  <c r="U143" i="4" s="1"/>
  <c r="E108" i="4"/>
  <c r="E144" i="4" s="1"/>
  <c r="U108" i="4"/>
  <c r="U144" i="4" s="1"/>
  <c r="Q109" i="4"/>
  <c r="AG109" i="4"/>
  <c r="I111" i="4"/>
  <c r="Y111" i="4"/>
  <c r="E112" i="4"/>
  <c r="U112" i="4"/>
  <c r="Q113" i="4"/>
  <c r="AG113" i="4"/>
  <c r="I115" i="4"/>
  <c r="Y115" i="4"/>
  <c r="U116" i="4"/>
  <c r="Q117" i="4"/>
  <c r="AG117" i="4"/>
  <c r="I119" i="4"/>
  <c r="Y119" i="4"/>
  <c r="Q121" i="4"/>
  <c r="AG121" i="4"/>
  <c r="I123" i="4"/>
  <c r="Y123" i="4"/>
  <c r="W84" i="3"/>
  <c r="W132" i="3" s="1"/>
  <c r="F87" i="3"/>
  <c r="R83" i="3"/>
  <c r="R131" i="3" s="1"/>
  <c r="O115" i="3"/>
  <c r="G84" i="3"/>
  <c r="G132" i="3" s="1"/>
  <c r="AD83" i="3"/>
  <c r="AD131" i="3" s="1"/>
  <c r="Z87" i="3"/>
  <c r="P106" i="3"/>
  <c r="P142" i="3" s="1"/>
  <c r="H111" i="3"/>
  <c r="O119" i="3"/>
  <c r="H110" i="3"/>
  <c r="P111" i="3"/>
  <c r="AI114" i="3"/>
  <c r="G83" i="3"/>
  <c r="G131" i="3" s="1"/>
  <c r="P110" i="3"/>
  <c r="AH81" i="3"/>
  <c r="AH129" i="3" s="1"/>
  <c r="F81" i="3"/>
  <c r="F129" i="3" s="1"/>
  <c r="V81" i="3"/>
  <c r="V129" i="3" s="1"/>
  <c r="J83" i="3"/>
  <c r="J131" i="3" s="1"/>
  <c r="V83" i="3"/>
  <c r="V131" i="3" s="1"/>
  <c r="AE83" i="3"/>
  <c r="AE131" i="3" s="1"/>
  <c r="O84" i="3"/>
  <c r="O132" i="3" s="1"/>
  <c r="F85" i="3"/>
  <c r="F133" i="3" s="1"/>
  <c r="AD85" i="3"/>
  <c r="AD133" i="3" s="1"/>
  <c r="G87" i="3"/>
  <c r="AH87" i="3"/>
  <c r="W88" i="3"/>
  <c r="H108" i="3"/>
  <c r="H144" i="3" s="1"/>
  <c r="W115" i="3"/>
  <c r="G116" i="3"/>
  <c r="W119" i="3"/>
  <c r="G120" i="3"/>
  <c r="R81" i="3"/>
  <c r="R129" i="3" s="1"/>
  <c r="V85" i="3"/>
  <c r="V133" i="3" s="1"/>
  <c r="AA120" i="3"/>
  <c r="J81" i="3"/>
  <c r="J129" i="3" s="1"/>
  <c r="Z81" i="3"/>
  <c r="Z129" i="3" s="1"/>
  <c r="N83" i="3"/>
  <c r="N131" i="3" s="1"/>
  <c r="W83" i="3"/>
  <c r="W131" i="3" s="1"/>
  <c r="AH83" i="3"/>
  <c r="AH131" i="3" s="1"/>
  <c r="J85" i="3"/>
  <c r="J133" i="3" s="1"/>
  <c r="J87" i="3"/>
  <c r="AF88" i="3"/>
  <c r="H107" i="3"/>
  <c r="H143" i="3" s="1"/>
  <c r="X110" i="3"/>
  <c r="H114" i="3"/>
  <c r="G115" i="3"/>
  <c r="AA115" i="3"/>
  <c r="K116" i="3"/>
  <c r="G117" i="3"/>
  <c r="G119" i="3"/>
  <c r="AA119" i="3"/>
  <c r="K120" i="3"/>
  <c r="G121" i="3"/>
  <c r="AA116" i="3"/>
  <c r="N81" i="3"/>
  <c r="N129" i="3" s="1"/>
  <c r="AD81" i="3"/>
  <c r="AD129" i="3" s="1"/>
  <c r="F83" i="3"/>
  <c r="F131" i="3" s="1"/>
  <c r="O83" i="3"/>
  <c r="O131" i="3" s="1"/>
  <c r="Z83" i="3"/>
  <c r="Z131" i="3" s="1"/>
  <c r="AE84" i="3"/>
  <c r="AE132" i="3" s="1"/>
  <c r="N85" i="3"/>
  <c r="N133" i="3" s="1"/>
  <c r="R87" i="3"/>
  <c r="G88" i="3"/>
  <c r="P107" i="3"/>
  <c r="P143" i="3" s="1"/>
  <c r="H112" i="3"/>
  <c r="S114" i="3"/>
  <c r="K115" i="3"/>
  <c r="AE115" i="3"/>
  <c r="W116" i="3"/>
  <c r="W117" i="3"/>
  <c r="K119" i="3"/>
  <c r="AE119" i="3"/>
  <c r="W120" i="3"/>
  <c r="W121" i="3"/>
  <c r="AA82" i="3"/>
  <c r="AA130" i="3" s="1"/>
  <c r="S86" i="3"/>
  <c r="S134" i="3" s="1"/>
  <c r="AI118" i="3"/>
  <c r="S122" i="3"/>
  <c r="G81" i="3"/>
  <c r="G129" i="3" s="1"/>
  <c r="O81" i="3"/>
  <c r="O129" i="3" s="1"/>
  <c r="W81" i="3"/>
  <c r="W129" i="3" s="1"/>
  <c r="AE81" i="3"/>
  <c r="AE129" i="3" s="1"/>
  <c r="F82" i="3"/>
  <c r="F130" i="3" s="1"/>
  <c r="N82" i="3"/>
  <c r="N130" i="3" s="1"/>
  <c r="V82" i="3"/>
  <c r="V130" i="3" s="1"/>
  <c r="AD82" i="3"/>
  <c r="AD130" i="3" s="1"/>
  <c r="K83" i="3"/>
  <c r="K131" i="3" s="1"/>
  <c r="S83" i="3"/>
  <c r="S131" i="3" s="1"/>
  <c r="AA83" i="3"/>
  <c r="AA131" i="3" s="1"/>
  <c r="AI83" i="3"/>
  <c r="AI131" i="3" s="1"/>
  <c r="J84" i="3"/>
  <c r="J132" i="3" s="1"/>
  <c r="R84" i="3"/>
  <c r="R132" i="3" s="1"/>
  <c r="Z84" i="3"/>
  <c r="Z132" i="3" s="1"/>
  <c r="AH84" i="3"/>
  <c r="AH132" i="3" s="1"/>
  <c r="G85" i="3"/>
  <c r="G133" i="3" s="1"/>
  <c r="O85" i="3"/>
  <c r="O133" i="3" s="1"/>
  <c r="W85" i="3"/>
  <c r="W133" i="3" s="1"/>
  <c r="AE85" i="3"/>
  <c r="AE133" i="3" s="1"/>
  <c r="F86" i="3"/>
  <c r="F134" i="3" s="1"/>
  <c r="N86" i="3"/>
  <c r="N134" i="3" s="1"/>
  <c r="V86" i="3"/>
  <c r="V134" i="3" s="1"/>
  <c r="AD86" i="3"/>
  <c r="AD134" i="3" s="1"/>
  <c r="K87" i="3"/>
  <c r="S87" i="3"/>
  <c r="AA87" i="3"/>
  <c r="AI87" i="3"/>
  <c r="J88" i="3"/>
  <c r="R88" i="3"/>
  <c r="Z88" i="3"/>
  <c r="F105" i="3"/>
  <c r="F141" i="3" s="1"/>
  <c r="Y105" i="3"/>
  <c r="Y141" i="3" s="1"/>
  <c r="X107" i="3"/>
  <c r="X143" i="3" s="1"/>
  <c r="P108" i="3"/>
  <c r="P144" i="3" s="1"/>
  <c r="H109" i="3"/>
  <c r="AF110" i="3"/>
  <c r="X111" i="3"/>
  <c r="P112" i="3"/>
  <c r="H113" i="3"/>
  <c r="S115" i="3"/>
  <c r="AI115" i="3"/>
  <c r="O116" i="3"/>
  <c r="AE116" i="3"/>
  <c r="K117" i="3"/>
  <c r="AA117" i="3"/>
  <c r="G118" i="3"/>
  <c r="W118" i="3"/>
  <c r="S119" i="3"/>
  <c r="AI119" i="3"/>
  <c r="O120" i="3"/>
  <c r="AE120" i="3"/>
  <c r="K121" i="3"/>
  <c r="AA121" i="3"/>
  <c r="G122" i="3"/>
  <c r="W122" i="3"/>
  <c r="S82" i="3"/>
  <c r="S130" i="3" s="1"/>
  <c r="AI82" i="3"/>
  <c r="AI130" i="3" s="1"/>
  <c r="K86" i="3"/>
  <c r="K134" i="3" s="1"/>
  <c r="AI86" i="3"/>
  <c r="AI134" i="3" s="1"/>
  <c r="T105" i="3"/>
  <c r="T141" i="3" s="1"/>
  <c r="AF113" i="3"/>
  <c r="G82" i="3"/>
  <c r="G130" i="3" s="1"/>
  <c r="O82" i="3"/>
  <c r="O130" i="3" s="1"/>
  <c r="W82" i="3"/>
  <c r="W130" i="3" s="1"/>
  <c r="AE82" i="3"/>
  <c r="AE130" i="3" s="1"/>
  <c r="K84" i="3"/>
  <c r="K132" i="3" s="1"/>
  <c r="S84" i="3"/>
  <c r="S132" i="3" s="1"/>
  <c r="AA84" i="3"/>
  <c r="AA132" i="3" s="1"/>
  <c r="AI84" i="3"/>
  <c r="AI132" i="3" s="1"/>
  <c r="R85" i="3"/>
  <c r="R133" i="3" s="1"/>
  <c r="Z85" i="3"/>
  <c r="Z133" i="3" s="1"/>
  <c r="AH85" i="3"/>
  <c r="AH133" i="3" s="1"/>
  <c r="G86" i="3"/>
  <c r="G134" i="3" s="1"/>
  <c r="O86" i="3"/>
  <c r="O134" i="3" s="1"/>
  <c r="W86" i="3"/>
  <c r="W134" i="3" s="1"/>
  <c r="AE86" i="3"/>
  <c r="AE134" i="3" s="1"/>
  <c r="N87" i="3"/>
  <c r="V87" i="3"/>
  <c r="AD87" i="3"/>
  <c r="K88" i="3"/>
  <c r="S88" i="3"/>
  <c r="AA88" i="3"/>
  <c r="J105" i="3"/>
  <c r="J141" i="3" s="1"/>
  <c r="AE105" i="3"/>
  <c r="AE141" i="3" s="1"/>
  <c r="AF107" i="3"/>
  <c r="AF143" i="3" s="1"/>
  <c r="X108" i="3"/>
  <c r="X144" i="3" s="1"/>
  <c r="P109" i="3"/>
  <c r="AF111" i="3"/>
  <c r="X112" i="3"/>
  <c r="P113" i="3"/>
  <c r="S116" i="3"/>
  <c r="AI116" i="3"/>
  <c r="O117" i="3"/>
  <c r="AE117" i="3"/>
  <c r="K118" i="3"/>
  <c r="AA118" i="3"/>
  <c r="S120" i="3"/>
  <c r="AI120" i="3"/>
  <c r="O121" i="3"/>
  <c r="AE121" i="3"/>
  <c r="K122" i="3"/>
  <c r="AA122" i="3"/>
  <c r="K82" i="3"/>
  <c r="K130" i="3" s="1"/>
  <c r="AA86" i="3"/>
  <c r="AA134" i="3" s="1"/>
  <c r="AF109" i="3"/>
  <c r="S118" i="3"/>
  <c r="K81" i="3"/>
  <c r="K129" i="3" s="1"/>
  <c r="S81" i="3"/>
  <c r="S129" i="3" s="1"/>
  <c r="AA81" i="3"/>
  <c r="AA129" i="3" s="1"/>
  <c r="AI81" i="3"/>
  <c r="AI129" i="3" s="1"/>
  <c r="J82" i="3"/>
  <c r="J130" i="3" s="1"/>
  <c r="R82" i="3"/>
  <c r="R130" i="3" s="1"/>
  <c r="Z82" i="3"/>
  <c r="Z130" i="3" s="1"/>
  <c r="AH82" i="3"/>
  <c r="AH130" i="3" s="1"/>
  <c r="F84" i="3"/>
  <c r="F132" i="3" s="1"/>
  <c r="N84" i="3"/>
  <c r="N132" i="3" s="1"/>
  <c r="V84" i="3"/>
  <c r="V132" i="3" s="1"/>
  <c r="AD84" i="3"/>
  <c r="AD132" i="3" s="1"/>
  <c r="K85" i="3"/>
  <c r="K133" i="3" s="1"/>
  <c r="S85" i="3"/>
  <c r="S133" i="3" s="1"/>
  <c r="AA85" i="3"/>
  <c r="AA133" i="3" s="1"/>
  <c r="AI85" i="3"/>
  <c r="AI133" i="3" s="1"/>
  <c r="J86" i="3"/>
  <c r="J134" i="3" s="1"/>
  <c r="R86" i="3"/>
  <c r="R134" i="3" s="1"/>
  <c r="Z86" i="3"/>
  <c r="Z134" i="3" s="1"/>
  <c r="AH86" i="3"/>
  <c r="AH134" i="3" s="1"/>
  <c r="O87" i="3"/>
  <c r="W87" i="3"/>
  <c r="AE87" i="3"/>
  <c r="F88" i="3"/>
  <c r="N88" i="3"/>
  <c r="V88" i="3"/>
  <c r="O105" i="3"/>
  <c r="O141" i="3" s="1"/>
  <c r="AF108" i="3"/>
  <c r="AF144" i="3" s="1"/>
  <c r="X109" i="3"/>
  <c r="AF112" i="3"/>
  <c r="X113" i="3"/>
  <c r="S117" i="3"/>
  <c r="AI117" i="3"/>
  <c r="O118" i="3"/>
  <c r="AE118" i="3"/>
  <c r="S121" i="3"/>
  <c r="AI121" i="3"/>
  <c r="O122" i="3"/>
  <c r="AE122" i="3"/>
  <c r="E81" i="2"/>
  <c r="E129" i="2" s="1"/>
  <c r="E84" i="2"/>
  <c r="E132" i="2" s="1"/>
  <c r="M81" i="2"/>
  <c r="M129" i="2" s="1"/>
  <c r="U83" i="2"/>
  <c r="U131" i="2" s="1"/>
  <c r="F84" i="2"/>
  <c r="F132" i="2" s="1"/>
  <c r="AC84" i="2"/>
  <c r="AC132" i="2" s="1"/>
  <c r="H89" i="2"/>
  <c r="H91" i="2"/>
  <c r="Q105" i="2"/>
  <c r="Q141" i="2" s="1"/>
  <c r="F108" i="2"/>
  <c r="F144" i="2" s="1"/>
  <c r="U84" i="2"/>
  <c r="U132" i="2" s="1"/>
  <c r="I83" i="2"/>
  <c r="I131" i="2" s="1"/>
  <c r="V84" i="2"/>
  <c r="V132" i="2" s="1"/>
  <c r="AD83" i="2"/>
  <c r="AD131" i="2" s="1"/>
  <c r="M84" i="2"/>
  <c r="M132" i="2" s="1"/>
  <c r="X89" i="2"/>
  <c r="L108" i="2"/>
  <c r="L144" i="2" s="1"/>
  <c r="V83" i="2"/>
  <c r="V131" i="2" s="1"/>
  <c r="AG83" i="2"/>
  <c r="AG131" i="2" s="1"/>
  <c r="H88" i="2"/>
  <c r="F109" i="2"/>
  <c r="L112" i="2"/>
  <c r="U81" i="2"/>
  <c r="U129" i="2" s="1"/>
  <c r="E83" i="2"/>
  <c r="E131" i="2" s="1"/>
  <c r="N83" i="2"/>
  <c r="N131" i="2" s="1"/>
  <c r="Y83" i="2"/>
  <c r="Y131" i="2" s="1"/>
  <c r="N84" i="2"/>
  <c r="N132" i="2" s="1"/>
  <c r="AD84" i="2"/>
  <c r="AD132" i="2" s="1"/>
  <c r="U85" i="2"/>
  <c r="U133" i="2" s="1"/>
  <c r="E87" i="2"/>
  <c r="X88" i="2"/>
  <c r="H92" i="2"/>
  <c r="X93" i="2"/>
  <c r="H97" i="2"/>
  <c r="F105" i="2"/>
  <c r="F141" i="2" s="1"/>
  <c r="AG105" i="2"/>
  <c r="AG141" i="2" s="1"/>
  <c r="AB107" i="2"/>
  <c r="AB143" i="2" s="1"/>
  <c r="AB108" i="2"/>
  <c r="AB144" i="2" s="1"/>
  <c r="L109" i="2"/>
  <c r="L111" i="2"/>
  <c r="AB112" i="2"/>
  <c r="M83" i="2"/>
  <c r="M131" i="2" s="1"/>
  <c r="H93" i="2"/>
  <c r="H95" i="2"/>
  <c r="AB105" i="2"/>
  <c r="AB141" i="2" s="1"/>
  <c r="F107" i="2"/>
  <c r="F143" i="2" s="1"/>
  <c r="AC81" i="2"/>
  <c r="AC129" i="2" s="1"/>
  <c r="F83" i="2"/>
  <c r="F131" i="2" s="1"/>
  <c r="Q83" i="2"/>
  <c r="Q131" i="2" s="1"/>
  <c r="AC83" i="2"/>
  <c r="AC131" i="2" s="1"/>
  <c r="AC85" i="2"/>
  <c r="AC133" i="2" s="1"/>
  <c r="U87" i="2"/>
  <c r="X92" i="2"/>
  <c r="L105" i="2"/>
  <c r="L141" i="2" s="1"/>
  <c r="AG108" i="2"/>
  <c r="AG144" i="2" s="1"/>
  <c r="Q109" i="2"/>
  <c r="AB111" i="2"/>
  <c r="Z82" i="2"/>
  <c r="Z130" i="2" s="1"/>
  <c r="R86" i="2"/>
  <c r="R134" i="2" s="1"/>
  <c r="J81" i="2"/>
  <c r="J129" i="2" s="1"/>
  <c r="R81" i="2"/>
  <c r="R129" i="2" s="1"/>
  <c r="Z81" i="2"/>
  <c r="Z129" i="2" s="1"/>
  <c r="AH81" i="2"/>
  <c r="AH129" i="2" s="1"/>
  <c r="I82" i="2"/>
  <c r="I130" i="2" s="1"/>
  <c r="Q82" i="2"/>
  <c r="Q130" i="2" s="1"/>
  <c r="Y82" i="2"/>
  <c r="Y130" i="2" s="1"/>
  <c r="AG82" i="2"/>
  <c r="AG130" i="2" s="1"/>
  <c r="J85" i="2"/>
  <c r="J133" i="2" s="1"/>
  <c r="R85" i="2"/>
  <c r="R133" i="2" s="1"/>
  <c r="Z85" i="2"/>
  <c r="Z133" i="2" s="1"/>
  <c r="AH85" i="2"/>
  <c r="AH133" i="2" s="1"/>
  <c r="I86" i="2"/>
  <c r="I134" i="2" s="1"/>
  <c r="Q86" i="2"/>
  <c r="Q134" i="2" s="1"/>
  <c r="AA86" i="2"/>
  <c r="AA134" i="2" s="1"/>
  <c r="P87" i="2"/>
  <c r="Q106" i="2"/>
  <c r="Q142" i="2" s="1"/>
  <c r="V107" i="2"/>
  <c r="V143" i="2" s="1"/>
  <c r="L110" i="2"/>
  <c r="AB110" i="2"/>
  <c r="J82" i="2"/>
  <c r="J130" i="2" s="1"/>
  <c r="J86" i="2"/>
  <c r="J134" i="2" s="1"/>
  <c r="V106" i="2"/>
  <c r="V142" i="2" s="1"/>
  <c r="F81" i="2"/>
  <c r="F129" i="2" s="1"/>
  <c r="N81" i="2"/>
  <c r="N129" i="2" s="1"/>
  <c r="V81" i="2"/>
  <c r="V129" i="2" s="1"/>
  <c r="AD81" i="2"/>
  <c r="AD129" i="2" s="1"/>
  <c r="E82" i="2"/>
  <c r="E130" i="2" s="1"/>
  <c r="M82" i="2"/>
  <c r="M130" i="2" s="1"/>
  <c r="U82" i="2"/>
  <c r="U130" i="2" s="1"/>
  <c r="AC82" i="2"/>
  <c r="AC130" i="2" s="1"/>
  <c r="J83" i="2"/>
  <c r="J131" i="2" s="1"/>
  <c r="R83" i="2"/>
  <c r="R131" i="2" s="1"/>
  <c r="Z83" i="2"/>
  <c r="Z131" i="2" s="1"/>
  <c r="AH83" i="2"/>
  <c r="AH131" i="2" s="1"/>
  <c r="I84" i="2"/>
  <c r="I132" i="2" s="1"/>
  <c r="Q84" i="2"/>
  <c r="Q132" i="2" s="1"/>
  <c r="Y84" i="2"/>
  <c r="Y132" i="2" s="1"/>
  <c r="AG84" i="2"/>
  <c r="AG132" i="2" s="1"/>
  <c r="F85" i="2"/>
  <c r="F133" i="2" s="1"/>
  <c r="N85" i="2"/>
  <c r="N133" i="2" s="1"/>
  <c r="V85" i="2"/>
  <c r="V133" i="2" s="1"/>
  <c r="AD85" i="2"/>
  <c r="AD133" i="2" s="1"/>
  <c r="E86" i="2"/>
  <c r="E134" i="2" s="1"/>
  <c r="M86" i="2"/>
  <c r="M134" i="2" s="1"/>
  <c r="U86" i="2"/>
  <c r="U134" i="2" s="1"/>
  <c r="AF86" i="2"/>
  <c r="AF134" i="2" s="1"/>
  <c r="AF135" i="2" s="1" a="1"/>
  <c r="AF135" i="2" s="1"/>
  <c r="H87" i="2"/>
  <c r="X87" i="2"/>
  <c r="H90" i="2"/>
  <c r="X91" i="2"/>
  <c r="H94" i="2"/>
  <c r="X95" i="2"/>
  <c r="V105" i="2"/>
  <c r="V141" i="2" s="1"/>
  <c r="F106" i="2"/>
  <c r="F142" i="2" s="1"/>
  <c r="AB106" i="2"/>
  <c r="AB142" i="2" s="1"/>
  <c r="L107" i="2"/>
  <c r="L143" i="2" s="1"/>
  <c r="AG107" i="2"/>
  <c r="AG143" i="2" s="1"/>
  <c r="Q108" i="2"/>
  <c r="Q144" i="2" s="1"/>
  <c r="AB109" i="2"/>
  <c r="L113" i="2"/>
  <c r="R82" i="2"/>
  <c r="R130" i="2" s="1"/>
  <c r="AH82" i="2"/>
  <c r="AH130" i="2" s="1"/>
  <c r="AB86" i="2"/>
  <c r="AB134" i="2" s="1"/>
  <c r="I81" i="2"/>
  <c r="I129" i="2" s="1"/>
  <c r="Q81" i="2"/>
  <c r="Q129" i="2" s="1"/>
  <c r="Y81" i="2"/>
  <c r="Y129" i="2" s="1"/>
  <c r="AG81" i="2"/>
  <c r="AG129" i="2" s="1"/>
  <c r="F82" i="2"/>
  <c r="F130" i="2" s="1"/>
  <c r="N82" i="2"/>
  <c r="N130" i="2" s="1"/>
  <c r="V82" i="2"/>
  <c r="V130" i="2" s="1"/>
  <c r="AD82" i="2"/>
  <c r="AD130" i="2" s="1"/>
  <c r="J84" i="2"/>
  <c r="J132" i="2" s="1"/>
  <c r="R84" i="2"/>
  <c r="R132" i="2" s="1"/>
  <c r="Z84" i="2"/>
  <c r="Z132" i="2" s="1"/>
  <c r="AH84" i="2"/>
  <c r="AH132" i="2" s="1"/>
  <c r="I85" i="2"/>
  <c r="I133" i="2" s="1"/>
  <c r="Q85" i="2"/>
  <c r="Q133" i="2" s="1"/>
  <c r="Y85" i="2"/>
  <c r="Y133" i="2" s="1"/>
  <c r="AG85" i="2"/>
  <c r="AG133" i="2" s="1"/>
  <c r="F86" i="2"/>
  <c r="F134" i="2" s="1"/>
  <c r="N86" i="2"/>
  <c r="N134" i="2" s="1"/>
  <c r="W86" i="2"/>
  <c r="W134" i="2" s="1"/>
  <c r="AG86" i="2"/>
  <c r="AG134" i="2" s="1"/>
  <c r="M87" i="2"/>
  <c r="X90" i="2"/>
  <c r="X94" i="2"/>
  <c r="L106" i="2"/>
  <c r="L142" i="2" s="1"/>
  <c r="AG106" i="2"/>
  <c r="AG142" i="2" s="1"/>
  <c r="Q107" i="2"/>
  <c r="Q143" i="2" s="1"/>
  <c r="V108" i="2"/>
  <c r="V144" i="2" s="1"/>
  <c r="P112" i="2"/>
  <c r="AH105" i="4"/>
  <c r="AH141" i="4" s="1"/>
  <c r="AD105" i="4"/>
  <c r="AD141" i="4" s="1"/>
  <c r="Z105" i="4"/>
  <c r="Z141" i="4" s="1"/>
  <c r="V105" i="4"/>
  <c r="V141" i="4" s="1"/>
  <c r="R105" i="4"/>
  <c r="R141" i="4" s="1"/>
  <c r="N105" i="4"/>
  <c r="N141" i="4" s="1"/>
  <c r="J105" i="4"/>
  <c r="J141" i="4" s="1"/>
  <c r="F105" i="4"/>
  <c r="F141" i="4" s="1"/>
  <c r="AI105" i="4"/>
  <c r="AI141" i="4" s="1"/>
  <c r="AC105" i="4"/>
  <c r="AC141" i="4" s="1"/>
  <c r="X105" i="4"/>
  <c r="X141" i="4" s="1"/>
  <c r="S105" i="4"/>
  <c r="S141" i="4" s="1"/>
  <c r="M105" i="4"/>
  <c r="M141" i="4" s="1"/>
  <c r="H105" i="4"/>
  <c r="H141" i="4" s="1"/>
  <c r="AG105" i="4"/>
  <c r="AG141" i="4" s="1"/>
  <c r="AB105" i="4"/>
  <c r="AB141" i="4" s="1"/>
  <c r="W105" i="4"/>
  <c r="W141" i="4" s="1"/>
  <c r="Q105" i="4"/>
  <c r="Q141" i="4" s="1"/>
  <c r="L105" i="4"/>
  <c r="L141" i="4" s="1"/>
  <c r="G105" i="4"/>
  <c r="G141" i="4" s="1"/>
  <c r="AF105" i="4"/>
  <c r="AF141" i="4" s="1"/>
  <c r="AA105" i="4"/>
  <c r="AA141" i="4" s="1"/>
  <c r="U105" i="4"/>
  <c r="U141" i="4" s="1"/>
  <c r="P105" i="4"/>
  <c r="P141" i="4" s="1"/>
  <c r="K105" i="4"/>
  <c r="K141" i="4" s="1"/>
  <c r="E105" i="4"/>
  <c r="E141" i="4" s="1"/>
  <c r="Y105" i="4"/>
  <c r="Y141" i="4" s="1"/>
  <c r="G81" i="4"/>
  <c r="G129" i="4" s="1"/>
  <c r="K81" i="4"/>
  <c r="K129" i="4" s="1"/>
  <c r="O81" i="4"/>
  <c r="O129" i="4" s="1"/>
  <c r="S81" i="4"/>
  <c r="S129" i="4" s="1"/>
  <c r="W81" i="4"/>
  <c r="W129" i="4" s="1"/>
  <c r="AA81" i="4"/>
  <c r="AA129" i="4" s="1"/>
  <c r="AE81" i="4"/>
  <c r="AE129" i="4" s="1"/>
  <c r="AI81" i="4"/>
  <c r="AI129" i="4" s="1"/>
  <c r="G82" i="4"/>
  <c r="G130" i="4" s="1"/>
  <c r="K82" i="4"/>
  <c r="K130" i="4" s="1"/>
  <c r="Q82" i="4"/>
  <c r="Q130" i="4" s="1"/>
  <c r="V82" i="4"/>
  <c r="V130" i="4" s="1"/>
  <c r="AA82" i="4"/>
  <c r="AA130" i="4" s="1"/>
  <c r="I105" i="4"/>
  <c r="I141" i="4" s="1"/>
  <c r="AE105" i="4"/>
  <c r="AE141" i="4" s="1"/>
  <c r="H81" i="4"/>
  <c r="H129" i="4" s="1"/>
  <c r="L81" i="4"/>
  <c r="L129" i="4" s="1"/>
  <c r="P81" i="4"/>
  <c r="P129" i="4" s="1"/>
  <c r="T81" i="4"/>
  <c r="T129" i="4" s="1"/>
  <c r="X81" i="4"/>
  <c r="X129" i="4" s="1"/>
  <c r="AB81" i="4"/>
  <c r="AB129" i="4" s="1"/>
  <c r="AF82" i="4"/>
  <c r="AF130" i="4" s="1"/>
  <c r="AB82" i="4"/>
  <c r="AB130" i="4" s="1"/>
  <c r="X82" i="4"/>
  <c r="X130" i="4" s="1"/>
  <c r="T82" i="4"/>
  <c r="T130" i="4" s="1"/>
  <c r="P82" i="4"/>
  <c r="P130" i="4" s="1"/>
  <c r="L82" i="4"/>
  <c r="L130" i="4" s="1"/>
  <c r="H82" i="4"/>
  <c r="H130" i="4" s="1"/>
  <c r="M82" i="4"/>
  <c r="M130" i="4" s="1"/>
  <c r="R82" i="4"/>
  <c r="R130" i="4" s="1"/>
  <c r="W82" i="4"/>
  <c r="W130" i="4" s="1"/>
  <c r="AC82" i="4"/>
  <c r="AC130" i="4" s="1"/>
  <c r="AH82" i="4"/>
  <c r="AH130" i="4" s="1"/>
  <c r="O105" i="4"/>
  <c r="O141" i="4" s="1"/>
  <c r="AI106" i="4"/>
  <c r="AI142" i="4" s="1"/>
  <c r="AE106" i="4"/>
  <c r="AE142" i="4" s="1"/>
  <c r="AA106" i="4"/>
  <c r="AA142" i="4" s="1"/>
  <c r="W106" i="4"/>
  <c r="W142" i="4" s="1"/>
  <c r="S106" i="4"/>
  <c r="S142" i="4" s="1"/>
  <c r="AH106" i="4"/>
  <c r="AH142" i="4" s="1"/>
  <c r="AD106" i="4"/>
  <c r="AD142" i="4" s="1"/>
  <c r="Z106" i="4"/>
  <c r="Z142" i="4" s="1"/>
  <c r="V106" i="4"/>
  <c r="V142" i="4" s="1"/>
  <c r="R106" i="4"/>
  <c r="R142" i="4" s="1"/>
  <c r="N106" i="4"/>
  <c r="N142" i="4" s="1"/>
  <c r="J106" i="4"/>
  <c r="J142" i="4" s="1"/>
  <c r="F106" i="4"/>
  <c r="F142" i="4" s="1"/>
  <c r="AB106" i="4"/>
  <c r="AB142" i="4" s="1"/>
  <c r="T106" i="4"/>
  <c r="T142" i="4" s="1"/>
  <c r="M106" i="4"/>
  <c r="M142" i="4" s="1"/>
  <c r="H106" i="4"/>
  <c r="H142" i="4" s="1"/>
  <c r="AG106" i="4"/>
  <c r="AG142" i="4" s="1"/>
  <c r="Y106" i="4"/>
  <c r="Y142" i="4" s="1"/>
  <c r="Q106" i="4"/>
  <c r="Q142" i="4" s="1"/>
  <c r="L106" i="4"/>
  <c r="L142" i="4" s="1"/>
  <c r="G106" i="4"/>
  <c r="G142" i="4" s="1"/>
  <c r="AF106" i="4"/>
  <c r="AF142" i="4" s="1"/>
  <c r="X106" i="4"/>
  <c r="X142" i="4" s="1"/>
  <c r="P106" i="4"/>
  <c r="P142" i="4" s="1"/>
  <c r="K106" i="4"/>
  <c r="K142" i="4" s="1"/>
  <c r="E106" i="4"/>
  <c r="E142" i="4" s="1"/>
  <c r="AC106" i="4"/>
  <c r="AC142" i="4" s="1"/>
  <c r="T105" i="4"/>
  <c r="T141" i="4" s="1"/>
  <c r="O103" i="4"/>
  <c r="O139" i="4" s="1"/>
  <c r="S103" i="4"/>
  <c r="S139" i="4" s="1"/>
  <c r="W103" i="4"/>
  <c r="W139" i="4" s="1"/>
  <c r="AA103" i="4"/>
  <c r="AA139" i="4" s="1"/>
  <c r="AE103" i="4"/>
  <c r="AE139" i="4" s="1"/>
  <c r="AI103" i="4"/>
  <c r="AI139" i="4" s="1"/>
  <c r="L104" i="4"/>
  <c r="L140" i="4" s="1"/>
  <c r="Q104" i="4"/>
  <c r="Q140" i="4" s="1"/>
  <c r="W104" i="4"/>
  <c r="W140" i="4" s="1"/>
  <c r="AB104" i="4"/>
  <c r="AB140" i="4" s="1"/>
  <c r="Q107" i="4"/>
  <c r="Q143" i="4" s="1"/>
  <c r="H83" i="4"/>
  <c r="H131" i="4" s="1"/>
  <c r="L83" i="4"/>
  <c r="L131" i="4" s="1"/>
  <c r="P83" i="4"/>
  <c r="P131" i="4" s="1"/>
  <c r="T83" i="4"/>
  <c r="T131" i="4" s="1"/>
  <c r="X83" i="4"/>
  <c r="X131" i="4" s="1"/>
  <c r="AB83" i="4"/>
  <c r="AB131" i="4" s="1"/>
  <c r="H84" i="4"/>
  <c r="H132" i="4" s="1"/>
  <c r="L84" i="4"/>
  <c r="L132" i="4" s="1"/>
  <c r="P84" i="4"/>
  <c r="P132" i="4" s="1"/>
  <c r="T84" i="4"/>
  <c r="T132" i="4" s="1"/>
  <c r="X84" i="4"/>
  <c r="X132" i="4" s="1"/>
  <c r="AB84" i="4"/>
  <c r="AB132" i="4" s="1"/>
  <c r="H85" i="4"/>
  <c r="H133" i="4" s="1"/>
  <c r="L85" i="4"/>
  <c r="L133" i="4" s="1"/>
  <c r="P85" i="4"/>
  <c r="P133" i="4" s="1"/>
  <c r="T85" i="4"/>
  <c r="T133" i="4" s="1"/>
  <c r="X85" i="4"/>
  <c r="X133" i="4" s="1"/>
  <c r="AB85" i="4"/>
  <c r="AB133" i="4" s="1"/>
  <c r="H86" i="4"/>
  <c r="H134" i="4" s="1"/>
  <c r="L86" i="4"/>
  <c r="L134" i="4" s="1"/>
  <c r="P86" i="4"/>
  <c r="P134" i="4" s="1"/>
  <c r="T86" i="4"/>
  <c r="T134" i="4" s="1"/>
  <c r="X86" i="4"/>
  <c r="X134" i="4" s="1"/>
  <c r="AB86" i="4"/>
  <c r="AB134" i="4" s="1"/>
  <c r="H87" i="4"/>
  <c r="L87" i="4"/>
  <c r="P87" i="4"/>
  <c r="T87" i="4"/>
  <c r="X87" i="4"/>
  <c r="AB87" i="4"/>
  <c r="H88" i="4"/>
  <c r="L88" i="4"/>
  <c r="P88" i="4"/>
  <c r="T88" i="4"/>
  <c r="X88" i="4"/>
  <c r="AB88" i="4"/>
  <c r="H89" i="4"/>
  <c r="L89" i="4"/>
  <c r="P89" i="4"/>
  <c r="T89" i="4"/>
  <c r="X89" i="4"/>
  <c r="AB89" i="4"/>
  <c r="H90" i="4"/>
  <c r="L90" i="4"/>
  <c r="P90" i="4"/>
  <c r="T90" i="4"/>
  <c r="X90" i="4"/>
  <c r="AB90" i="4"/>
  <c r="H91" i="4"/>
  <c r="L91" i="4"/>
  <c r="P91" i="4"/>
  <c r="T91" i="4"/>
  <c r="X91" i="4"/>
  <c r="AB91" i="4"/>
  <c r="H92" i="4"/>
  <c r="L92" i="4"/>
  <c r="P92" i="4"/>
  <c r="T92" i="4"/>
  <c r="X92" i="4"/>
  <c r="AB92" i="4"/>
  <c r="H93" i="4"/>
  <c r="L93" i="4"/>
  <c r="P93" i="4"/>
  <c r="T93" i="4"/>
  <c r="X93" i="4"/>
  <c r="AB93" i="4"/>
  <c r="H94" i="4"/>
  <c r="L94" i="4"/>
  <c r="P94" i="4"/>
  <c r="T94" i="4"/>
  <c r="X94" i="4"/>
  <c r="AB94" i="4"/>
  <c r="H95" i="4"/>
  <c r="L95" i="4"/>
  <c r="P95" i="4"/>
  <c r="T95" i="4"/>
  <c r="X95" i="4"/>
  <c r="AB95" i="4"/>
  <c r="H96" i="4"/>
  <c r="L96" i="4"/>
  <c r="P96" i="4"/>
  <c r="T96" i="4"/>
  <c r="X96" i="4"/>
  <c r="AB96" i="4"/>
  <c r="H97" i="4"/>
  <c r="L97" i="4"/>
  <c r="P97" i="4"/>
  <c r="T97" i="4"/>
  <c r="X97" i="4"/>
  <c r="AB97" i="4"/>
  <c r="H98" i="4"/>
  <c r="L98" i="4"/>
  <c r="P98" i="4"/>
  <c r="T98" i="4"/>
  <c r="X98" i="4"/>
  <c r="AB98" i="4"/>
  <c r="H99" i="4"/>
  <c r="L99" i="4"/>
  <c r="P99" i="4"/>
  <c r="T99" i="4"/>
  <c r="X99" i="4"/>
  <c r="AB99" i="4"/>
  <c r="H100" i="4"/>
  <c r="L100" i="4"/>
  <c r="P100" i="4"/>
  <c r="T100" i="4"/>
  <c r="X100" i="4"/>
  <c r="AB100" i="4"/>
  <c r="H101" i="4"/>
  <c r="L101" i="4"/>
  <c r="P101" i="4"/>
  <c r="T101" i="4"/>
  <c r="X101" i="4"/>
  <c r="AB101" i="4"/>
  <c r="H103" i="4"/>
  <c r="H139" i="4" s="1"/>
  <c r="L103" i="4"/>
  <c r="L139" i="4" s="1"/>
  <c r="P103" i="4"/>
  <c r="P139" i="4" s="1"/>
  <c r="T103" i="4"/>
  <c r="T139" i="4" s="1"/>
  <c r="X103" i="4"/>
  <c r="X139" i="4" s="1"/>
  <c r="AB103" i="4"/>
  <c r="AB139" i="4" s="1"/>
  <c r="AH104" i="4"/>
  <c r="AH140" i="4" s="1"/>
  <c r="AD104" i="4"/>
  <c r="AD140" i="4" s="1"/>
  <c r="Z104" i="4"/>
  <c r="Z140" i="4" s="1"/>
  <c r="V104" i="4"/>
  <c r="V140" i="4" s="1"/>
  <c r="R104" i="4"/>
  <c r="R140" i="4" s="1"/>
  <c r="N104" i="4"/>
  <c r="N140" i="4" s="1"/>
  <c r="J104" i="4"/>
  <c r="J140" i="4" s="1"/>
  <c r="H104" i="4"/>
  <c r="H140" i="4" s="1"/>
  <c r="M104" i="4"/>
  <c r="M140" i="4" s="1"/>
  <c r="S104" i="4"/>
  <c r="S140" i="4" s="1"/>
  <c r="X104" i="4"/>
  <c r="X140" i="4" s="1"/>
  <c r="AC104" i="4"/>
  <c r="AC140" i="4" s="1"/>
  <c r="AI104" i="4"/>
  <c r="AI140" i="4" s="1"/>
  <c r="AF107" i="4"/>
  <c r="AF143" i="4" s="1"/>
  <c r="AB107" i="4"/>
  <c r="AB143" i="4" s="1"/>
  <c r="AI107" i="4"/>
  <c r="AI143" i="4" s="1"/>
  <c r="AE107" i="4"/>
  <c r="AE143" i="4" s="1"/>
  <c r="AA107" i="4"/>
  <c r="AA143" i="4" s="1"/>
  <c r="W107" i="4"/>
  <c r="W143" i="4" s="1"/>
  <c r="S107" i="4"/>
  <c r="S143" i="4" s="1"/>
  <c r="O107" i="4"/>
  <c r="O143" i="4" s="1"/>
  <c r="K107" i="4"/>
  <c r="K143" i="4" s="1"/>
  <c r="G107" i="4"/>
  <c r="G143" i="4" s="1"/>
  <c r="AH107" i="4"/>
  <c r="AH143" i="4" s="1"/>
  <c r="AD107" i="4"/>
  <c r="AD143" i="4" s="1"/>
  <c r="Z107" i="4"/>
  <c r="Z143" i="4" s="1"/>
  <c r="V107" i="4"/>
  <c r="V143" i="4" s="1"/>
  <c r="R107" i="4"/>
  <c r="R143" i="4" s="1"/>
  <c r="N107" i="4"/>
  <c r="N143" i="4" s="1"/>
  <c r="J107" i="4"/>
  <c r="J143" i="4" s="1"/>
  <c r="F107" i="4"/>
  <c r="F143" i="4" s="1"/>
  <c r="L107" i="4"/>
  <c r="L143" i="4" s="1"/>
  <c r="T107" i="4"/>
  <c r="T143" i="4" s="1"/>
  <c r="AC107" i="4"/>
  <c r="AC143" i="4" s="1"/>
  <c r="F108" i="4"/>
  <c r="F144" i="4" s="1"/>
  <c r="J108" i="4"/>
  <c r="J144" i="4" s="1"/>
  <c r="N108" i="4"/>
  <c r="N144" i="4" s="1"/>
  <c r="R108" i="4"/>
  <c r="R144" i="4" s="1"/>
  <c r="V108" i="4"/>
  <c r="V144" i="4" s="1"/>
  <c r="Z108" i="4"/>
  <c r="Z144" i="4" s="1"/>
  <c r="AD108" i="4"/>
  <c r="AD144" i="4" s="1"/>
  <c r="AH108" i="4"/>
  <c r="AH144" i="4" s="1"/>
  <c r="F109" i="4"/>
  <c r="J109" i="4"/>
  <c r="N109" i="4"/>
  <c r="R109" i="4"/>
  <c r="V109" i="4"/>
  <c r="Z109" i="4"/>
  <c r="AD109" i="4"/>
  <c r="AH109" i="4"/>
  <c r="F110" i="4"/>
  <c r="J110" i="4"/>
  <c r="N110" i="4"/>
  <c r="R110" i="4"/>
  <c r="V110" i="4"/>
  <c r="Z110" i="4"/>
  <c r="AD110" i="4"/>
  <c r="AH110" i="4"/>
  <c r="F111" i="4"/>
  <c r="J111" i="4"/>
  <c r="N111" i="4"/>
  <c r="R111" i="4"/>
  <c r="V111" i="4"/>
  <c r="Z111" i="4"/>
  <c r="AD111" i="4"/>
  <c r="AH111" i="4"/>
  <c r="F112" i="4"/>
  <c r="J112" i="4"/>
  <c r="N112" i="4"/>
  <c r="R112" i="4"/>
  <c r="V112" i="4"/>
  <c r="Z112" i="4"/>
  <c r="AD112" i="4"/>
  <c r="AH112" i="4"/>
  <c r="F113" i="4"/>
  <c r="J113" i="4"/>
  <c r="N113" i="4"/>
  <c r="R113" i="4"/>
  <c r="V113" i="4"/>
  <c r="Z113" i="4"/>
  <c r="AD113" i="4"/>
  <c r="AH113" i="4"/>
  <c r="F114" i="4"/>
  <c r="J114" i="4"/>
  <c r="N114" i="4"/>
  <c r="R114" i="4"/>
  <c r="V114" i="4"/>
  <c r="Z114" i="4"/>
  <c r="AD114" i="4"/>
  <c r="AH114" i="4"/>
  <c r="F115" i="4"/>
  <c r="J115" i="4"/>
  <c r="N115" i="4"/>
  <c r="R115" i="4"/>
  <c r="V115" i="4"/>
  <c r="Z115" i="4"/>
  <c r="AD115" i="4"/>
  <c r="AH115" i="4"/>
  <c r="F116" i="4"/>
  <c r="J116" i="4"/>
  <c r="N116" i="4"/>
  <c r="R116" i="4"/>
  <c r="V116" i="4"/>
  <c r="Z116" i="4"/>
  <c r="AD116" i="4"/>
  <c r="AH116" i="4"/>
  <c r="F117" i="4"/>
  <c r="J117" i="4"/>
  <c r="N117" i="4"/>
  <c r="R117" i="4"/>
  <c r="V117" i="4"/>
  <c r="Z117" i="4"/>
  <c r="AD117" i="4"/>
  <c r="AH117" i="4"/>
  <c r="F118" i="4"/>
  <c r="J118" i="4"/>
  <c r="N118" i="4"/>
  <c r="R118" i="4"/>
  <c r="V118" i="4"/>
  <c r="Z118" i="4"/>
  <c r="AD118" i="4"/>
  <c r="AH118" i="4"/>
  <c r="F119" i="4"/>
  <c r="J119" i="4"/>
  <c r="N119" i="4"/>
  <c r="R119" i="4"/>
  <c r="V119" i="4"/>
  <c r="Z119" i="4"/>
  <c r="AD119" i="4"/>
  <c r="AH119" i="4"/>
  <c r="F120" i="4"/>
  <c r="J120" i="4"/>
  <c r="N120" i="4"/>
  <c r="R120" i="4"/>
  <c r="V120" i="4"/>
  <c r="Z120" i="4"/>
  <c r="AD120" i="4"/>
  <c r="AH120" i="4"/>
  <c r="F121" i="4"/>
  <c r="J121" i="4"/>
  <c r="N121" i="4"/>
  <c r="R121" i="4"/>
  <c r="V121" i="4"/>
  <c r="Z121" i="4"/>
  <c r="AD121" i="4"/>
  <c r="AH121" i="4"/>
  <c r="F122" i="4"/>
  <c r="J122" i="4"/>
  <c r="N122" i="4"/>
  <c r="R122" i="4"/>
  <c r="V122" i="4"/>
  <c r="Z122" i="4"/>
  <c r="AD122" i="4"/>
  <c r="AI122" i="4"/>
  <c r="G108" i="4"/>
  <c r="G144" i="4" s="1"/>
  <c r="K108" i="4"/>
  <c r="K144" i="4" s="1"/>
  <c r="O108" i="4"/>
  <c r="O144" i="4" s="1"/>
  <c r="S108" i="4"/>
  <c r="S144" i="4" s="1"/>
  <c r="W108" i="4"/>
  <c r="W144" i="4" s="1"/>
  <c r="AA108" i="4"/>
  <c r="AA144" i="4" s="1"/>
  <c r="AE108" i="4"/>
  <c r="AE144" i="4" s="1"/>
  <c r="AI108" i="4"/>
  <c r="AI144" i="4" s="1"/>
  <c r="G109" i="4"/>
  <c r="K109" i="4"/>
  <c r="O109" i="4"/>
  <c r="S109" i="4"/>
  <c r="W109" i="4"/>
  <c r="AA109" i="4"/>
  <c r="AE109" i="4"/>
  <c r="AI109" i="4"/>
  <c r="G110" i="4"/>
  <c r="K110" i="4"/>
  <c r="O110" i="4"/>
  <c r="S110" i="4"/>
  <c r="W110" i="4"/>
  <c r="AA110" i="4"/>
  <c r="AE110" i="4"/>
  <c r="AI110" i="4"/>
  <c r="G111" i="4"/>
  <c r="K111" i="4"/>
  <c r="O111" i="4"/>
  <c r="S111" i="4"/>
  <c r="W111" i="4"/>
  <c r="AA111" i="4"/>
  <c r="AE111" i="4"/>
  <c r="AI111" i="4"/>
  <c r="G112" i="4"/>
  <c r="K112" i="4"/>
  <c r="O112" i="4"/>
  <c r="S112" i="4"/>
  <c r="W112" i="4"/>
  <c r="AA112" i="4"/>
  <c r="AE112" i="4"/>
  <c r="AI112" i="4"/>
  <c r="G113" i="4"/>
  <c r="K113" i="4"/>
  <c r="O113" i="4"/>
  <c r="S113" i="4"/>
  <c r="W113" i="4"/>
  <c r="AA113" i="4"/>
  <c r="AE113" i="4"/>
  <c r="AI113" i="4"/>
  <c r="G114" i="4"/>
  <c r="K114" i="4"/>
  <c r="O114" i="4"/>
  <c r="S114" i="4"/>
  <c r="W114" i="4"/>
  <c r="AA114" i="4"/>
  <c r="AE114" i="4"/>
  <c r="AI114" i="4"/>
  <c r="G115" i="4"/>
  <c r="K115" i="4"/>
  <c r="O115" i="4"/>
  <c r="S115" i="4"/>
  <c r="W115" i="4"/>
  <c r="AA115" i="4"/>
  <c r="AE115" i="4"/>
  <c r="AI115" i="4"/>
  <c r="G116" i="4"/>
  <c r="K116" i="4"/>
  <c r="O116" i="4"/>
  <c r="S116" i="4"/>
  <c r="W116" i="4"/>
  <c r="AA116" i="4"/>
  <c r="AE116" i="4"/>
  <c r="AI116" i="4"/>
  <c r="G117" i="4"/>
  <c r="K117" i="4"/>
  <c r="O117" i="4"/>
  <c r="S117" i="4"/>
  <c r="W117" i="4"/>
  <c r="AA117" i="4"/>
  <c r="AE117" i="4"/>
  <c r="AI117" i="4"/>
  <c r="G118" i="4"/>
  <c r="K118" i="4"/>
  <c r="O118" i="4"/>
  <c r="S118" i="4"/>
  <c r="W118" i="4"/>
  <c r="AA118" i="4"/>
  <c r="AE118" i="4"/>
  <c r="AI118" i="4"/>
  <c r="G119" i="4"/>
  <c r="K119" i="4"/>
  <c r="O119" i="4"/>
  <c r="S119" i="4"/>
  <c r="W119" i="4"/>
  <c r="AA119" i="4"/>
  <c r="AE119" i="4"/>
  <c r="AI119" i="4"/>
  <c r="G120" i="4"/>
  <c r="K120" i="4"/>
  <c r="O120" i="4"/>
  <c r="S120" i="4"/>
  <c r="W120" i="4"/>
  <c r="AA120" i="4"/>
  <c r="AE120" i="4"/>
  <c r="AI120" i="4"/>
  <c r="G121" i="4"/>
  <c r="K121" i="4"/>
  <c r="O121" i="4"/>
  <c r="S121" i="4"/>
  <c r="W121" i="4"/>
  <c r="AA121" i="4"/>
  <c r="AE121" i="4"/>
  <c r="AI121" i="4"/>
  <c r="G122" i="4"/>
  <c r="K122" i="4"/>
  <c r="O122" i="4"/>
  <c r="S122" i="4"/>
  <c r="W122" i="4"/>
  <c r="AA122" i="4"/>
  <c r="AE122" i="4"/>
  <c r="H108" i="4"/>
  <c r="H144" i="4" s="1"/>
  <c r="L108" i="4"/>
  <c r="L144" i="4" s="1"/>
  <c r="P108" i="4"/>
  <c r="P144" i="4" s="1"/>
  <c r="T108" i="4"/>
  <c r="T144" i="4" s="1"/>
  <c r="X108" i="4"/>
  <c r="X144" i="4" s="1"/>
  <c r="AB108" i="4"/>
  <c r="AB144" i="4" s="1"/>
  <c r="H109" i="4"/>
  <c r="L109" i="4"/>
  <c r="P109" i="4"/>
  <c r="T109" i="4"/>
  <c r="X109" i="4"/>
  <c r="AB109" i="4"/>
  <c r="H110" i="4"/>
  <c r="L110" i="4"/>
  <c r="P110" i="4"/>
  <c r="T110" i="4"/>
  <c r="X110" i="4"/>
  <c r="AB110" i="4"/>
  <c r="H111" i="4"/>
  <c r="L111" i="4"/>
  <c r="P111" i="4"/>
  <c r="T111" i="4"/>
  <c r="X111" i="4"/>
  <c r="AB111" i="4"/>
  <c r="H112" i="4"/>
  <c r="L112" i="4"/>
  <c r="P112" i="4"/>
  <c r="T112" i="4"/>
  <c r="X112" i="4"/>
  <c r="AB112" i="4"/>
  <c r="H113" i="4"/>
  <c r="L113" i="4"/>
  <c r="P113" i="4"/>
  <c r="T113" i="4"/>
  <c r="X113" i="4"/>
  <c r="AB113" i="4"/>
  <c r="H114" i="4"/>
  <c r="L114" i="4"/>
  <c r="P114" i="4"/>
  <c r="T114" i="4"/>
  <c r="X114" i="4"/>
  <c r="AB114" i="4"/>
  <c r="H115" i="4"/>
  <c r="L115" i="4"/>
  <c r="P115" i="4"/>
  <c r="T115" i="4"/>
  <c r="X115" i="4"/>
  <c r="AB115" i="4"/>
  <c r="H116" i="4"/>
  <c r="L116" i="4"/>
  <c r="P116" i="4"/>
  <c r="T116" i="4"/>
  <c r="X116" i="4"/>
  <c r="AB116" i="4"/>
  <c r="H117" i="4"/>
  <c r="L117" i="4"/>
  <c r="P117" i="4"/>
  <c r="T117" i="4"/>
  <c r="X117" i="4"/>
  <c r="AB117" i="4"/>
  <c r="H118" i="4"/>
  <c r="L118" i="4"/>
  <c r="P118" i="4"/>
  <c r="T118" i="4"/>
  <c r="X118" i="4"/>
  <c r="AB118" i="4"/>
  <c r="H119" i="4"/>
  <c r="L119" i="4"/>
  <c r="P119" i="4"/>
  <c r="T119" i="4"/>
  <c r="X119" i="4"/>
  <c r="AB119" i="4"/>
  <c r="H120" i="4"/>
  <c r="L120" i="4"/>
  <c r="P120" i="4"/>
  <c r="T120" i="4"/>
  <c r="X120" i="4"/>
  <c r="AB120" i="4"/>
  <c r="H121" i="4"/>
  <c r="L121" i="4"/>
  <c r="P121" i="4"/>
  <c r="T121" i="4"/>
  <c r="X121" i="4"/>
  <c r="AB121" i="4"/>
  <c r="H122" i="4"/>
  <c r="L122" i="4"/>
  <c r="P122" i="4"/>
  <c r="T122" i="4"/>
  <c r="X122" i="4"/>
  <c r="AB122" i="4"/>
  <c r="AF122" i="4"/>
  <c r="F123" i="4"/>
  <c r="J123" i="4"/>
  <c r="N123" i="4"/>
  <c r="R123" i="4"/>
  <c r="V123" i="4"/>
  <c r="Z123" i="4"/>
  <c r="AD123" i="4"/>
  <c r="AH123" i="4"/>
  <c r="G123" i="4"/>
  <c r="K123" i="4"/>
  <c r="O123" i="4"/>
  <c r="S123" i="4"/>
  <c r="W123" i="4"/>
  <c r="AA123" i="4"/>
  <c r="AE123" i="4"/>
  <c r="AI123" i="4"/>
  <c r="H123" i="4"/>
  <c r="L123" i="4"/>
  <c r="P123" i="4"/>
  <c r="T123" i="4"/>
  <c r="X123" i="4"/>
  <c r="AB123" i="4"/>
  <c r="AG135" i="3" a="1"/>
  <c r="AG135" i="3" s="1"/>
  <c r="N89" i="3"/>
  <c r="AG90" i="3"/>
  <c r="AC90" i="3"/>
  <c r="Y90" i="3"/>
  <c r="U90" i="3"/>
  <c r="Q90" i="3"/>
  <c r="M90" i="3"/>
  <c r="I90" i="3"/>
  <c r="E90" i="3"/>
  <c r="AI90" i="3"/>
  <c r="AE90" i="3"/>
  <c r="AA90" i="3"/>
  <c r="W90" i="3"/>
  <c r="S90" i="3"/>
  <c r="O90" i="3"/>
  <c r="K90" i="3"/>
  <c r="G90" i="3"/>
  <c r="T90" i="3"/>
  <c r="AG91" i="3"/>
  <c r="AC91" i="3"/>
  <c r="Y91" i="3"/>
  <c r="U91" i="3"/>
  <c r="Q91" i="3"/>
  <c r="M91" i="3"/>
  <c r="I91" i="3"/>
  <c r="E91" i="3"/>
  <c r="AI91" i="3"/>
  <c r="AE91" i="3"/>
  <c r="AA91" i="3"/>
  <c r="W91" i="3"/>
  <c r="S91" i="3"/>
  <c r="O91" i="3"/>
  <c r="K91" i="3"/>
  <c r="G91" i="3"/>
  <c r="T91" i="3"/>
  <c r="AB91" i="3"/>
  <c r="L92" i="3"/>
  <c r="AG93" i="3"/>
  <c r="AC93" i="3"/>
  <c r="Y93" i="3"/>
  <c r="U93" i="3"/>
  <c r="Q93" i="3"/>
  <c r="M93" i="3"/>
  <c r="I93" i="3"/>
  <c r="E93" i="3"/>
  <c r="AI93" i="3"/>
  <c r="AE93" i="3"/>
  <c r="AA93" i="3"/>
  <c r="W93" i="3"/>
  <c r="S93" i="3"/>
  <c r="O93" i="3"/>
  <c r="K93" i="3"/>
  <c r="G93" i="3"/>
  <c r="T93" i="3"/>
  <c r="AG94" i="3"/>
  <c r="AC94" i="3"/>
  <c r="Y94" i="3"/>
  <c r="U94" i="3"/>
  <c r="Q94" i="3"/>
  <c r="M94" i="3"/>
  <c r="I94" i="3"/>
  <c r="E94" i="3"/>
  <c r="AI94" i="3"/>
  <c r="AE94" i="3"/>
  <c r="AA94" i="3"/>
  <c r="W94" i="3"/>
  <c r="S94" i="3"/>
  <c r="O94" i="3"/>
  <c r="K94" i="3"/>
  <c r="G94" i="3"/>
  <c r="T94" i="3"/>
  <c r="AB94" i="3"/>
  <c r="L95" i="3"/>
  <c r="T95" i="3"/>
  <c r="AB95" i="3"/>
  <c r="L96" i="3"/>
  <c r="AB96" i="3"/>
  <c r="L97" i="3"/>
  <c r="AG98" i="3"/>
  <c r="AC98" i="3"/>
  <c r="Y98" i="3"/>
  <c r="U98" i="3"/>
  <c r="Q98" i="3"/>
  <c r="M98" i="3"/>
  <c r="I98" i="3"/>
  <c r="E98" i="3"/>
  <c r="AI98" i="3"/>
  <c r="AE98" i="3"/>
  <c r="AA98" i="3"/>
  <c r="W98" i="3"/>
  <c r="S98" i="3"/>
  <c r="O98" i="3"/>
  <c r="K98" i="3"/>
  <c r="G98" i="3"/>
  <c r="T98" i="3"/>
  <c r="AG99" i="3"/>
  <c r="AC99" i="3"/>
  <c r="Y99" i="3"/>
  <c r="U99" i="3"/>
  <c r="Q99" i="3"/>
  <c r="M99" i="3"/>
  <c r="I99" i="3"/>
  <c r="E99" i="3"/>
  <c r="AI99" i="3"/>
  <c r="AE99" i="3"/>
  <c r="AA99" i="3"/>
  <c r="W99" i="3"/>
  <c r="S99" i="3"/>
  <c r="O99" i="3"/>
  <c r="K99" i="3"/>
  <c r="G99" i="3"/>
  <c r="T99" i="3"/>
  <c r="AB99" i="3"/>
  <c r="L100" i="3"/>
  <c r="T100" i="3"/>
  <c r="AB100" i="3"/>
  <c r="T101" i="3"/>
  <c r="AG103" i="3"/>
  <c r="AG139" i="3" s="1"/>
  <c r="AC103" i="3"/>
  <c r="AC139" i="3" s="1"/>
  <c r="Y103" i="3"/>
  <c r="Y139" i="3" s="1"/>
  <c r="U103" i="3"/>
  <c r="U139" i="3" s="1"/>
  <c r="Q103" i="3"/>
  <c r="Q139" i="3" s="1"/>
  <c r="M103" i="3"/>
  <c r="M139" i="3" s="1"/>
  <c r="I103" i="3"/>
  <c r="I139" i="3" s="1"/>
  <c r="E103" i="3"/>
  <c r="E139" i="3" s="1"/>
  <c r="AI103" i="3"/>
  <c r="AI139" i="3" s="1"/>
  <c r="AE103" i="3"/>
  <c r="AE139" i="3" s="1"/>
  <c r="AA103" i="3"/>
  <c r="AA139" i="3" s="1"/>
  <c r="W103" i="3"/>
  <c r="W139" i="3" s="1"/>
  <c r="S103" i="3"/>
  <c r="S139" i="3" s="1"/>
  <c r="O103" i="3"/>
  <c r="O139" i="3" s="1"/>
  <c r="K103" i="3"/>
  <c r="K139" i="3" s="1"/>
  <c r="G103" i="3"/>
  <c r="G139" i="3" s="1"/>
  <c r="T103" i="3"/>
  <c r="T139" i="3" s="1"/>
  <c r="AG104" i="3"/>
  <c r="AG140" i="3" s="1"/>
  <c r="AC104" i="3"/>
  <c r="AC140" i="3" s="1"/>
  <c r="Y104" i="3"/>
  <c r="Y140" i="3" s="1"/>
  <c r="U104" i="3"/>
  <c r="U140" i="3" s="1"/>
  <c r="Q104" i="3"/>
  <c r="Q140" i="3" s="1"/>
  <c r="M104" i="3"/>
  <c r="M140" i="3" s="1"/>
  <c r="I104" i="3"/>
  <c r="I140" i="3" s="1"/>
  <c r="E104" i="3"/>
  <c r="E140" i="3" s="1"/>
  <c r="AF104" i="3"/>
  <c r="AF140" i="3" s="1"/>
  <c r="AI104" i="3"/>
  <c r="AI140" i="3" s="1"/>
  <c r="AE104" i="3"/>
  <c r="AE140" i="3" s="1"/>
  <c r="AA104" i="3"/>
  <c r="AA140" i="3" s="1"/>
  <c r="W104" i="3"/>
  <c r="W140" i="3" s="1"/>
  <c r="S104" i="3"/>
  <c r="S140" i="3" s="1"/>
  <c r="O104" i="3"/>
  <c r="O140" i="3" s="1"/>
  <c r="K104" i="3"/>
  <c r="K140" i="3" s="1"/>
  <c r="G104" i="3"/>
  <c r="G140" i="3" s="1"/>
  <c r="T104" i="3"/>
  <c r="T140" i="3" s="1"/>
  <c r="AB104" i="3"/>
  <c r="AB140" i="3" s="1"/>
  <c r="E89" i="3"/>
  <c r="J89" i="3"/>
  <c r="P89" i="3"/>
  <c r="V89" i="3"/>
  <c r="F90" i="3"/>
  <c r="N90" i="3"/>
  <c r="V90" i="3"/>
  <c r="AD90" i="3"/>
  <c r="F91" i="3"/>
  <c r="N91" i="3"/>
  <c r="V91" i="3"/>
  <c r="AD91" i="3"/>
  <c r="F92" i="3"/>
  <c r="N92" i="3"/>
  <c r="V92" i="3"/>
  <c r="F93" i="3"/>
  <c r="N93" i="3"/>
  <c r="V93" i="3"/>
  <c r="AD93" i="3"/>
  <c r="F94" i="3"/>
  <c r="N94" i="3"/>
  <c r="V94" i="3"/>
  <c r="AD94" i="3"/>
  <c r="F95" i="3"/>
  <c r="N95" i="3"/>
  <c r="V95" i="3"/>
  <c r="F96" i="3"/>
  <c r="N96" i="3"/>
  <c r="V96" i="3"/>
  <c r="F97" i="3"/>
  <c r="N97" i="3"/>
  <c r="V97" i="3"/>
  <c r="F98" i="3"/>
  <c r="N98" i="3"/>
  <c r="V98" i="3"/>
  <c r="AD98" i="3"/>
  <c r="F99" i="3"/>
  <c r="N99" i="3"/>
  <c r="V99" i="3"/>
  <c r="AD99" i="3"/>
  <c r="F100" i="3"/>
  <c r="N100" i="3"/>
  <c r="V100" i="3"/>
  <c r="F101" i="3"/>
  <c r="N101" i="3"/>
  <c r="V101" i="3"/>
  <c r="F103" i="3"/>
  <c r="F139" i="3" s="1"/>
  <c r="N103" i="3"/>
  <c r="N139" i="3" s="1"/>
  <c r="V103" i="3"/>
  <c r="V139" i="3" s="1"/>
  <c r="AD103" i="3"/>
  <c r="AD139" i="3" s="1"/>
  <c r="F104" i="3"/>
  <c r="F140" i="3" s="1"/>
  <c r="N104" i="3"/>
  <c r="N140" i="3" s="1"/>
  <c r="V104" i="3"/>
  <c r="V140" i="3" s="1"/>
  <c r="AD104" i="3"/>
  <c r="AD140" i="3" s="1"/>
  <c r="AH123" i="3"/>
  <c r="AD123" i="3"/>
  <c r="Z123" i="3"/>
  <c r="V123" i="3"/>
  <c r="R123" i="3"/>
  <c r="N123" i="3"/>
  <c r="J123" i="3"/>
  <c r="F123" i="3"/>
  <c r="AG123" i="3"/>
  <c r="AC123" i="3"/>
  <c r="Y123" i="3"/>
  <c r="U123" i="3"/>
  <c r="Q123" i="3"/>
  <c r="M123" i="3"/>
  <c r="I123" i="3"/>
  <c r="E123" i="3"/>
  <c r="AI123" i="3"/>
  <c r="AA123" i="3"/>
  <c r="S123" i="3"/>
  <c r="K123" i="3"/>
  <c r="AF123" i="3"/>
  <c r="X123" i="3"/>
  <c r="P123" i="3"/>
  <c r="H123" i="3"/>
  <c r="AE123" i="3"/>
  <c r="W123" i="3"/>
  <c r="O123" i="3"/>
  <c r="G123" i="3"/>
  <c r="AB123" i="3"/>
  <c r="T123" i="3"/>
  <c r="L123" i="3"/>
  <c r="AG89" i="3"/>
  <c r="AC89" i="3"/>
  <c r="Y89" i="3"/>
  <c r="U89" i="3"/>
  <c r="AI89" i="3"/>
  <c r="AE89" i="3"/>
  <c r="AA89" i="3"/>
  <c r="W89" i="3"/>
  <c r="S89" i="3"/>
  <c r="O89" i="3"/>
  <c r="K89" i="3"/>
  <c r="G89" i="3"/>
  <c r="I89" i="3"/>
  <c r="T89" i="3"/>
  <c r="AB89" i="3"/>
  <c r="L90" i="3"/>
  <c r="AB90" i="3"/>
  <c r="L91" i="3"/>
  <c r="AG92" i="3"/>
  <c r="AC92" i="3"/>
  <c r="Y92" i="3"/>
  <c r="U92" i="3"/>
  <c r="Q92" i="3"/>
  <c r="M92" i="3"/>
  <c r="I92" i="3"/>
  <c r="E92" i="3"/>
  <c r="AI92" i="3"/>
  <c r="AE92" i="3"/>
  <c r="AA92" i="3"/>
  <c r="W92" i="3"/>
  <c r="S92" i="3"/>
  <c r="O92" i="3"/>
  <c r="K92" i="3"/>
  <c r="G92" i="3"/>
  <c r="T92" i="3"/>
  <c r="AB92" i="3"/>
  <c r="L93" i="3"/>
  <c r="AB93" i="3"/>
  <c r="L94" i="3"/>
  <c r="AG95" i="3"/>
  <c r="AC95" i="3"/>
  <c r="Y95" i="3"/>
  <c r="U95" i="3"/>
  <c r="Q95" i="3"/>
  <c r="M95" i="3"/>
  <c r="I95" i="3"/>
  <c r="E95" i="3"/>
  <c r="AI95" i="3"/>
  <c r="AE95" i="3"/>
  <c r="AA95" i="3"/>
  <c r="W95" i="3"/>
  <c r="S95" i="3"/>
  <c r="O95" i="3"/>
  <c r="K95" i="3"/>
  <c r="G95" i="3"/>
  <c r="AG96" i="3"/>
  <c r="AC96" i="3"/>
  <c r="Y96" i="3"/>
  <c r="U96" i="3"/>
  <c r="Q96" i="3"/>
  <c r="M96" i="3"/>
  <c r="I96" i="3"/>
  <c r="E96" i="3"/>
  <c r="AI96" i="3"/>
  <c r="AE96" i="3"/>
  <c r="AA96" i="3"/>
  <c r="W96" i="3"/>
  <c r="S96" i="3"/>
  <c r="O96" i="3"/>
  <c r="K96" i="3"/>
  <c r="G96" i="3"/>
  <c r="T96" i="3"/>
  <c r="AG97" i="3"/>
  <c r="AC97" i="3"/>
  <c r="Y97" i="3"/>
  <c r="U97" i="3"/>
  <c r="Q97" i="3"/>
  <c r="M97" i="3"/>
  <c r="I97" i="3"/>
  <c r="E97" i="3"/>
  <c r="AI97" i="3"/>
  <c r="AE97" i="3"/>
  <c r="AA97" i="3"/>
  <c r="W97" i="3"/>
  <c r="S97" i="3"/>
  <c r="O97" i="3"/>
  <c r="K97" i="3"/>
  <c r="G97" i="3"/>
  <c r="T97" i="3"/>
  <c r="AB97" i="3"/>
  <c r="L98" i="3"/>
  <c r="AB98" i="3"/>
  <c r="L99" i="3"/>
  <c r="AG100" i="3"/>
  <c r="AC100" i="3"/>
  <c r="Y100" i="3"/>
  <c r="U100" i="3"/>
  <c r="Q100" i="3"/>
  <c r="M100" i="3"/>
  <c r="I100" i="3"/>
  <c r="E100" i="3"/>
  <c r="AI100" i="3"/>
  <c r="AE100" i="3"/>
  <c r="AA100" i="3"/>
  <c r="W100" i="3"/>
  <c r="S100" i="3"/>
  <c r="O100" i="3"/>
  <c r="K100" i="3"/>
  <c r="G100" i="3"/>
  <c r="AG101" i="3"/>
  <c r="AC101" i="3"/>
  <c r="Y101" i="3"/>
  <c r="U101" i="3"/>
  <c r="Q101" i="3"/>
  <c r="M101" i="3"/>
  <c r="I101" i="3"/>
  <c r="E101" i="3"/>
  <c r="AI101" i="3"/>
  <c r="AE101" i="3"/>
  <c r="AA101" i="3"/>
  <c r="W101" i="3"/>
  <c r="S101" i="3"/>
  <c r="O101" i="3"/>
  <c r="K101" i="3"/>
  <c r="G101" i="3"/>
  <c r="L101" i="3"/>
  <c r="AB101" i="3"/>
  <c r="L103" i="3"/>
  <c r="L139" i="3" s="1"/>
  <c r="AB103" i="3"/>
  <c r="AB139" i="3" s="1"/>
  <c r="L104" i="3"/>
  <c r="L140" i="3" s="1"/>
  <c r="H81" i="3"/>
  <c r="H129" i="3" s="1"/>
  <c r="L81" i="3"/>
  <c r="L129" i="3" s="1"/>
  <c r="P81" i="3"/>
  <c r="P129" i="3" s="1"/>
  <c r="T81" i="3"/>
  <c r="T129" i="3" s="1"/>
  <c r="X81" i="3"/>
  <c r="X129" i="3" s="1"/>
  <c r="AB81" i="3"/>
  <c r="AB129" i="3" s="1"/>
  <c r="AF81" i="3"/>
  <c r="AF129" i="3" s="1"/>
  <c r="H82" i="3"/>
  <c r="H130" i="3" s="1"/>
  <c r="L82" i="3"/>
  <c r="L130" i="3" s="1"/>
  <c r="P82" i="3"/>
  <c r="P130" i="3" s="1"/>
  <c r="T82" i="3"/>
  <c r="T130" i="3" s="1"/>
  <c r="X82" i="3"/>
  <c r="X130" i="3" s="1"/>
  <c r="AB82" i="3"/>
  <c r="AB130" i="3" s="1"/>
  <c r="AF82" i="3"/>
  <c r="AF130" i="3" s="1"/>
  <c r="H83" i="3"/>
  <c r="H131" i="3" s="1"/>
  <c r="L83" i="3"/>
  <c r="L131" i="3" s="1"/>
  <c r="P83" i="3"/>
  <c r="P131" i="3" s="1"/>
  <c r="T83" i="3"/>
  <c r="T131" i="3" s="1"/>
  <c r="X83" i="3"/>
  <c r="X131" i="3" s="1"/>
  <c r="AB83" i="3"/>
  <c r="AB131" i="3" s="1"/>
  <c r="AF83" i="3"/>
  <c r="AF131" i="3" s="1"/>
  <c r="H84" i="3"/>
  <c r="H132" i="3" s="1"/>
  <c r="L84" i="3"/>
  <c r="L132" i="3" s="1"/>
  <c r="P84" i="3"/>
  <c r="P132" i="3" s="1"/>
  <c r="T84" i="3"/>
  <c r="T132" i="3" s="1"/>
  <c r="X84" i="3"/>
  <c r="X132" i="3" s="1"/>
  <c r="AB84" i="3"/>
  <c r="AB132" i="3" s="1"/>
  <c r="AF84" i="3"/>
  <c r="AF132" i="3" s="1"/>
  <c r="H85" i="3"/>
  <c r="H133" i="3" s="1"/>
  <c r="L85" i="3"/>
  <c r="L133" i="3" s="1"/>
  <c r="P85" i="3"/>
  <c r="P133" i="3" s="1"/>
  <c r="T85" i="3"/>
  <c r="T133" i="3" s="1"/>
  <c r="X85" i="3"/>
  <c r="X133" i="3" s="1"/>
  <c r="AB85" i="3"/>
  <c r="AB133" i="3" s="1"/>
  <c r="AF85" i="3"/>
  <c r="AF133" i="3" s="1"/>
  <c r="H86" i="3"/>
  <c r="H134" i="3" s="1"/>
  <c r="L86" i="3"/>
  <c r="L134" i="3" s="1"/>
  <c r="P86" i="3"/>
  <c r="P134" i="3" s="1"/>
  <c r="T86" i="3"/>
  <c r="T134" i="3" s="1"/>
  <c r="X86" i="3"/>
  <c r="X134" i="3" s="1"/>
  <c r="AB86" i="3"/>
  <c r="AB134" i="3" s="1"/>
  <c r="AF86" i="3"/>
  <c r="AF134" i="3" s="1"/>
  <c r="H87" i="3"/>
  <c r="L87" i="3"/>
  <c r="P87" i="3"/>
  <c r="T87" i="3"/>
  <c r="X87" i="3"/>
  <c r="AB87" i="3"/>
  <c r="AF87" i="3"/>
  <c r="AI88" i="3"/>
  <c r="AE88" i="3"/>
  <c r="H88" i="3"/>
  <c r="L88" i="3"/>
  <c r="P88" i="3"/>
  <c r="T88" i="3"/>
  <c r="X88" i="3"/>
  <c r="AB88" i="3"/>
  <c r="AG88" i="3"/>
  <c r="F89" i="3"/>
  <c r="L89" i="3"/>
  <c r="Q89" i="3"/>
  <c r="X89" i="3"/>
  <c r="AF89" i="3"/>
  <c r="H90" i="3"/>
  <c r="P90" i="3"/>
  <c r="X90" i="3"/>
  <c r="AF90" i="3"/>
  <c r="H91" i="3"/>
  <c r="P91" i="3"/>
  <c r="X91" i="3"/>
  <c r="AF91" i="3"/>
  <c r="H92" i="3"/>
  <c r="P92" i="3"/>
  <c r="X92" i="3"/>
  <c r="AF92" i="3"/>
  <c r="H93" i="3"/>
  <c r="P93" i="3"/>
  <c r="X93" i="3"/>
  <c r="AF93" i="3"/>
  <c r="H94" i="3"/>
  <c r="P94" i="3"/>
  <c r="X94" i="3"/>
  <c r="AF94" i="3"/>
  <c r="H95" i="3"/>
  <c r="P95" i="3"/>
  <c r="X95" i="3"/>
  <c r="AF95" i="3"/>
  <c r="H96" i="3"/>
  <c r="P96" i="3"/>
  <c r="X96" i="3"/>
  <c r="AF96" i="3"/>
  <c r="H97" i="3"/>
  <c r="P97" i="3"/>
  <c r="X97" i="3"/>
  <c r="AF97" i="3"/>
  <c r="H98" i="3"/>
  <c r="P98" i="3"/>
  <c r="X98" i="3"/>
  <c r="AF98" i="3"/>
  <c r="H99" i="3"/>
  <c r="P99" i="3"/>
  <c r="X99" i="3"/>
  <c r="AF99" i="3"/>
  <c r="H100" i="3"/>
  <c r="P100" i="3"/>
  <c r="X100" i="3"/>
  <c r="AF100" i="3"/>
  <c r="H101" i="3"/>
  <c r="P101" i="3"/>
  <c r="X101" i="3"/>
  <c r="AF101" i="3"/>
  <c r="H103" i="3"/>
  <c r="H139" i="3" s="1"/>
  <c r="P103" i="3"/>
  <c r="P139" i="3" s="1"/>
  <c r="X103" i="3"/>
  <c r="X139" i="3" s="1"/>
  <c r="AF103" i="3"/>
  <c r="AF139" i="3" s="1"/>
  <c r="H104" i="3"/>
  <c r="H140" i="3" s="1"/>
  <c r="P104" i="3"/>
  <c r="P140" i="3" s="1"/>
  <c r="X104" i="3"/>
  <c r="X140" i="3" s="1"/>
  <c r="AH104" i="3"/>
  <c r="AH140" i="3" s="1"/>
  <c r="AH106" i="3"/>
  <c r="AH142" i="3" s="1"/>
  <c r="AD106" i="3"/>
  <c r="AD142" i="3" s="1"/>
  <c r="Z106" i="3"/>
  <c r="Z142" i="3" s="1"/>
  <c r="V106" i="3"/>
  <c r="V142" i="3" s="1"/>
  <c r="R106" i="3"/>
  <c r="R142" i="3" s="1"/>
  <c r="N106" i="3"/>
  <c r="N142" i="3" s="1"/>
  <c r="J106" i="3"/>
  <c r="J142" i="3" s="1"/>
  <c r="F106" i="3"/>
  <c r="F142" i="3" s="1"/>
  <c r="AG106" i="3"/>
  <c r="AG142" i="3" s="1"/>
  <c r="AC106" i="3"/>
  <c r="AC142" i="3" s="1"/>
  <c r="Y106" i="3"/>
  <c r="Y142" i="3" s="1"/>
  <c r="U106" i="3"/>
  <c r="U142" i="3" s="1"/>
  <c r="Q106" i="3"/>
  <c r="Q142" i="3" s="1"/>
  <c r="M106" i="3"/>
  <c r="M142" i="3" s="1"/>
  <c r="AE106" i="3"/>
  <c r="AE142" i="3" s="1"/>
  <c r="W106" i="3"/>
  <c r="W142" i="3" s="1"/>
  <c r="O106" i="3"/>
  <c r="O142" i="3" s="1"/>
  <c r="H106" i="3"/>
  <c r="H142" i="3" s="1"/>
  <c r="AB106" i="3"/>
  <c r="AB142" i="3" s="1"/>
  <c r="T106" i="3"/>
  <c r="T142" i="3" s="1"/>
  <c r="L106" i="3"/>
  <c r="L142" i="3" s="1"/>
  <c r="G106" i="3"/>
  <c r="G142" i="3" s="1"/>
  <c r="AI106" i="3"/>
  <c r="AI142" i="3" s="1"/>
  <c r="AA106" i="3"/>
  <c r="AA142" i="3" s="1"/>
  <c r="S106" i="3"/>
  <c r="S142" i="3" s="1"/>
  <c r="K106" i="3"/>
  <c r="K142" i="3" s="1"/>
  <c r="E106" i="3"/>
  <c r="E142" i="3" s="1"/>
  <c r="AF106" i="3"/>
  <c r="AF142" i="3" s="1"/>
  <c r="E81" i="3"/>
  <c r="E129" i="3" s="1"/>
  <c r="I81" i="3"/>
  <c r="I129" i="3" s="1"/>
  <c r="M81" i="3"/>
  <c r="M129" i="3" s="1"/>
  <c r="Q81" i="3"/>
  <c r="Q129" i="3" s="1"/>
  <c r="U81" i="3"/>
  <c r="U129" i="3" s="1"/>
  <c r="Y81" i="3"/>
  <c r="Y129" i="3" s="1"/>
  <c r="AC81" i="3"/>
  <c r="AC129" i="3" s="1"/>
  <c r="E82" i="3"/>
  <c r="E130" i="3" s="1"/>
  <c r="I82" i="3"/>
  <c r="I130" i="3" s="1"/>
  <c r="M82" i="3"/>
  <c r="M130" i="3" s="1"/>
  <c r="Q82" i="3"/>
  <c r="Q130" i="3" s="1"/>
  <c r="U82" i="3"/>
  <c r="U130" i="3" s="1"/>
  <c r="Y82" i="3"/>
  <c r="Y130" i="3" s="1"/>
  <c r="AC82" i="3"/>
  <c r="AC130" i="3" s="1"/>
  <c r="E83" i="3"/>
  <c r="E131" i="3" s="1"/>
  <c r="I83" i="3"/>
  <c r="I131" i="3" s="1"/>
  <c r="M83" i="3"/>
  <c r="M131" i="3" s="1"/>
  <c r="Q83" i="3"/>
  <c r="Q131" i="3" s="1"/>
  <c r="U83" i="3"/>
  <c r="U131" i="3" s="1"/>
  <c r="Y83" i="3"/>
  <c r="Y131" i="3" s="1"/>
  <c r="AC83" i="3"/>
  <c r="AC131" i="3" s="1"/>
  <c r="E84" i="3"/>
  <c r="E132" i="3" s="1"/>
  <c r="I84" i="3"/>
  <c r="I132" i="3" s="1"/>
  <c r="M84" i="3"/>
  <c r="M132" i="3" s="1"/>
  <c r="Q84" i="3"/>
  <c r="Q132" i="3" s="1"/>
  <c r="U84" i="3"/>
  <c r="U132" i="3" s="1"/>
  <c r="Y84" i="3"/>
  <c r="Y132" i="3" s="1"/>
  <c r="AC84" i="3"/>
  <c r="AC132" i="3" s="1"/>
  <c r="E85" i="3"/>
  <c r="E133" i="3" s="1"/>
  <c r="I85" i="3"/>
  <c r="I133" i="3" s="1"/>
  <c r="M85" i="3"/>
  <c r="M133" i="3" s="1"/>
  <c r="Q85" i="3"/>
  <c r="Q133" i="3" s="1"/>
  <c r="U85" i="3"/>
  <c r="U133" i="3" s="1"/>
  <c r="Y85" i="3"/>
  <c r="Y133" i="3" s="1"/>
  <c r="AC85" i="3"/>
  <c r="AC133" i="3" s="1"/>
  <c r="E86" i="3"/>
  <c r="E134" i="3" s="1"/>
  <c r="I86" i="3"/>
  <c r="I134" i="3" s="1"/>
  <c r="M86" i="3"/>
  <c r="M134" i="3" s="1"/>
  <c r="Q86" i="3"/>
  <c r="Q134" i="3" s="1"/>
  <c r="U86" i="3"/>
  <c r="U134" i="3" s="1"/>
  <c r="Y86" i="3"/>
  <c r="Y134" i="3" s="1"/>
  <c r="AC86" i="3"/>
  <c r="AC134" i="3" s="1"/>
  <c r="E87" i="3"/>
  <c r="I87" i="3"/>
  <c r="M87" i="3"/>
  <c r="Q87" i="3"/>
  <c r="U87" i="3"/>
  <c r="Y87" i="3"/>
  <c r="AC87" i="3"/>
  <c r="E88" i="3"/>
  <c r="I88" i="3"/>
  <c r="M88" i="3"/>
  <c r="Q88" i="3"/>
  <c r="U88" i="3"/>
  <c r="Y88" i="3"/>
  <c r="AC88" i="3"/>
  <c r="AH88" i="3"/>
  <c r="H89" i="3"/>
  <c r="M89" i="3"/>
  <c r="R89" i="3"/>
  <c r="Z89" i="3"/>
  <c r="AH89" i="3"/>
  <c r="J90" i="3"/>
  <c r="R90" i="3"/>
  <c r="Z90" i="3"/>
  <c r="AH90" i="3"/>
  <c r="J91" i="3"/>
  <c r="R91" i="3"/>
  <c r="Z91" i="3"/>
  <c r="AH91" i="3"/>
  <c r="J92" i="3"/>
  <c r="R92" i="3"/>
  <c r="Z92" i="3"/>
  <c r="AH92" i="3"/>
  <c r="J93" i="3"/>
  <c r="R93" i="3"/>
  <c r="Z93" i="3"/>
  <c r="AH93" i="3"/>
  <c r="J94" i="3"/>
  <c r="R94" i="3"/>
  <c r="Z94" i="3"/>
  <c r="AH94" i="3"/>
  <c r="J95" i="3"/>
  <c r="R95" i="3"/>
  <c r="Z95" i="3"/>
  <c r="AH95" i="3"/>
  <c r="J96" i="3"/>
  <c r="R96" i="3"/>
  <c r="Z96" i="3"/>
  <c r="AH96" i="3"/>
  <c r="J97" i="3"/>
  <c r="R97" i="3"/>
  <c r="Z97" i="3"/>
  <c r="AH97" i="3"/>
  <c r="J98" i="3"/>
  <c r="R98" i="3"/>
  <c r="Z98" i="3"/>
  <c r="AH98" i="3"/>
  <c r="J99" i="3"/>
  <c r="R99" i="3"/>
  <c r="Z99" i="3"/>
  <c r="AH99" i="3"/>
  <c r="J100" i="3"/>
  <c r="R100" i="3"/>
  <c r="Z100" i="3"/>
  <c r="AH100" i="3"/>
  <c r="J101" i="3"/>
  <c r="R101" i="3"/>
  <c r="Z101" i="3"/>
  <c r="AH101" i="3"/>
  <c r="J103" i="3"/>
  <c r="J139" i="3" s="1"/>
  <c r="R103" i="3"/>
  <c r="R139" i="3" s="1"/>
  <c r="Z103" i="3"/>
  <c r="Z139" i="3" s="1"/>
  <c r="AH103" i="3"/>
  <c r="AH139" i="3" s="1"/>
  <c r="J104" i="3"/>
  <c r="J140" i="3" s="1"/>
  <c r="R104" i="3"/>
  <c r="R140" i="3" s="1"/>
  <c r="Z104" i="3"/>
  <c r="Z140" i="3" s="1"/>
  <c r="I106" i="3"/>
  <c r="I142" i="3" s="1"/>
  <c r="G105" i="3"/>
  <c r="G141" i="3" s="1"/>
  <c r="K105" i="3"/>
  <c r="K141" i="3" s="1"/>
  <c r="P105" i="3"/>
  <c r="P141" i="3" s="1"/>
  <c r="U105" i="3"/>
  <c r="U141" i="3" s="1"/>
  <c r="AA105" i="3"/>
  <c r="AA141" i="3" s="1"/>
  <c r="K107" i="3"/>
  <c r="K143" i="3" s="1"/>
  <c r="S107" i="3"/>
  <c r="S143" i="3" s="1"/>
  <c r="AA107" i="3"/>
  <c r="AA143" i="3" s="1"/>
  <c r="K108" i="3"/>
  <c r="K144" i="3" s="1"/>
  <c r="S108" i="3"/>
  <c r="S144" i="3" s="1"/>
  <c r="AA108" i="3"/>
  <c r="AA144" i="3" s="1"/>
  <c r="K109" i="3"/>
  <c r="S109" i="3"/>
  <c r="AA109" i="3"/>
  <c r="K110" i="3"/>
  <c r="S110" i="3"/>
  <c r="AA110" i="3"/>
  <c r="K111" i="3"/>
  <c r="S111" i="3"/>
  <c r="AA111" i="3"/>
  <c r="K112" i="3"/>
  <c r="S112" i="3"/>
  <c r="AA112" i="3"/>
  <c r="K113" i="3"/>
  <c r="S113" i="3"/>
  <c r="AA113" i="3"/>
  <c r="K114" i="3"/>
  <c r="AH105" i="3"/>
  <c r="AH141" i="3" s="1"/>
  <c r="AD105" i="3"/>
  <c r="AD141" i="3" s="1"/>
  <c r="Z105" i="3"/>
  <c r="Z141" i="3" s="1"/>
  <c r="V105" i="3"/>
  <c r="V141" i="3" s="1"/>
  <c r="R105" i="3"/>
  <c r="R141" i="3" s="1"/>
  <c r="N105" i="3"/>
  <c r="N141" i="3" s="1"/>
  <c r="H105" i="3"/>
  <c r="H141" i="3" s="1"/>
  <c r="L105" i="3"/>
  <c r="L141" i="3" s="1"/>
  <c r="Q105" i="3"/>
  <c r="Q141" i="3" s="1"/>
  <c r="W105" i="3"/>
  <c r="W141" i="3" s="1"/>
  <c r="AB105" i="3"/>
  <c r="AB141" i="3" s="1"/>
  <c r="AG105" i="3"/>
  <c r="AG141" i="3" s="1"/>
  <c r="AH107" i="3"/>
  <c r="AH143" i="3" s="1"/>
  <c r="AD107" i="3"/>
  <c r="AD143" i="3" s="1"/>
  <c r="Z107" i="3"/>
  <c r="Z143" i="3" s="1"/>
  <c r="V107" i="3"/>
  <c r="V143" i="3" s="1"/>
  <c r="R107" i="3"/>
  <c r="R143" i="3" s="1"/>
  <c r="N107" i="3"/>
  <c r="N143" i="3" s="1"/>
  <c r="J107" i="3"/>
  <c r="J143" i="3" s="1"/>
  <c r="F107" i="3"/>
  <c r="F143" i="3" s="1"/>
  <c r="AG107" i="3"/>
  <c r="AG143" i="3" s="1"/>
  <c r="AC107" i="3"/>
  <c r="AC143" i="3" s="1"/>
  <c r="Y107" i="3"/>
  <c r="Y143" i="3" s="1"/>
  <c r="U107" i="3"/>
  <c r="U143" i="3" s="1"/>
  <c r="Q107" i="3"/>
  <c r="Q143" i="3" s="1"/>
  <c r="M107" i="3"/>
  <c r="M143" i="3" s="1"/>
  <c r="I107" i="3"/>
  <c r="I143" i="3" s="1"/>
  <c r="E107" i="3"/>
  <c r="E143" i="3" s="1"/>
  <c r="L107" i="3"/>
  <c r="L143" i="3" s="1"/>
  <c r="T107" i="3"/>
  <c r="T143" i="3" s="1"/>
  <c r="AB107" i="3"/>
  <c r="AB143" i="3" s="1"/>
  <c r="AH108" i="3"/>
  <c r="AH144" i="3" s="1"/>
  <c r="AD108" i="3"/>
  <c r="AD144" i="3" s="1"/>
  <c r="Z108" i="3"/>
  <c r="Z144" i="3" s="1"/>
  <c r="V108" i="3"/>
  <c r="V144" i="3" s="1"/>
  <c r="R108" i="3"/>
  <c r="R144" i="3" s="1"/>
  <c r="N108" i="3"/>
  <c r="N144" i="3" s="1"/>
  <c r="J108" i="3"/>
  <c r="J144" i="3" s="1"/>
  <c r="F108" i="3"/>
  <c r="F144" i="3" s="1"/>
  <c r="AG108" i="3"/>
  <c r="AG144" i="3" s="1"/>
  <c r="AC108" i="3"/>
  <c r="AC144" i="3" s="1"/>
  <c r="Y108" i="3"/>
  <c r="Y144" i="3" s="1"/>
  <c r="U108" i="3"/>
  <c r="U144" i="3" s="1"/>
  <c r="Q108" i="3"/>
  <c r="Q144" i="3" s="1"/>
  <c r="M108" i="3"/>
  <c r="M144" i="3" s="1"/>
  <c r="I108" i="3"/>
  <c r="I144" i="3" s="1"/>
  <c r="E108" i="3"/>
  <c r="E144" i="3" s="1"/>
  <c r="L108" i="3"/>
  <c r="L144" i="3" s="1"/>
  <c r="T108" i="3"/>
  <c r="T144" i="3" s="1"/>
  <c r="AB108" i="3"/>
  <c r="AB144" i="3" s="1"/>
  <c r="AH109" i="3"/>
  <c r="AD109" i="3"/>
  <c r="Z109" i="3"/>
  <c r="V109" i="3"/>
  <c r="R109" i="3"/>
  <c r="N109" i="3"/>
  <c r="J109" i="3"/>
  <c r="F109" i="3"/>
  <c r="AG109" i="3"/>
  <c r="AC109" i="3"/>
  <c r="Y109" i="3"/>
  <c r="U109" i="3"/>
  <c r="Q109" i="3"/>
  <c r="M109" i="3"/>
  <c r="I109" i="3"/>
  <c r="E109" i="3"/>
  <c r="L109" i="3"/>
  <c r="T109" i="3"/>
  <c r="AB109" i="3"/>
  <c r="AH110" i="3"/>
  <c r="AD110" i="3"/>
  <c r="Z110" i="3"/>
  <c r="V110" i="3"/>
  <c r="R110" i="3"/>
  <c r="N110" i="3"/>
  <c r="J110" i="3"/>
  <c r="F110" i="3"/>
  <c r="AG110" i="3"/>
  <c r="AC110" i="3"/>
  <c r="Y110" i="3"/>
  <c r="U110" i="3"/>
  <c r="Q110" i="3"/>
  <c r="M110" i="3"/>
  <c r="I110" i="3"/>
  <c r="E110" i="3"/>
  <c r="L110" i="3"/>
  <c r="T110" i="3"/>
  <c r="AB110" i="3"/>
  <c r="AH111" i="3"/>
  <c r="AD111" i="3"/>
  <c r="Z111" i="3"/>
  <c r="V111" i="3"/>
  <c r="R111" i="3"/>
  <c r="N111" i="3"/>
  <c r="J111" i="3"/>
  <c r="F111" i="3"/>
  <c r="AG111" i="3"/>
  <c r="AC111" i="3"/>
  <c r="Y111" i="3"/>
  <c r="U111" i="3"/>
  <c r="Q111" i="3"/>
  <c r="M111" i="3"/>
  <c r="I111" i="3"/>
  <c r="E111" i="3"/>
  <c r="L111" i="3"/>
  <c r="T111" i="3"/>
  <c r="AB111" i="3"/>
  <c r="AH112" i="3"/>
  <c r="AD112" i="3"/>
  <c r="Z112" i="3"/>
  <c r="V112" i="3"/>
  <c r="R112" i="3"/>
  <c r="N112" i="3"/>
  <c r="J112" i="3"/>
  <c r="F112" i="3"/>
  <c r="AG112" i="3"/>
  <c r="AC112" i="3"/>
  <c r="Y112" i="3"/>
  <c r="U112" i="3"/>
  <c r="Q112" i="3"/>
  <c r="M112" i="3"/>
  <c r="I112" i="3"/>
  <c r="E112" i="3"/>
  <c r="L112" i="3"/>
  <c r="T112" i="3"/>
  <c r="AB112" i="3"/>
  <c r="AH113" i="3"/>
  <c r="AD113" i="3"/>
  <c r="Z113" i="3"/>
  <c r="V113" i="3"/>
  <c r="R113" i="3"/>
  <c r="N113" i="3"/>
  <c r="J113" i="3"/>
  <c r="F113" i="3"/>
  <c r="AG113" i="3"/>
  <c r="AC113" i="3"/>
  <c r="Y113" i="3"/>
  <c r="U113" i="3"/>
  <c r="Q113" i="3"/>
  <c r="M113" i="3"/>
  <c r="I113" i="3"/>
  <c r="E113" i="3"/>
  <c r="L113" i="3"/>
  <c r="T113" i="3"/>
  <c r="AB113" i="3"/>
  <c r="AH114" i="3"/>
  <c r="AD114" i="3"/>
  <c r="Z114" i="3"/>
  <c r="V114" i="3"/>
  <c r="R114" i="3"/>
  <c r="N114" i="3"/>
  <c r="J114" i="3"/>
  <c r="F114" i="3"/>
  <c r="AG114" i="3"/>
  <c r="AC114" i="3"/>
  <c r="Y114" i="3"/>
  <c r="U114" i="3"/>
  <c r="Q114" i="3"/>
  <c r="M114" i="3"/>
  <c r="I114" i="3"/>
  <c r="E114" i="3"/>
  <c r="AF114" i="3"/>
  <c r="AB114" i="3"/>
  <c r="X114" i="3"/>
  <c r="T114" i="3"/>
  <c r="P114" i="3"/>
  <c r="L114" i="3"/>
  <c r="AA114" i="3"/>
  <c r="E105" i="3"/>
  <c r="E141" i="3" s="1"/>
  <c r="I105" i="3"/>
  <c r="I141" i="3" s="1"/>
  <c r="M105" i="3"/>
  <c r="M141" i="3" s="1"/>
  <c r="S105" i="3"/>
  <c r="S141" i="3" s="1"/>
  <c r="X105" i="3"/>
  <c r="X141" i="3" s="1"/>
  <c r="AC105" i="3"/>
  <c r="AC141" i="3" s="1"/>
  <c r="AI105" i="3"/>
  <c r="AI141" i="3" s="1"/>
  <c r="G107" i="3"/>
  <c r="G143" i="3" s="1"/>
  <c r="O107" i="3"/>
  <c r="O143" i="3" s="1"/>
  <c r="W107" i="3"/>
  <c r="W143" i="3" s="1"/>
  <c r="AE107" i="3"/>
  <c r="AE143" i="3" s="1"/>
  <c r="G108" i="3"/>
  <c r="G144" i="3" s="1"/>
  <c r="O108" i="3"/>
  <c r="O144" i="3" s="1"/>
  <c r="W108" i="3"/>
  <c r="W144" i="3" s="1"/>
  <c r="AE108" i="3"/>
  <c r="AE144" i="3" s="1"/>
  <c r="G109" i="3"/>
  <c r="O109" i="3"/>
  <c r="W109" i="3"/>
  <c r="AE109" i="3"/>
  <c r="G110" i="3"/>
  <c r="O110" i="3"/>
  <c r="W110" i="3"/>
  <c r="AE110" i="3"/>
  <c r="G111" i="3"/>
  <c r="O111" i="3"/>
  <c r="W111" i="3"/>
  <c r="AE111" i="3"/>
  <c r="G112" i="3"/>
  <c r="O112" i="3"/>
  <c r="W112" i="3"/>
  <c r="AE112" i="3"/>
  <c r="G113" i="3"/>
  <c r="O113" i="3"/>
  <c r="W113" i="3"/>
  <c r="AE113" i="3"/>
  <c r="G114" i="3"/>
  <c r="O114" i="3"/>
  <c r="AE114" i="3"/>
  <c r="H115" i="3"/>
  <c r="L115" i="3"/>
  <c r="P115" i="3"/>
  <c r="T115" i="3"/>
  <c r="X115" i="3"/>
  <c r="AB115" i="3"/>
  <c r="AF115" i="3"/>
  <c r="H116" i="3"/>
  <c r="L116" i="3"/>
  <c r="P116" i="3"/>
  <c r="T116" i="3"/>
  <c r="X116" i="3"/>
  <c r="AB116" i="3"/>
  <c r="AF116" i="3"/>
  <c r="H117" i="3"/>
  <c r="L117" i="3"/>
  <c r="P117" i="3"/>
  <c r="T117" i="3"/>
  <c r="X117" i="3"/>
  <c r="AB117" i="3"/>
  <c r="AF117" i="3"/>
  <c r="H118" i="3"/>
  <c r="L118" i="3"/>
  <c r="P118" i="3"/>
  <c r="T118" i="3"/>
  <c r="X118" i="3"/>
  <c r="AB118" i="3"/>
  <c r="AF118" i="3"/>
  <c r="H119" i="3"/>
  <c r="L119" i="3"/>
  <c r="P119" i="3"/>
  <c r="T119" i="3"/>
  <c r="X119" i="3"/>
  <c r="AB119" i="3"/>
  <c r="AF119" i="3"/>
  <c r="H120" i="3"/>
  <c r="L120" i="3"/>
  <c r="P120" i="3"/>
  <c r="T120" i="3"/>
  <c r="X120" i="3"/>
  <c r="AB120" i="3"/>
  <c r="AF120" i="3"/>
  <c r="H121" i="3"/>
  <c r="L121" i="3"/>
  <c r="P121" i="3"/>
  <c r="T121" i="3"/>
  <c r="X121" i="3"/>
  <c r="AB121" i="3"/>
  <c r="AF121" i="3"/>
  <c r="H122" i="3"/>
  <c r="L122" i="3"/>
  <c r="P122" i="3"/>
  <c r="T122" i="3"/>
  <c r="X122" i="3"/>
  <c r="AB122" i="3"/>
  <c r="AF122" i="3"/>
  <c r="E115" i="3"/>
  <c r="I115" i="3"/>
  <c r="M115" i="3"/>
  <c r="Q115" i="3"/>
  <c r="U115" i="3"/>
  <c r="Y115" i="3"/>
  <c r="AC115" i="3"/>
  <c r="AG115" i="3"/>
  <c r="E116" i="3"/>
  <c r="I116" i="3"/>
  <c r="M116" i="3"/>
  <c r="Q116" i="3"/>
  <c r="U116" i="3"/>
  <c r="Y116" i="3"/>
  <c r="AC116" i="3"/>
  <c r="AG116" i="3"/>
  <c r="E117" i="3"/>
  <c r="I117" i="3"/>
  <c r="M117" i="3"/>
  <c r="Q117" i="3"/>
  <c r="U117" i="3"/>
  <c r="Y117" i="3"/>
  <c r="AC117" i="3"/>
  <c r="AG117" i="3"/>
  <c r="E118" i="3"/>
  <c r="I118" i="3"/>
  <c r="M118" i="3"/>
  <c r="Q118" i="3"/>
  <c r="U118" i="3"/>
  <c r="Y118" i="3"/>
  <c r="AC118" i="3"/>
  <c r="AG118" i="3"/>
  <c r="E119" i="3"/>
  <c r="I119" i="3"/>
  <c r="M119" i="3"/>
  <c r="Q119" i="3"/>
  <c r="U119" i="3"/>
  <c r="Y119" i="3"/>
  <c r="AC119" i="3"/>
  <c r="AG119" i="3"/>
  <c r="E120" i="3"/>
  <c r="I120" i="3"/>
  <c r="M120" i="3"/>
  <c r="Q120" i="3"/>
  <c r="U120" i="3"/>
  <c r="Y120" i="3"/>
  <c r="AC120" i="3"/>
  <c r="AG120" i="3"/>
  <c r="E121" i="3"/>
  <c r="I121" i="3"/>
  <c r="M121" i="3"/>
  <c r="Q121" i="3"/>
  <c r="U121" i="3"/>
  <c r="Y121" i="3"/>
  <c r="AC121" i="3"/>
  <c r="AG121" i="3"/>
  <c r="E122" i="3"/>
  <c r="I122" i="3"/>
  <c r="M122" i="3"/>
  <c r="Q122" i="3"/>
  <c r="U122" i="3"/>
  <c r="Y122" i="3"/>
  <c r="AC122" i="3"/>
  <c r="AG122" i="3"/>
  <c r="F115" i="3"/>
  <c r="J115" i="3"/>
  <c r="N115" i="3"/>
  <c r="R115" i="3"/>
  <c r="V115" i="3"/>
  <c r="Z115" i="3"/>
  <c r="AD115" i="3"/>
  <c r="F116" i="3"/>
  <c r="J116" i="3"/>
  <c r="N116" i="3"/>
  <c r="R116" i="3"/>
  <c r="V116" i="3"/>
  <c r="Z116" i="3"/>
  <c r="AD116" i="3"/>
  <c r="F117" i="3"/>
  <c r="J117" i="3"/>
  <c r="N117" i="3"/>
  <c r="R117" i="3"/>
  <c r="V117" i="3"/>
  <c r="Z117" i="3"/>
  <c r="AD117" i="3"/>
  <c r="F118" i="3"/>
  <c r="J118" i="3"/>
  <c r="N118" i="3"/>
  <c r="R118" i="3"/>
  <c r="V118" i="3"/>
  <c r="Z118" i="3"/>
  <c r="AD118" i="3"/>
  <c r="F119" i="3"/>
  <c r="J119" i="3"/>
  <c r="N119" i="3"/>
  <c r="R119" i="3"/>
  <c r="V119" i="3"/>
  <c r="Z119" i="3"/>
  <c r="AD119" i="3"/>
  <c r="F120" i="3"/>
  <c r="J120" i="3"/>
  <c r="N120" i="3"/>
  <c r="R120" i="3"/>
  <c r="V120" i="3"/>
  <c r="Z120" i="3"/>
  <c r="AD120" i="3"/>
  <c r="F121" i="3"/>
  <c r="J121" i="3"/>
  <c r="N121" i="3"/>
  <c r="R121" i="3"/>
  <c r="V121" i="3"/>
  <c r="Z121" i="3"/>
  <c r="AD121" i="3"/>
  <c r="F122" i="3"/>
  <c r="J122" i="3"/>
  <c r="N122" i="3"/>
  <c r="R122" i="3"/>
  <c r="V122" i="3"/>
  <c r="Z122" i="3"/>
  <c r="AD122" i="3"/>
  <c r="AI122" i="3"/>
  <c r="G81" i="2"/>
  <c r="G129" i="2" s="1"/>
  <c r="K81" i="2"/>
  <c r="K129" i="2" s="1"/>
  <c r="O81" i="2"/>
  <c r="O129" i="2" s="1"/>
  <c r="S81" i="2"/>
  <c r="S129" i="2" s="1"/>
  <c r="W81" i="2"/>
  <c r="W129" i="2" s="1"/>
  <c r="AA81" i="2"/>
  <c r="AA129" i="2" s="1"/>
  <c r="AE81" i="2"/>
  <c r="AE129" i="2" s="1"/>
  <c r="AI81" i="2"/>
  <c r="AI129" i="2" s="1"/>
  <c r="G82" i="2"/>
  <c r="G130" i="2" s="1"/>
  <c r="K82" i="2"/>
  <c r="K130" i="2" s="1"/>
  <c r="O82" i="2"/>
  <c r="O130" i="2" s="1"/>
  <c r="S82" i="2"/>
  <c r="S130" i="2" s="1"/>
  <c r="W82" i="2"/>
  <c r="W130" i="2" s="1"/>
  <c r="AA82" i="2"/>
  <c r="AA130" i="2" s="1"/>
  <c r="AE82" i="2"/>
  <c r="AE130" i="2" s="1"/>
  <c r="AI82" i="2"/>
  <c r="AI130" i="2" s="1"/>
  <c r="G83" i="2"/>
  <c r="G131" i="2" s="1"/>
  <c r="K83" i="2"/>
  <c r="K131" i="2" s="1"/>
  <c r="O83" i="2"/>
  <c r="O131" i="2" s="1"/>
  <c r="S83" i="2"/>
  <c r="S131" i="2" s="1"/>
  <c r="W83" i="2"/>
  <c r="W131" i="2" s="1"/>
  <c r="AA83" i="2"/>
  <c r="AA131" i="2" s="1"/>
  <c r="AE83" i="2"/>
  <c r="AE131" i="2" s="1"/>
  <c r="AI83" i="2"/>
  <c r="AI131" i="2" s="1"/>
  <c r="G84" i="2"/>
  <c r="G132" i="2" s="1"/>
  <c r="K84" i="2"/>
  <c r="K132" i="2" s="1"/>
  <c r="O84" i="2"/>
  <c r="O132" i="2" s="1"/>
  <c r="S84" i="2"/>
  <c r="S132" i="2" s="1"/>
  <c r="W84" i="2"/>
  <c r="W132" i="2" s="1"/>
  <c r="AA84" i="2"/>
  <c r="AA132" i="2" s="1"/>
  <c r="AE84" i="2"/>
  <c r="AE132" i="2" s="1"/>
  <c r="AI84" i="2"/>
  <c r="AI132" i="2" s="1"/>
  <c r="G85" i="2"/>
  <c r="G133" i="2" s="1"/>
  <c r="K85" i="2"/>
  <c r="K133" i="2" s="1"/>
  <c r="O85" i="2"/>
  <c r="O133" i="2" s="1"/>
  <c r="S85" i="2"/>
  <c r="S133" i="2" s="1"/>
  <c r="W85" i="2"/>
  <c r="W133" i="2" s="1"/>
  <c r="AA85" i="2"/>
  <c r="AA133" i="2" s="1"/>
  <c r="AE85" i="2"/>
  <c r="AE133" i="2" s="1"/>
  <c r="AI85" i="2"/>
  <c r="AI133" i="2" s="1"/>
  <c r="G86" i="2"/>
  <c r="G134" i="2" s="1"/>
  <c r="K86" i="2"/>
  <c r="K134" i="2" s="1"/>
  <c r="O86" i="2"/>
  <c r="O134" i="2" s="1"/>
  <c r="S86" i="2"/>
  <c r="S134" i="2" s="1"/>
  <c r="X86" i="2"/>
  <c r="X134" i="2" s="1"/>
  <c r="AC86" i="2"/>
  <c r="AC134" i="2" s="1"/>
  <c r="I87" i="2"/>
  <c r="Q87" i="2"/>
  <c r="L88" i="2"/>
  <c r="AB88" i="2"/>
  <c r="L89" i="2"/>
  <c r="AB89" i="2"/>
  <c r="L90" i="2"/>
  <c r="AB90" i="2"/>
  <c r="L91" i="2"/>
  <c r="AB91" i="2"/>
  <c r="L92" i="2"/>
  <c r="AB92" i="2"/>
  <c r="L93" i="2"/>
  <c r="AB93" i="2"/>
  <c r="L94" i="2"/>
  <c r="AB94" i="2"/>
  <c r="L95" i="2"/>
  <c r="AB95" i="2"/>
  <c r="L96" i="2"/>
  <c r="AB96" i="2"/>
  <c r="L97" i="2"/>
  <c r="H81" i="2"/>
  <c r="H129" i="2" s="1"/>
  <c r="L81" i="2"/>
  <c r="L129" i="2" s="1"/>
  <c r="P81" i="2"/>
  <c r="P129" i="2" s="1"/>
  <c r="T81" i="2"/>
  <c r="T129" i="2" s="1"/>
  <c r="X81" i="2"/>
  <c r="X129" i="2" s="1"/>
  <c r="AB81" i="2"/>
  <c r="AB129" i="2" s="1"/>
  <c r="H82" i="2"/>
  <c r="H130" i="2" s="1"/>
  <c r="L82" i="2"/>
  <c r="L130" i="2" s="1"/>
  <c r="P82" i="2"/>
  <c r="P130" i="2" s="1"/>
  <c r="T82" i="2"/>
  <c r="T130" i="2" s="1"/>
  <c r="X82" i="2"/>
  <c r="X130" i="2" s="1"/>
  <c r="AB82" i="2"/>
  <c r="AB130" i="2" s="1"/>
  <c r="H83" i="2"/>
  <c r="H131" i="2" s="1"/>
  <c r="L83" i="2"/>
  <c r="L131" i="2" s="1"/>
  <c r="P83" i="2"/>
  <c r="P131" i="2" s="1"/>
  <c r="T83" i="2"/>
  <c r="T131" i="2" s="1"/>
  <c r="X83" i="2"/>
  <c r="X131" i="2" s="1"/>
  <c r="AB83" i="2"/>
  <c r="AB131" i="2" s="1"/>
  <c r="H84" i="2"/>
  <c r="H132" i="2" s="1"/>
  <c r="L84" i="2"/>
  <c r="L132" i="2" s="1"/>
  <c r="P84" i="2"/>
  <c r="P132" i="2" s="1"/>
  <c r="T84" i="2"/>
  <c r="T132" i="2" s="1"/>
  <c r="X84" i="2"/>
  <c r="X132" i="2" s="1"/>
  <c r="AB84" i="2"/>
  <c r="AB132" i="2" s="1"/>
  <c r="H85" i="2"/>
  <c r="H133" i="2" s="1"/>
  <c r="L85" i="2"/>
  <c r="L133" i="2" s="1"/>
  <c r="P85" i="2"/>
  <c r="P133" i="2" s="1"/>
  <c r="T85" i="2"/>
  <c r="T133" i="2" s="1"/>
  <c r="X85" i="2"/>
  <c r="X133" i="2" s="1"/>
  <c r="AB85" i="2"/>
  <c r="AB133" i="2" s="1"/>
  <c r="AH86" i="2"/>
  <c r="AH134" i="2" s="1"/>
  <c r="AD86" i="2"/>
  <c r="AD134" i="2" s="1"/>
  <c r="Z86" i="2"/>
  <c r="Z134" i="2" s="1"/>
  <c r="V86" i="2"/>
  <c r="V134" i="2" s="1"/>
  <c r="H86" i="2"/>
  <c r="H134" i="2" s="1"/>
  <c r="L86" i="2"/>
  <c r="L134" i="2" s="1"/>
  <c r="P86" i="2"/>
  <c r="P134" i="2" s="1"/>
  <c r="T86" i="2"/>
  <c r="T134" i="2" s="1"/>
  <c r="Y86" i="2"/>
  <c r="Y134" i="2" s="1"/>
  <c r="AE86" i="2"/>
  <c r="AE134" i="2" s="1"/>
  <c r="AH87" i="2"/>
  <c r="AD87" i="2"/>
  <c r="Z87" i="2"/>
  <c r="V87" i="2"/>
  <c r="R87" i="2"/>
  <c r="N87" i="2"/>
  <c r="J87" i="2"/>
  <c r="F87" i="2"/>
  <c r="AG87" i="2"/>
  <c r="AC87" i="2"/>
  <c r="Y87" i="2"/>
  <c r="AI87" i="2"/>
  <c r="AE87" i="2"/>
  <c r="AA87" i="2"/>
  <c r="W87" i="2"/>
  <c r="S87" i="2"/>
  <c r="O87" i="2"/>
  <c r="K87" i="2"/>
  <c r="G87" i="2"/>
  <c r="L87" i="2"/>
  <c r="T87" i="2"/>
  <c r="AF87" i="2"/>
  <c r="P88" i="2"/>
  <c r="P89" i="2"/>
  <c r="P90" i="2"/>
  <c r="P91" i="2"/>
  <c r="P92" i="2"/>
  <c r="P93" i="2"/>
  <c r="P94" i="2"/>
  <c r="P95" i="2"/>
  <c r="P96" i="2"/>
  <c r="AH88" i="2"/>
  <c r="AD88" i="2"/>
  <c r="Z88" i="2"/>
  <c r="V88" i="2"/>
  <c r="R88" i="2"/>
  <c r="N88" i="2"/>
  <c r="J88" i="2"/>
  <c r="F88" i="2"/>
  <c r="AG88" i="2"/>
  <c r="AC88" i="2"/>
  <c r="Y88" i="2"/>
  <c r="U88" i="2"/>
  <c r="Q88" i="2"/>
  <c r="M88" i="2"/>
  <c r="I88" i="2"/>
  <c r="E88" i="2"/>
  <c r="AI88" i="2"/>
  <c r="AE88" i="2"/>
  <c r="AA88" i="2"/>
  <c r="W88" i="2"/>
  <c r="S88" i="2"/>
  <c r="O88" i="2"/>
  <c r="K88" i="2"/>
  <c r="G88" i="2"/>
  <c r="T88" i="2"/>
  <c r="AH89" i="2"/>
  <c r="AD89" i="2"/>
  <c r="Z89" i="2"/>
  <c r="V89" i="2"/>
  <c r="R89" i="2"/>
  <c r="N89" i="2"/>
  <c r="J89" i="2"/>
  <c r="F89" i="2"/>
  <c r="AG89" i="2"/>
  <c r="AC89" i="2"/>
  <c r="Y89" i="2"/>
  <c r="U89" i="2"/>
  <c r="Q89" i="2"/>
  <c r="M89" i="2"/>
  <c r="I89" i="2"/>
  <c r="E89" i="2"/>
  <c r="AI89" i="2"/>
  <c r="AE89" i="2"/>
  <c r="AA89" i="2"/>
  <c r="W89" i="2"/>
  <c r="S89" i="2"/>
  <c r="O89" i="2"/>
  <c r="K89" i="2"/>
  <c r="G89" i="2"/>
  <c r="T89" i="2"/>
  <c r="AH90" i="2"/>
  <c r="AD90" i="2"/>
  <c r="Z90" i="2"/>
  <c r="V90" i="2"/>
  <c r="R90" i="2"/>
  <c r="N90" i="2"/>
  <c r="J90" i="2"/>
  <c r="F90" i="2"/>
  <c r="AG90" i="2"/>
  <c r="AC90" i="2"/>
  <c r="Y90" i="2"/>
  <c r="U90" i="2"/>
  <c r="Q90" i="2"/>
  <c r="M90" i="2"/>
  <c r="I90" i="2"/>
  <c r="E90" i="2"/>
  <c r="AI90" i="2"/>
  <c r="AE90" i="2"/>
  <c r="AA90" i="2"/>
  <c r="W90" i="2"/>
  <c r="S90" i="2"/>
  <c r="O90" i="2"/>
  <c r="K90" i="2"/>
  <c r="G90" i="2"/>
  <c r="T90" i="2"/>
  <c r="AH91" i="2"/>
  <c r="AD91" i="2"/>
  <c r="Z91" i="2"/>
  <c r="V91" i="2"/>
  <c r="R91" i="2"/>
  <c r="N91" i="2"/>
  <c r="J91" i="2"/>
  <c r="F91" i="2"/>
  <c r="AG91" i="2"/>
  <c r="AC91" i="2"/>
  <c r="Y91" i="2"/>
  <c r="U91" i="2"/>
  <c r="Q91" i="2"/>
  <c r="M91" i="2"/>
  <c r="I91" i="2"/>
  <c r="E91" i="2"/>
  <c r="AI91" i="2"/>
  <c r="AE91" i="2"/>
  <c r="AA91" i="2"/>
  <c r="W91" i="2"/>
  <c r="S91" i="2"/>
  <c r="O91" i="2"/>
  <c r="K91" i="2"/>
  <c r="G91" i="2"/>
  <c r="T91" i="2"/>
  <c r="AH92" i="2"/>
  <c r="AD92" i="2"/>
  <c r="Z92" i="2"/>
  <c r="V92" i="2"/>
  <c r="R92" i="2"/>
  <c r="N92" i="2"/>
  <c r="J92" i="2"/>
  <c r="F92" i="2"/>
  <c r="AG92" i="2"/>
  <c r="AC92" i="2"/>
  <c r="Y92" i="2"/>
  <c r="U92" i="2"/>
  <c r="Q92" i="2"/>
  <c r="M92" i="2"/>
  <c r="I92" i="2"/>
  <c r="E92" i="2"/>
  <c r="AI92" i="2"/>
  <c r="AE92" i="2"/>
  <c r="AA92" i="2"/>
  <c r="W92" i="2"/>
  <c r="S92" i="2"/>
  <c r="O92" i="2"/>
  <c r="K92" i="2"/>
  <c r="G92" i="2"/>
  <c r="T92" i="2"/>
  <c r="AH93" i="2"/>
  <c r="AD93" i="2"/>
  <c r="Z93" i="2"/>
  <c r="V93" i="2"/>
  <c r="R93" i="2"/>
  <c r="N93" i="2"/>
  <c r="J93" i="2"/>
  <c r="F93" i="2"/>
  <c r="AG93" i="2"/>
  <c r="AC93" i="2"/>
  <c r="Y93" i="2"/>
  <c r="U93" i="2"/>
  <c r="Q93" i="2"/>
  <c r="M93" i="2"/>
  <c r="I93" i="2"/>
  <c r="E93" i="2"/>
  <c r="AI93" i="2"/>
  <c r="AE93" i="2"/>
  <c r="AA93" i="2"/>
  <c r="W93" i="2"/>
  <c r="S93" i="2"/>
  <c r="O93" i="2"/>
  <c r="K93" i="2"/>
  <c r="G93" i="2"/>
  <c r="T93" i="2"/>
  <c r="AH94" i="2"/>
  <c r="AD94" i="2"/>
  <c r="Z94" i="2"/>
  <c r="V94" i="2"/>
  <c r="R94" i="2"/>
  <c r="N94" i="2"/>
  <c r="J94" i="2"/>
  <c r="F94" i="2"/>
  <c r="AG94" i="2"/>
  <c r="AC94" i="2"/>
  <c r="Y94" i="2"/>
  <c r="U94" i="2"/>
  <c r="Q94" i="2"/>
  <c r="M94" i="2"/>
  <c r="I94" i="2"/>
  <c r="E94" i="2"/>
  <c r="AI94" i="2"/>
  <c r="AE94" i="2"/>
  <c r="AA94" i="2"/>
  <c r="W94" i="2"/>
  <c r="S94" i="2"/>
  <c r="O94" i="2"/>
  <c r="K94" i="2"/>
  <c r="G94" i="2"/>
  <c r="T94" i="2"/>
  <c r="AH95" i="2"/>
  <c r="AD95" i="2"/>
  <c r="Z95" i="2"/>
  <c r="V95" i="2"/>
  <c r="R95" i="2"/>
  <c r="N95" i="2"/>
  <c r="J95" i="2"/>
  <c r="F95" i="2"/>
  <c r="AG95" i="2"/>
  <c r="AC95" i="2"/>
  <c r="Y95" i="2"/>
  <c r="U95" i="2"/>
  <c r="Q95" i="2"/>
  <c r="M95" i="2"/>
  <c r="I95" i="2"/>
  <c r="E95" i="2"/>
  <c r="AI95" i="2"/>
  <c r="AE95" i="2"/>
  <c r="AA95" i="2"/>
  <c r="W95" i="2"/>
  <c r="S95" i="2"/>
  <c r="O95" i="2"/>
  <c r="K95" i="2"/>
  <c r="G95" i="2"/>
  <c r="T95" i="2"/>
  <c r="AH96" i="2"/>
  <c r="AD96" i="2"/>
  <c r="Z96" i="2"/>
  <c r="V96" i="2"/>
  <c r="R96" i="2"/>
  <c r="N96" i="2"/>
  <c r="J96" i="2"/>
  <c r="F96" i="2"/>
  <c r="AG96" i="2"/>
  <c r="AC96" i="2"/>
  <c r="Y96" i="2"/>
  <c r="U96" i="2"/>
  <c r="Q96" i="2"/>
  <c r="M96" i="2"/>
  <c r="I96" i="2"/>
  <c r="E96" i="2"/>
  <c r="AI96" i="2"/>
  <c r="AE96" i="2"/>
  <c r="AA96" i="2"/>
  <c r="W96" i="2"/>
  <c r="S96" i="2"/>
  <c r="O96" i="2"/>
  <c r="K96" i="2"/>
  <c r="G96" i="2"/>
  <c r="T96" i="2"/>
  <c r="AH97" i="2"/>
  <c r="AD97" i="2"/>
  <c r="Z97" i="2"/>
  <c r="V97" i="2"/>
  <c r="R97" i="2"/>
  <c r="N97" i="2"/>
  <c r="J97" i="2"/>
  <c r="F97" i="2"/>
  <c r="AG97" i="2"/>
  <c r="AC97" i="2"/>
  <c r="Y97" i="2"/>
  <c r="U97" i="2"/>
  <c r="Q97" i="2"/>
  <c r="M97" i="2"/>
  <c r="I97" i="2"/>
  <c r="E97" i="2"/>
  <c r="AF97" i="2"/>
  <c r="AB97" i="2"/>
  <c r="X97" i="2"/>
  <c r="AI97" i="2"/>
  <c r="AE97" i="2"/>
  <c r="AA97" i="2"/>
  <c r="W97" i="2"/>
  <c r="S97" i="2"/>
  <c r="O97" i="2"/>
  <c r="K97" i="2"/>
  <c r="G97" i="2"/>
  <c r="T97" i="2"/>
  <c r="G98" i="2"/>
  <c r="K98" i="2"/>
  <c r="O98" i="2"/>
  <c r="S98" i="2"/>
  <c r="W98" i="2"/>
  <c r="AA98" i="2"/>
  <c r="AE98" i="2"/>
  <c r="AI98" i="2"/>
  <c r="G99" i="2"/>
  <c r="K99" i="2"/>
  <c r="O99" i="2"/>
  <c r="S99" i="2"/>
  <c r="W99" i="2"/>
  <c r="AA99" i="2"/>
  <c r="AE99" i="2"/>
  <c r="AI99" i="2"/>
  <c r="G100" i="2"/>
  <c r="K100" i="2"/>
  <c r="O100" i="2"/>
  <c r="S100" i="2"/>
  <c r="W100" i="2"/>
  <c r="AA100" i="2"/>
  <c r="AE100" i="2"/>
  <c r="AI100" i="2"/>
  <c r="G101" i="2"/>
  <c r="K101" i="2"/>
  <c r="O101" i="2"/>
  <c r="S101" i="2"/>
  <c r="W101" i="2"/>
  <c r="AA101" i="2"/>
  <c r="AE101" i="2"/>
  <c r="AI101" i="2"/>
  <c r="G103" i="2"/>
  <c r="G139" i="2" s="1"/>
  <c r="K103" i="2"/>
  <c r="K139" i="2" s="1"/>
  <c r="O103" i="2"/>
  <c r="O139" i="2" s="1"/>
  <c r="S103" i="2"/>
  <c r="S139" i="2" s="1"/>
  <c r="W103" i="2"/>
  <c r="W139" i="2" s="1"/>
  <c r="AA103" i="2"/>
  <c r="AA139" i="2" s="1"/>
  <c r="AE103" i="2"/>
  <c r="AE139" i="2" s="1"/>
  <c r="AI103" i="2"/>
  <c r="AI139" i="2" s="1"/>
  <c r="G104" i="2"/>
  <c r="G140" i="2" s="1"/>
  <c r="K104" i="2"/>
  <c r="K140" i="2" s="1"/>
  <c r="O104" i="2"/>
  <c r="O140" i="2" s="1"/>
  <c r="S104" i="2"/>
  <c r="S140" i="2" s="1"/>
  <c r="W104" i="2"/>
  <c r="W140" i="2" s="1"/>
  <c r="AA104" i="2"/>
  <c r="AA140" i="2" s="1"/>
  <c r="E105" i="2"/>
  <c r="E141" i="2" s="1"/>
  <c r="J105" i="2"/>
  <c r="J141" i="2" s="1"/>
  <c r="P105" i="2"/>
  <c r="P141" i="2" s="1"/>
  <c r="U105" i="2"/>
  <c r="U141" i="2" s="1"/>
  <c r="Z105" i="2"/>
  <c r="Z141" i="2" s="1"/>
  <c r="AF105" i="2"/>
  <c r="AF141" i="2" s="1"/>
  <c r="E106" i="2"/>
  <c r="E142" i="2" s="1"/>
  <c r="J106" i="2"/>
  <c r="J142" i="2" s="1"/>
  <c r="P106" i="2"/>
  <c r="P142" i="2" s="1"/>
  <c r="U106" i="2"/>
  <c r="U142" i="2" s="1"/>
  <c r="Z106" i="2"/>
  <c r="Z142" i="2" s="1"/>
  <c r="AF106" i="2"/>
  <c r="AF142" i="2" s="1"/>
  <c r="E107" i="2"/>
  <c r="E143" i="2" s="1"/>
  <c r="J107" i="2"/>
  <c r="J143" i="2" s="1"/>
  <c r="P107" i="2"/>
  <c r="P143" i="2" s="1"/>
  <c r="U107" i="2"/>
  <c r="U143" i="2" s="1"/>
  <c r="Z107" i="2"/>
  <c r="Z143" i="2" s="1"/>
  <c r="AF107" i="2"/>
  <c r="AF143" i="2" s="1"/>
  <c r="E108" i="2"/>
  <c r="E144" i="2" s="1"/>
  <c r="J108" i="2"/>
  <c r="J144" i="2" s="1"/>
  <c r="P108" i="2"/>
  <c r="P144" i="2" s="1"/>
  <c r="U108" i="2"/>
  <c r="U144" i="2" s="1"/>
  <c r="Z108" i="2"/>
  <c r="Z144" i="2" s="1"/>
  <c r="AF108" i="2"/>
  <c r="AF144" i="2" s="1"/>
  <c r="E109" i="2"/>
  <c r="J109" i="2"/>
  <c r="P109" i="2"/>
  <c r="X109" i="2"/>
  <c r="H110" i="2"/>
  <c r="X110" i="2"/>
  <c r="H111" i="2"/>
  <c r="X111" i="2"/>
  <c r="H112" i="2"/>
  <c r="X112" i="2"/>
  <c r="H98" i="2"/>
  <c r="L98" i="2"/>
  <c r="P98" i="2"/>
  <c r="T98" i="2"/>
  <c r="X98" i="2"/>
  <c r="AB98" i="2"/>
  <c r="AF98" i="2"/>
  <c r="H99" i="2"/>
  <c r="L99" i="2"/>
  <c r="P99" i="2"/>
  <c r="T99" i="2"/>
  <c r="X99" i="2"/>
  <c r="AB99" i="2"/>
  <c r="AF99" i="2"/>
  <c r="H100" i="2"/>
  <c r="L100" i="2"/>
  <c r="P100" i="2"/>
  <c r="T100" i="2"/>
  <c r="X100" i="2"/>
  <c r="AB100" i="2"/>
  <c r="AF100" i="2"/>
  <c r="H101" i="2"/>
  <c r="L101" i="2"/>
  <c r="P101" i="2"/>
  <c r="T101" i="2"/>
  <c r="X101" i="2"/>
  <c r="AB101" i="2"/>
  <c r="AF101" i="2"/>
  <c r="H103" i="2"/>
  <c r="H139" i="2" s="1"/>
  <c r="L103" i="2"/>
  <c r="L139" i="2" s="1"/>
  <c r="P103" i="2"/>
  <c r="P139" i="2" s="1"/>
  <c r="T103" i="2"/>
  <c r="T139" i="2" s="1"/>
  <c r="X103" i="2"/>
  <c r="X139" i="2" s="1"/>
  <c r="AB103" i="2"/>
  <c r="AB139" i="2" s="1"/>
  <c r="AF103" i="2"/>
  <c r="AF139" i="2" s="1"/>
  <c r="AI104" i="2"/>
  <c r="AI140" i="2" s="1"/>
  <c r="AE104" i="2"/>
  <c r="AE140" i="2" s="1"/>
  <c r="H104" i="2"/>
  <c r="H140" i="2" s="1"/>
  <c r="L104" i="2"/>
  <c r="L140" i="2" s="1"/>
  <c r="P104" i="2"/>
  <c r="P140" i="2" s="1"/>
  <c r="T104" i="2"/>
  <c r="T140" i="2" s="1"/>
  <c r="X104" i="2"/>
  <c r="X140" i="2" s="1"/>
  <c r="AB104" i="2"/>
  <c r="AB140" i="2" s="1"/>
  <c r="AG104" i="2"/>
  <c r="AG140" i="2" s="1"/>
  <c r="E98" i="2"/>
  <c r="I98" i="2"/>
  <c r="M98" i="2"/>
  <c r="Q98" i="2"/>
  <c r="U98" i="2"/>
  <c r="Y98" i="2"/>
  <c r="AC98" i="2"/>
  <c r="AG98" i="2"/>
  <c r="E99" i="2"/>
  <c r="I99" i="2"/>
  <c r="M99" i="2"/>
  <c r="Q99" i="2"/>
  <c r="U99" i="2"/>
  <c r="Y99" i="2"/>
  <c r="AC99" i="2"/>
  <c r="AG99" i="2"/>
  <c r="E100" i="2"/>
  <c r="I100" i="2"/>
  <c r="M100" i="2"/>
  <c r="Q100" i="2"/>
  <c r="U100" i="2"/>
  <c r="Y100" i="2"/>
  <c r="AC100" i="2"/>
  <c r="AG100" i="2"/>
  <c r="E101" i="2"/>
  <c r="I101" i="2"/>
  <c r="M101" i="2"/>
  <c r="Q101" i="2"/>
  <c r="U101" i="2"/>
  <c r="Y101" i="2"/>
  <c r="AC101" i="2"/>
  <c r="AG101" i="2"/>
  <c r="E103" i="2"/>
  <c r="E139" i="2" s="1"/>
  <c r="I103" i="2"/>
  <c r="I139" i="2" s="1"/>
  <c r="M103" i="2"/>
  <c r="M139" i="2" s="1"/>
  <c r="Q103" i="2"/>
  <c r="Q139" i="2" s="1"/>
  <c r="U103" i="2"/>
  <c r="U139" i="2" s="1"/>
  <c r="Y103" i="2"/>
  <c r="Y139" i="2" s="1"/>
  <c r="AC103" i="2"/>
  <c r="AC139" i="2" s="1"/>
  <c r="AG103" i="2"/>
  <c r="AG139" i="2" s="1"/>
  <c r="E104" i="2"/>
  <c r="E140" i="2" s="1"/>
  <c r="I104" i="2"/>
  <c r="I140" i="2" s="1"/>
  <c r="M104" i="2"/>
  <c r="M140" i="2" s="1"/>
  <c r="Q104" i="2"/>
  <c r="Q140" i="2" s="1"/>
  <c r="U104" i="2"/>
  <c r="U140" i="2" s="1"/>
  <c r="Y104" i="2"/>
  <c r="Y140" i="2" s="1"/>
  <c r="AC104" i="2"/>
  <c r="AC140" i="2" s="1"/>
  <c r="AH104" i="2"/>
  <c r="AH140" i="2" s="1"/>
  <c r="AH145" i="2" s="1" a="1"/>
  <c r="AH145" i="2" s="1"/>
  <c r="H105" i="2"/>
  <c r="H141" i="2" s="1"/>
  <c r="M105" i="2"/>
  <c r="M141" i="2" s="1"/>
  <c r="R105" i="2"/>
  <c r="R141" i="2" s="1"/>
  <c r="X105" i="2"/>
  <c r="X141" i="2" s="1"/>
  <c r="AC105" i="2"/>
  <c r="AC141" i="2" s="1"/>
  <c r="H106" i="2"/>
  <c r="H142" i="2" s="1"/>
  <c r="M106" i="2"/>
  <c r="M142" i="2" s="1"/>
  <c r="R106" i="2"/>
  <c r="R142" i="2" s="1"/>
  <c r="X106" i="2"/>
  <c r="X142" i="2" s="1"/>
  <c r="AC106" i="2"/>
  <c r="AC142" i="2" s="1"/>
  <c r="H107" i="2"/>
  <c r="H143" i="2" s="1"/>
  <c r="M107" i="2"/>
  <c r="M143" i="2" s="1"/>
  <c r="R107" i="2"/>
  <c r="R143" i="2" s="1"/>
  <c r="X107" i="2"/>
  <c r="X143" i="2" s="1"/>
  <c r="AC107" i="2"/>
  <c r="AC143" i="2" s="1"/>
  <c r="H108" i="2"/>
  <c r="H144" i="2" s="1"/>
  <c r="M108" i="2"/>
  <c r="M144" i="2" s="1"/>
  <c r="R108" i="2"/>
  <c r="R144" i="2" s="1"/>
  <c r="X108" i="2"/>
  <c r="X144" i="2" s="1"/>
  <c r="AC108" i="2"/>
  <c r="AC144" i="2" s="1"/>
  <c r="H109" i="2"/>
  <c r="M109" i="2"/>
  <c r="R109" i="2"/>
  <c r="P110" i="2"/>
  <c r="P111" i="2"/>
  <c r="F98" i="2"/>
  <c r="J98" i="2"/>
  <c r="N98" i="2"/>
  <c r="R98" i="2"/>
  <c r="V98" i="2"/>
  <c r="Z98" i="2"/>
  <c r="AD98" i="2"/>
  <c r="F99" i="2"/>
  <c r="J99" i="2"/>
  <c r="N99" i="2"/>
  <c r="R99" i="2"/>
  <c r="V99" i="2"/>
  <c r="Z99" i="2"/>
  <c r="AD99" i="2"/>
  <c r="F100" i="2"/>
  <c r="J100" i="2"/>
  <c r="N100" i="2"/>
  <c r="R100" i="2"/>
  <c r="V100" i="2"/>
  <c r="Z100" i="2"/>
  <c r="AD100" i="2"/>
  <c r="F101" i="2"/>
  <c r="J101" i="2"/>
  <c r="N101" i="2"/>
  <c r="R101" i="2"/>
  <c r="V101" i="2"/>
  <c r="Z101" i="2"/>
  <c r="AD101" i="2"/>
  <c r="F103" i="2"/>
  <c r="F139" i="2" s="1"/>
  <c r="J103" i="2"/>
  <c r="J139" i="2" s="1"/>
  <c r="N103" i="2"/>
  <c r="N139" i="2" s="1"/>
  <c r="R103" i="2"/>
  <c r="R139" i="2" s="1"/>
  <c r="V103" i="2"/>
  <c r="V139" i="2" s="1"/>
  <c r="Z103" i="2"/>
  <c r="Z139" i="2" s="1"/>
  <c r="AD103" i="2"/>
  <c r="AD139" i="2" s="1"/>
  <c r="F104" i="2"/>
  <c r="F140" i="2" s="1"/>
  <c r="J104" i="2"/>
  <c r="J140" i="2" s="1"/>
  <c r="N104" i="2"/>
  <c r="N140" i="2" s="1"/>
  <c r="R104" i="2"/>
  <c r="R140" i="2" s="1"/>
  <c r="V104" i="2"/>
  <c r="V140" i="2" s="1"/>
  <c r="Z104" i="2"/>
  <c r="Z140" i="2" s="1"/>
  <c r="AD104" i="2"/>
  <c r="AD140" i="2" s="1"/>
  <c r="AI105" i="2"/>
  <c r="AI141" i="2" s="1"/>
  <c r="AE105" i="2"/>
  <c r="AE141" i="2" s="1"/>
  <c r="AA105" i="2"/>
  <c r="AA141" i="2" s="1"/>
  <c r="W105" i="2"/>
  <c r="W141" i="2" s="1"/>
  <c r="S105" i="2"/>
  <c r="S141" i="2" s="1"/>
  <c r="O105" i="2"/>
  <c r="O141" i="2" s="1"/>
  <c r="K105" i="2"/>
  <c r="K141" i="2" s="1"/>
  <c r="G105" i="2"/>
  <c r="G141" i="2" s="1"/>
  <c r="I105" i="2"/>
  <c r="I141" i="2" s="1"/>
  <c r="N105" i="2"/>
  <c r="N141" i="2" s="1"/>
  <c r="T105" i="2"/>
  <c r="T141" i="2" s="1"/>
  <c r="Y105" i="2"/>
  <c r="Y141" i="2" s="1"/>
  <c r="AD105" i="2"/>
  <c r="AD141" i="2" s="1"/>
  <c r="AI106" i="2"/>
  <c r="AI142" i="2" s="1"/>
  <c r="AE106" i="2"/>
  <c r="AE142" i="2" s="1"/>
  <c r="AA106" i="2"/>
  <c r="AA142" i="2" s="1"/>
  <c r="W106" i="2"/>
  <c r="W142" i="2" s="1"/>
  <c r="S106" i="2"/>
  <c r="S142" i="2" s="1"/>
  <c r="O106" i="2"/>
  <c r="O142" i="2" s="1"/>
  <c r="K106" i="2"/>
  <c r="K142" i="2" s="1"/>
  <c r="G106" i="2"/>
  <c r="G142" i="2" s="1"/>
  <c r="I106" i="2"/>
  <c r="I142" i="2" s="1"/>
  <c r="N106" i="2"/>
  <c r="N142" i="2" s="1"/>
  <c r="T106" i="2"/>
  <c r="T142" i="2" s="1"/>
  <c r="Y106" i="2"/>
  <c r="Y142" i="2" s="1"/>
  <c r="AD106" i="2"/>
  <c r="AD142" i="2" s="1"/>
  <c r="AI107" i="2"/>
  <c r="AI143" i="2" s="1"/>
  <c r="AE107" i="2"/>
  <c r="AE143" i="2" s="1"/>
  <c r="AA107" i="2"/>
  <c r="AA143" i="2" s="1"/>
  <c r="W107" i="2"/>
  <c r="W143" i="2" s="1"/>
  <c r="S107" i="2"/>
  <c r="S143" i="2" s="1"/>
  <c r="O107" i="2"/>
  <c r="O143" i="2" s="1"/>
  <c r="K107" i="2"/>
  <c r="K143" i="2" s="1"/>
  <c r="G107" i="2"/>
  <c r="G143" i="2" s="1"/>
  <c r="I107" i="2"/>
  <c r="I143" i="2" s="1"/>
  <c r="N107" i="2"/>
  <c r="N143" i="2" s="1"/>
  <c r="T107" i="2"/>
  <c r="T143" i="2" s="1"/>
  <c r="Y107" i="2"/>
  <c r="Y143" i="2" s="1"/>
  <c r="AD107" i="2"/>
  <c r="AD143" i="2" s="1"/>
  <c r="AI108" i="2"/>
  <c r="AI144" i="2" s="1"/>
  <c r="AE108" i="2"/>
  <c r="AE144" i="2" s="1"/>
  <c r="AA108" i="2"/>
  <c r="AA144" i="2" s="1"/>
  <c r="W108" i="2"/>
  <c r="W144" i="2" s="1"/>
  <c r="S108" i="2"/>
  <c r="S144" i="2" s="1"/>
  <c r="O108" i="2"/>
  <c r="O144" i="2" s="1"/>
  <c r="K108" i="2"/>
  <c r="K144" i="2" s="1"/>
  <c r="G108" i="2"/>
  <c r="G144" i="2" s="1"/>
  <c r="I108" i="2"/>
  <c r="I144" i="2" s="1"/>
  <c r="N108" i="2"/>
  <c r="N144" i="2" s="1"/>
  <c r="T108" i="2"/>
  <c r="T144" i="2" s="1"/>
  <c r="Y108" i="2"/>
  <c r="Y144" i="2" s="1"/>
  <c r="AD108" i="2"/>
  <c r="AD144" i="2" s="1"/>
  <c r="AI109" i="2"/>
  <c r="AE109" i="2"/>
  <c r="AA109" i="2"/>
  <c r="W109" i="2"/>
  <c r="S109" i="2"/>
  <c r="O109" i="2"/>
  <c r="K109" i="2"/>
  <c r="G109" i="2"/>
  <c r="AH109" i="2"/>
  <c r="AD109" i="2"/>
  <c r="Z109" i="2"/>
  <c r="V109" i="2"/>
  <c r="AG109" i="2"/>
  <c r="AC109" i="2"/>
  <c r="Y109" i="2"/>
  <c r="U109" i="2"/>
  <c r="I109" i="2"/>
  <c r="N109" i="2"/>
  <c r="T109" i="2"/>
  <c r="AI110" i="2"/>
  <c r="AE110" i="2"/>
  <c r="AA110" i="2"/>
  <c r="W110" i="2"/>
  <c r="S110" i="2"/>
  <c r="O110" i="2"/>
  <c r="K110" i="2"/>
  <c r="G110" i="2"/>
  <c r="AH110" i="2"/>
  <c r="AD110" i="2"/>
  <c r="Z110" i="2"/>
  <c r="V110" i="2"/>
  <c r="R110" i="2"/>
  <c r="N110" i="2"/>
  <c r="J110" i="2"/>
  <c r="F110" i="2"/>
  <c r="AG110" i="2"/>
  <c r="AC110" i="2"/>
  <c r="Y110" i="2"/>
  <c r="U110" i="2"/>
  <c r="Q110" i="2"/>
  <c r="M110" i="2"/>
  <c r="I110" i="2"/>
  <c r="E110" i="2"/>
  <c r="T110" i="2"/>
  <c r="AI111" i="2"/>
  <c r="AE111" i="2"/>
  <c r="AA111" i="2"/>
  <c r="W111" i="2"/>
  <c r="S111" i="2"/>
  <c r="O111" i="2"/>
  <c r="K111" i="2"/>
  <c r="G111" i="2"/>
  <c r="AH111" i="2"/>
  <c r="AD111" i="2"/>
  <c r="Z111" i="2"/>
  <c r="V111" i="2"/>
  <c r="R111" i="2"/>
  <c r="N111" i="2"/>
  <c r="J111" i="2"/>
  <c r="F111" i="2"/>
  <c r="AG111" i="2"/>
  <c r="AC111" i="2"/>
  <c r="Y111" i="2"/>
  <c r="U111" i="2"/>
  <c r="Q111" i="2"/>
  <c r="M111" i="2"/>
  <c r="I111" i="2"/>
  <c r="E111" i="2"/>
  <c r="T111" i="2"/>
  <c r="AI112" i="2"/>
  <c r="AE112" i="2"/>
  <c r="AA112" i="2"/>
  <c r="W112" i="2"/>
  <c r="S112" i="2"/>
  <c r="O112" i="2"/>
  <c r="K112" i="2"/>
  <c r="G112" i="2"/>
  <c r="AH112" i="2"/>
  <c r="AD112" i="2"/>
  <c r="Z112" i="2"/>
  <c r="V112" i="2"/>
  <c r="R112" i="2"/>
  <c r="N112" i="2"/>
  <c r="J112" i="2"/>
  <c r="F112" i="2"/>
  <c r="AG112" i="2"/>
  <c r="AC112" i="2"/>
  <c r="Y112" i="2"/>
  <c r="U112" i="2"/>
  <c r="Q112" i="2"/>
  <c r="M112" i="2"/>
  <c r="I112" i="2"/>
  <c r="E112" i="2"/>
  <c r="T112" i="2"/>
  <c r="AI113" i="2"/>
  <c r="AE113" i="2"/>
  <c r="AA113" i="2"/>
  <c r="W113" i="2"/>
  <c r="S113" i="2"/>
  <c r="O113" i="2"/>
  <c r="K113" i="2"/>
  <c r="G113" i="2"/>
  <c r="AH113" i="2"/>
  <c r="AD113" i="2"/>
  <c r="Z113" i="2"/>
  <c r="V113" i="2"/>
  <c r="R113" i="2"/>
  <c r="N113" i="2"/>
  <c r="J113" i="2"/>
  <c r="F113" i="2"/>
  <c r="AG113" i="2"/>
  <c r="AC113" i="2"/>
  <c r="Y113" i="2"/>
  <c r="U113" i="2"/>
  <c r="Q113" i="2"/>
  <c r="M113" i="2"/>
  <c r="I113" i="2"/>
  <c r="E113" i="2"/>
  <c r="AF113" i="2"/>
  <c r="AB113" i="2"/>
  <c r="X113" i="2"/>
  <c r="T113" i="2"/>
  <c r="P113" i="2"/>
  <c r="H114" i="2"/>
  <c r="L114" i="2"/>
  <c r="P114" i="2"/>
  <c r="T114" i="2"/>
  <c r="X114" i="2"/>
  <c r="AB114" i="2"/>
  <c r="AF114" i="2"/>
  <c r="H115" i="2"/>
  <c r="L115" i="2"/>
  <c r="P115" i="2"/>
  <c r="T115" i="2"/>
  <c r="X115" i="2"/>
  <c r="AB115" i="2"/>
  <c r="AF115" i="2"/>
  <c r="H116" i="2"/>
  <c r="L116" i="2"/>
  <c r="P116" i="2"/>
  <c r="T116" i="2"/>
  <c r="X116" i="2"/>
  <c r="AB116" i="2"/>
  <c r="AF116" i="2"/>
  <c r="H117" i="2"/>
  <c r="L117" i="2"/>
  <c r="P117" i="2"/>
  <c r="T117" i="2"/>
  <c r="X117" i="2"/>
  <c r="AB117" i="2"/>
  <c r="AF117" i="2"/>
  <c r="H118" i="2"/>
  <c r="L118" i="2"/>
  <c r="P118" i="2"/>
  <c r="T118" i="2"/>
  <c r="X118" i="2"/>
  <c r="AB118" i="2"/>
  <c r="AF118" i="2"/>
  <c r="H119" i="2"/>
  <c r="L119" i="2"/>
  <c r="P119" i="2"/>
  <c r="T119" i="2"/>
  <c r="X119" i="2"/>
  <c r="AB119" i="2"/>
  <c r="AF119" i="2"/>
  <c r="H120" i="2"/>
  <c r="L120" i="2"/>
  <c r="P120" i="2"/>
  <c r="T120" i="2"/>
  <c r="X120" i="2"/>
  <c r="AB120" i="2"/>
  <c r="AF120" i="2"/>
  <c r="H121" i="2"/>
  <c r="L121" i="2"/>
  <c r="P121" i="2"/>
  <c r="T121" i="2"/>
  <c r="X121" i="2"/>
  <c r="AB121" i="2"/>
  <c r="AF121" i="2"/>
  <c r="H122" i="2"/>
  <c r="L122" i="2"/>
  <c r="P122" i="2"/>
  <c r="T122" i="2"/>
  <c r="X122" i="2"/>
  <c r="AB122" i="2"/>
  <c r="AF122" i="2"/>
  <c r="H123" i="2"/>
  <c r="L123" i="2"/>
  <c r="P123" i="2"/>
  <c r="T123" i="2"/>
  <c r="X123" i="2"/>
  <c r="AB123" i="2"/>
  <c r="AF123" i="2"/>
  <c r="E114" i="2"/>
  <c r="I114" i="2"/>
  <c r="M114" i="2"/>
  <c r="Q114" i="2"/>
  <c r="U114" i="2"/>
  <c r="Y114" i="2"/>
  <c r="AC114" i="2"/>
  <c r="AG114" i="2"/>
  <c r="E115" i="2"/>
  <c r="I115" i="2"/>
  <c r="M115" i="2"/>
  <c r="Q115" i="2"/>
  <c r="U115" i="2"/>
  <c r="Y115" i="2"/>
  <c r="AC115" i="2"/>
  <c r="AG115" i="2"/>
  <c r="E116" i="2"/>
  <c r="I116" i="2"/>
  <c r="M116" i="2"/>
  <c r="Q116" i="2"/>
  <c r="U116" i="2"/>
  <c r="Y116" i="2"/>
  <c r="AC116" i="2"/>
  <c r="AG116" i="2"/>
  <c r="E117" i="2"/>
  <c r="I117" i="2"/>
  <c r="M117" i="2"/>
  <c r="Q117" i="2"/>
  <c r="U117" i="2"/>
  <c r="Y117" i="2"/>
  <c r="AC117" i="2"/>
  <c r="AG117" i="2"/>
  <c r="E118" i="2"/>
  <c r="I118" i="2"/>
  <c r="M118" i="2"/>
  <c r="Q118" i="2"/>
  <c r="U118" i="2"/>
  <c r="Y118" i="2"/>
  <c r="AC118" i="2"/>
  <c r="AG118" i="2"/>
  <c r="E119" i="2"/>
  <c r="I119" i="2"/>
  <c r="M119" i="2"/>
  <c r="Q119" i="2"/>
  <c r="U119" i="2"/>
  <c r="Y119" i="2"/>
  <c r="AC119" i="2"/>
  <c r="AG119" i="2"/>
  <c r="E120" i="2"/>
  <c r="I120" i="2"/>
  <c r="M120" i="2"/>
  <c r="Q120" i="2"/>
  <c r="U120" i="2"/>
  <c r="Y120" i="2"/>
  <c r="AC120" i="2"/>
  <c r="AG120" i="2"/>
  <c r="E121" i="2"/>
  <c r="I121" i="2"/>
  <c r="M121" i="2"/>
  <c r="Q121" i="2"/>
  <c r="U121" i="2"/>
  <c r="Y121" i="2"/>
  <c r="AC121" i="2"/>
  <c r="AG121" i="2"/>
  <c r="E122" i="2"/>
  <c r="I122" i="2"/>
  <c r="M122" i="2"/>
  <c r="Q122" i="2"/>
  <c r="U122" i="2"/>
  <c r="Y122" i="2"/>
  <c r="AC122" i="2"/>
  <c r="AG122" i="2"/>
  <c r="E123" i="2"/>
  <c r="I123" i="2"/>
  <c r="M123" i="2"/>
  <c r="Q123" i="2"/>
  <c r="U123" i="2"/>
  <c r="Y123" i="2"/>
  <c r="AC123" i="2"/>
  <c r="AG123" i="2"/>
  <c r="F114" i="2"/>
  <c r="J114" i="2"/>
  <c r="N114" i="2"/>
  <c r="R114" i="2"/>
  <c r="V114" i="2"/>
  <c r="Z114" i="2"/>
  <c r="AD114" i="2"/>
  <c r="AH114" i="2"/>
  <c r="F115" i="2"/>
  <c r="J115" i="2"/>
  <c r="N115" i="2"/>
  <c r="R115" i="2"/>
  <c r="V115" i="2"/>
  <c r="Z115" i="2"/>
  <c r="AD115" i="2"/>
  <c r="AH115" i="2"/>
  <c r="F116" i="2"/>
  <c r="J116" i="2"/>
  <c r="N116" i="2"/>
  <c r="R116" i="2"/>
  <c r="V116" i="2"/>
  <c r="Z116" i="2"/>
  <c r="AD116" i="2"/>
  <c r="AH116" i="2"/>
  <c r="F117" i="2"/>
  <c r="J117" i="2"/>
  <c r="N117" i="2"/>
  <c r="R117" i="2"/>
  <c r="V117" i="2"/>
  <c r="Z117" i="2"/>
  <c r="AD117" i="2"/>
  <c r="AH117" i="2"/>
  <c r="F118" i="2"/>
  <c r="J118" i="2"/>
  <c r="N118" i="2"/>
  <c r="R118" i="2"/>
  <c r="V118" i="2"/>
  <c r="Z118" i="2"/>
  <c r="AD118" i="2"/>
  <c r="AH118" i="2"/>
  <c r="F119" i="2"/>
  <c r="J119" i="2"/>
  <c r="N119" i="2"/>
  <c r="R119" i="2"/>
  <c r="V119" i="2"/>
  <c r="Z119" i="2"/>
  <c r="AD119" i="2"/>
  <c r="AH119" i="2"/>
  <c r="F120" i="2"/>
  <c r="J120" i="2"/>
  <c r="N120" i="2"/>
  <c r="R120" i="2"/>
  <c r="V120" i="2"/>
  <c r="Z120" i="2"/>
  <c r="AD120" i="2"/>
  <c r="AH120" i="2"/>
  <c r="F121" i="2"/>
  <c r="J121" i="2"/>
  <c r="N121" i="2"/>
  <c r="R121" i="2"/>
  <c r="V121" i="2"/>
  <c r="Z121" i="2"/>
  <c r="AD121" i="2"/>
  <c r="AH121" i="2"/>
  <c r="F122" i="2"/>
  <c r="J122" i="2"/>
  <c r="N122" i="2"/>
  <c r="R122" i="2"/>
  <c r="V122" i="2"/>
  <c r="Z122" i="2"/>
  <c r="AD122" i="2"/>
  <c r="AH122" i="2"/>
  <c r="F123" i="2"/>
  <c r="J123" i="2"/>
  <c r="N123" i="2"/>
  <c r="R123" i="2"/>
  <c r="V123" i="2"/>
  <c r="Z123" i="2"/>
  <c r="AD123" i="2"/>
  <c r="AH123" i="2"/>
  <c r="G114" i="2"/>
  <c r="K114" i="2"/>
  <c r="O114" i="2"/>
  <c r="S114" i="2"/>
  <c r="W114" i="2"/>
  <c r="AA114" i="2"/>
  <c r="AE114" i="2"/>
  <c r="G115" i="2"/>
  <c r="K115" i="2"/>
  <c r="O115" i="2"/>
  <c r="S115" i="2"/>
  <c r="W115" i="2"/>
  <c r="AA115" i="2"/>
  <c r="AE115" i="2"/>
  <c r="G116" i="2"/>
  <c r="K116" i="2"/>
  <c r="O116" i="2"/>
  <c r="S116" i="2"/>
  <c r="W116" i="2"/>
  <c r="AA116" i="2"/>
  <c r="AE116" i="2"/>
  <c r="G117" i="2"/>
  <c r="K117" i="2"/>
  <c r="O117" i="2"/>
  <c r="S117" i="2"/>
  <c r="W117" i="2"/>
  <c r="AA117" i="2"/>
  <c r="AE117" i="2"/>
  <c r="G118" i="2"/>
  <c r="K118" i="2"/>
  <c r="O118" i="2"/>
  <c r="S118" i="2"/>
  <c r="W118" i="2"/>
  <c r="AA118" i="2"/>
  <c r="AE118" i="2"/>
  <c r="G119" i="2"/>
  <c r="K119" i="2"/>
  <c r="O119" i="2"/>
  <c r="S119" i="2"/>
  <c r="W119" i="2"/>
  <c r="AA119" i="2"/>
  <c r="AE119" i="2"/>
  <c r="G120" i="2"/>
  <c r="K120" i="2"/>
  <c r="O120" i="2"/>
  <c r="S120" i="2"/>
  <c r="W120" i="2"/>
  <c r="AA120" i="2"/>
  <c r="AE120" i="2"/>
  <c r="G121" i="2"/>
  <c r="K121" i="2"/>
  <c r="O121" i="2"/>
  <c r="S121" i="2"/>
  <c r="W121" i="2"/>
  <c r="AA121" i="2"/>
  <c r="AE121" i="2"/>
  <c r="G122" i="2"/>
  <c r="K122" i="2"/>
  <c r="O122" i="2"/>
  <c r="S122" i="2"/>
  <c r="W122" i="2"/>
  <c r="AA122" i="2"/>
  <c r="AE122" i="2"/>
  <c r="G123" i="2"/>
  <c r="K123" i="2"/>
  <c r="O123" i="2"/>
  <c r="S123" i="2"/>
  <c r="W123" i="2"/>
  <c r="AA123" i="2"/>
  <c r="AE123" i="2"/>
  <c r="AE81" i="1"/>
  <c r="AE129" i="1" s="1"/>
  <c r="W81" i="1"/>
  <c r="W129" i="1" s="1"/>
  <c r="O81" i="1"/>
  <c r="O129" i="1" s="1"/>
  <c r="G81" i="1"/>
  <c r="G129" i="1" s="1"/>
  <c r="G95" i="1"/>
  <c r="K95" i="1"/>
  <c r="O95" i="1"/>
  <c r="S95" i="1"/>
  <c r="W95" i="1"/>
  <c r="AA95" i="1"/>
  <c r="AE95" i="1"/>
  <c r="AI95" i="1"/>
  <c r="F95" i="1"/>
  <c r="J95" i="1"/>
  <c r="N95" i="1"/>
  <c r="R95" i="1"/>
  <c r="V95" i="1"/>
  <c r="Z95" i="1"/>
  <c r="AD95" i="1"/>
  <c r="AH95" i="1"/>
  <c r="G91" i="1"/>
  <c r="K91" i="1"/>
  <c r="O91" i="1"/>
  <c r="S91" i="1"/>
  <c r="W91" i="1"/>
  <c r="AA91" i="1"/>
  <c r="AE91" i="1"/>
  <c r="AI91" i="1"/>
  <c r="F91" i="1"/>
  <c r="J91" i="1"/>
  <c r="N91" i="1"/>
  <c r="R91" i="1"/>
  <c r="V91" i="1"/>
  <c r="Z91" i="1"/>
  <c r="AD91" i="1"/>
  <c r="AH91" i="1"/>
  <c r="G87" i="1"/>
  <c r="K87" i="1"/>
  <c r="O87" i="1"/>
  <c r="S87" i="1"/>
  <c r="W87" i="1"/>
  <c r="AA87" i="1"/>
  <c r="AE87" i="1"/>
  <c r="AI87" i="1"/>
  <c r="H87" i="1"/>
  <c r="L87" i="1"/>
  <c r="P87" i="1"/>
  <c r="T87" i="1"/>
  <c r="X87" i="1"/>
  <c r="AB87" i="1"/>
  <c r="AF87" i="1"/>
  <c r="E87" i="1"/>
  <c r="I87" i="1"/>
  <c r="M87" i="1"/>
  <c r="Q87" i="1"/>
  <c r="U87" i="1"/>
  <c r="Y87" i="1"/>
  <c r="AC87" i="1"/>
  <c r="AG87" i="1"/>
  <c r="F87" i="1"/>
  <c r="J87" i="1"/>
  <c r="N87" i="1"/>
  <c r="R87" i="1"/>
  <c r="V87" i="1"/>
  <c r="Z87" i="1"/>
  <c r="AD87" i="1"/>
  <c r="AH87" i="1"/>
  <c r="G83" i="1"/>
  <c r="G131" i="1" s="1"/>
  <c r="K83" i="1"/>
  <c r="K131" i="1" s="1"/>
  <c r="O83" i="1"/>
  <c r="O131" i="1" s="1"/>
  <c r="S83" i="1"/>
  <c r="S131" i="1" s="1"/>
  <c r="W83" i="1"/>
  <c r="W131" i="1" s="1"/>
  <c r="AA83" i="1"/>
  <c r="AA131" i="1" s="1"/>
  <c r="AE83" i="1"/>
  <c r="AE131" i="1" s="1"/>
  <c r="AI83" i="1"/>
  <c r="AI131" i="1" s="1"/>
  <c r="H83" i="1"/>
  <c r="H131" i="1" s="1"/>
  <c r="L83" i="1"/>
  <c r="L131" i="1" s="1"/>
  <c r="P83" i="1"/>
  <c r="P131" i="1" s="1"/>
  <c r="T83" i="1"/>
  <c r="T131" i="1" s="1"/>
  <c r="X83" i="1"/>
  <c r="X131" i="1" s="1"/>
  <c r="AB83" i="1"/>
  <c r="AB131" i="1" s="1"/>
  <c r="AF83" i="1"/>
  <c r="AF131" i="1" s="1"/>
  <c r="E83" i="1"/>
  <c r="E131" i="1" s="1"/>
  <c r="I83" i="1"/>
  <c r="I131" i="1" s="1"/>
  <c r="M83" i="1"/>
  <c r="M131" i="1" s="1"/>
  <c r="Q83" i="1"/>
  <c r="Q131" i="1" s="1"/>
  <c r="U83" i="1"/>
  <c r="U131" i="1" s="1"/>
  <c r="Y83" i="1"/>
  <c r="Y131" i="1" s="1"/>
  <c r="AC83" i="1"/>
  <c r="AC131" i="1" s="1"/>
  <c r="AG83" i="1"/>
  <c r="AG131" i="1" s="1"/>
  <c r="F83" i="1"/>
  <c r="F131" i="1" s="1"/>
  <c r="J83" i="1"/>
  <c r="J131" i="1" s="1"/>
  <c r="N83" i="1"/>
  <c r="N131" i="1" s="1"/>
  <c r="R83" i="1"/>
  <c r="R131" i="1" s="1"/>
  <c r="V83" i="1"/>
  <c r="V131" i="1" s="1"/>
  <c r="Z83" i="1"/>
  <c r="Z131" i="1" s="1"/>
  <c r="AD83" i="1"/>
  <c r="AD131" i="1" s="1"/>
  <c r="AH83" i="1"/>
  <c r="AH131" i="1" s="1"/>
  <c r="AH106" i="1"/>
  <c r="AH142" i="1" s="1"/>
  <c r="AD106" i="1"/>
  <c r="AD142" i="1" s="1"/>
  <c r="Z106" i="1"/>
  <c r="Z142" i="1" s="1"/>
  <c r="V106" i="1"/>
  <c r="V142" i="1" s="1"/>
  <c r="R106" i="1"/>
  <c r="R142" i="1" s="1"/>
  <c r="N106" i="1"/>
  <c r="N142" i="1" s="1"/>
  <c r="J106" i="1"/>
  <c r="J142" i="1" s="1"/>
  <c r="F106" i="1"/>
  <c r="F142" i="1" s="1"/>
  <c r="AG106" i="1"/>
  <c r="AG142" i="1" s="1"/>
  <c r="AC106" i="1"/>
  <c r="AC142" i="1" s="1"/>
  <c r="Y106" i="1"/>
  <c r="Y142" i="1" s="1"/>
  <c r="U106" i="1"/>
  <c r="U142" i="1" s="1"/>
  <c r="Q106" i="1"/>
  <c r="Q142" i="1" s="1"/>
  <c r="M106" i="1"/>
  <c r="M142" i="1" s="1"/>
  <c r="I106" i="1"/>
  <c r="I142" i="1" s="1"/>
  <c r="E106" i="1"/>
  <c r="E142" i="1" s="1"/>
  <c r="AF106" i="1"/>
  <c r="AF142" i="1" s="1"/>
  <c r="AB106" i="1"/>
  <c r="AB142" i="1" s="1"/>
  <c r="X106" i="1"/>
  <c r="X142" i="1" s="1"/>
  <c r="T106" i="1"/>
  <c r="T142" i="1" s="1"/>
  <c r="P106" i="1"/>
  <c r="P142" i="1" s="1"/>
  <c r="L106" i="1"/>
  <c r="L142" i="1" s="1"/>
  <c r="H106" i="1"/>
  <c r="H142" i="1" s="1"/>
  <c r="AI106" i="1"/>
  <c r="AI142" i="1" s="1"/>
  <c r="AE106" i="1"/>
  <c r="AE142" i="1" s="1"/>
  <c r="AA106" i="1"/>
  <c r="AA142" i="1" s="1"/>
  <c r="W106" i="1"/>
  <c r="W142" i="1" s="1"/>
  <c r="S106" i="1"/>
  <c r="S142" i="1" s="1"/>
  <c r="O106" i="1"/>
  <c r="O142" i="1" s="1"/>
  <c r="K106" i="1"/>
  <c r="K142" i="1" s="1"/>
  <c r="G106" i="1"/>
  <c r="G142" i="1" s="1"/>
  <c r="AH110" i="1"/>
  <c r="AD110" i="1"/>
  <c r="Z110" i="1"/>
  <c r="V110" i="1"/>
  <c r="R110" i="1"/>
  <c r="N110" i="1"/>
  <c r="J110" i="1"/>
  <c r="F110" i="1"/>
  <c r="AI110" i="1"/>
  <c r="AE110" i="1"/>
  <c r="AA110" i="1"/>
  <c r="W110" i="1"/>
  <c r="S110" i="1"/>
  <c r="O110" i="1"/>
  <c r="K110" i="1"/>
  <c r="G110" i="1"/>
  <c r="AB110" i="1"/>
  <c r="T110" i="1"/>
  <c r="L110" i="1"/>
  <c r="AG110" i="1"/>
  <c r="Y110" i="1"/>
  <c r="Q110" i="1"/>
  <c r="I110" i="1"/>
  <c r="AF110" i="1"/>
  <c r="X110" i="1"/>
  <c r="P110" i="1"/>
  <c r="H110" i="1"/>
  <c r="AC110" i="1"/>
  <c r="U110" i="1"/>
  <c r="M110" i="1"/>
  <c r="E110" i="1"/>
  <c r="AH114" i="1"/>
  <c r="AD114" i="1"/>
  <c r="Z114" i="1"/>
  <c r="V114" i="1"/>
  <c r="R114" i="1"/>
  <c r="N114" i="1"/>
  <c r="J114" i="1"/>
  <c r="F114" i="1"/>
  <c r="AG114" i="1"/>
  <c r="AC114" i="1"/>
  <c r="Y114" i="1"/>
  <c r="U114" i="1"/>
  <c r="Q114" i="1"/>
  <c r="M114" i="1"/>
  <c r="I114" i="1"/>
  <c r="E114" i="1"/>
  <c r="AF114" i="1"/>
  <c r="AB114" i="1"/>
  <c r="X114" i="1"/>
  <c r="T114" i="1"/>
  <c r="P114" i="1"/>
  <c r="L114" i="1"/>
  <c r="H114" i="1"/>
  <c r="AI114" i="1"/>
  <c r="AE114" i="1"/>
  <c r="AA114" i="1"/>
  <c r="W114" i="1"/>
  <c r="S114" i="1"/>
  <c r="O114" i="1"/>
  <c r="K114" i="1"/>
  <c r="G114" i="1"/>
  <c r="AG118" i="1"/>
  <c r="AC118" i="1"/>
  <c r="Y118" i="1"/>
  <c r="U118" i="1"/>
  <c r="Q118" i="1"/>
  <c r="M118" i="1"/>
  <c r="I118" i="1"/>
  <c r="E118" i="1"/>
  <c r="AF118" i="1"/>
  <c r="AA118" i="1"/>
  <c r="V118" i="1"/>
  <c r="P118" i="1"/>
  <c r="K118" i="1"/>
  <c r="F118" i="1"/>
  <c r="AE118" i="1"/>
  <c r="Z118" i="1"/>
  <c r="T118" i="1"/>
  <c r="O118" i="1"/>
  <c r="J118" i="1"/>
  <c r="AI118" i="1"/>
  <c r="AD118" i="1"/>
  <c r="X118" i="1"/>
  <c r="S118" i="1"/>
  <c r="N118" i="1"/>
  <c r="H118" i="1"/>
  <c r="AH118" i="1"/>
  <c r="AB118" i="1"/>
  <c r="W118" i="1"/>
  <c r="R118" i="1"/>
  <c r="L118" i="1"/>
  <c r="G118" i="1"/>
  <c r="AG122" i="1"/>
  <c r="AC122" i="1"/>
  <c r="Y122" i="1"/>
  <c r="U122" i="1"/>
  <c r="Q122" i="1"/>
  <c r="M122" i="1"/>
  <c r="I122" i="1"/>
  <c r="E122" i="1"/>
  <c r="AF122" i="1"/>
  <c r="AB122" i="1"/>
  <c r="X122" i="1"/>
  <c r="T122" i="1"/>
  <c r="P122" i="1"/>
  <c r="L122" i="1"/>
  <c r="H122" i="1"/>
  <c r="AI122" i="1"/>
  <c r="AE122" i="1"/>
  <c r="AA122" i="1"/>
  <c r="AH122" i="1"/>
  <c r="AD122" i="1"/>
  <c r="Z122" i="1"/>
  <c r="V122" i="1"/>
  <c r="R122" i="1"/>
  <c r="N122" i="1"/>
  <c r="J122" i="1"/>
  <c r="F122" i="1"/>
  <c r="K122" i="1"/>
  <c r="W122" i="1"/>
  <c r="G122" i="1"/>
  <c r="S122" i="1"/>
  <c r="O122" i="1"/>
  <c r="AI101" i="1"/>
  <c r="AE101" i="1"/>
  <c r="AA101" i="1"/>
  <c r="W101" i="1"/>
  <c r="S101" i="1"/>
  <c r="O101" i="1"/>
  <c r="K101" i="1"/>
  <c r="G101" i="1"/>
  <c r="AH100" i="1"/>
  <c r="AD100" i="1"/>
  <c r="Z100" i="1"/>
  <c r="V100" i="1"/>
  <c r="R100" i="1"/>
  <c r="N100" i="1"/>
  <c r="J100" i="1"/>
  <c r="F100" i="1"/>
  <c r="AG99" i="1"/>
  <c r="AC99" i="1"/>
  <c r="Y99" i="1"/>
  <c r="U99" i="1"/>
  <c r="Q99" i="1"/>
  <c r="M99" i="1"/>
  <c r="I99" i="1"/>
  <c r="E99" i="1"/>
  <c r="AF98" i="1"/>
  <c r="AB98" i="1"/>
  <c r="X98" i="1"/>
  <c r="T98" i="1"/>
  <c r="P98" i="1"/>
  <c r="L98" i="1"/>
  <c r="H98" i="1"/>
  <c r="AI97" i="1"/>
  <c r="AE97" i="1"/>
  <c r="AA97" i="1"/>
  <c r="W97" i="1"/>
  <c r="S97" i="1"/>
  <c r="O97" i="1"/>
  <c r="K97" i="1"/>
  <c r="G97" i="1"/>
  <c r="AH96" i="1"/>
  <c r="AD96" i="1"/>
  <c r="Z96" i="1"/>
  <c r="V96" i="1"/>
  <c r="R96" i="1"/>
  <c r="N96" i="1"/>
  <c r="F96" i="1"/>
  <c r="AC95" i="1"/>
  <c r="U95" i="1"/>
  <c r="M95" i="1"/>
  <c r="E95" i="1"/>
  <c r="AB94" i="1"/>
  <c r="T94" i="1"/>
  <c r="AI93" i="1"/>
  <c r="AA93" i="1"/>
  <c r="S93" i="1"/>
  <c r="K93" i="1"/>
  <c r="AH92" i="1"/>
  <c r="Z92" i="1"/>
  <c r="R92" i="1"/>
  <c r="J92" i="1"/>
  <c r="AG91" i="1"/>
  <c r="Y91" i="1"/>
  <c r="Q91" i="1"/>
  <c r="I91" i="1"/>
  <c r="AF90" i="1"/>
  <c r="AD81" i="1"/>
  <c r="AD129" i="1" s="1"/>
  <c r="V81" i="1"/>
  <c r="V129" i="1" s="1"/>
  <c r="N81" i="1"/>
  <c r="N129" i="1" s="1"/>
  <c r="F81" i="1"/>
  <c r="F129" i="1" s="1"/>
  <c r="F94" i="1"/>
  <c r="J94" i="1"/>
  <c r="N94" i="1"/>
  <c r="R94" i="1"/>
  <c r="V94" i="1"/>
  <c r="Z94" i="1"/>
  <c r="AD94" i="1"/>
  <c r="AH94" i="1"/>
  <c r="E94" i="1"/>
  <c r="I94" i="1"/>
  <c r="M94" i="1"/>
  <c r="Q94" i="1"/>
  <c r="U94" i="1"/>
  <c r="Y94" i="1"/>
  <c r="AC94" i="1"/>
  <c r="AG94" i="1"/>
  <c r="F90" i="1"/>
  <c r="J90" i="1"/>
  <c r="N90" i="1"/>
  <c r="R90" i="1"/>
  <c r="V90" i="1"/>
  <c r="Z90" i="1"/>
  <c r="AD90" i="1"/>
  <c r="AH90" i="1"/>
  <c r="G90" i="1"/>
  <c r="K90" i="1"/>
  <c r="O90" i="1"/>
  <c r="S90" i="1"/>
  <c r="H90" i="1"/>
  <c r="L90" i="1"/>
  <c r="P90" i="1"/>
  <c r="E90" i="1"/>
  <c r="I90" i="1"/>
  <c r="M90" i="1"/>
  <c r="Q90" i="1"/>
  <c r="U90" i="1"/>
  <c r="Y90" i="1"/>
  <c r="AC90" i="1"/>
  <c r="AG90" i="1"/>
  <c r="F86" i="1"/>
  <c r="F134" i="1" s="1"/>
  <c r="J86" i="1"/>
  <c r="J134" i="1" s="1"/>
  <c r="N86" i="1"/>
  <c r="N134" i="1" s="1"/>
  <c r="R86" i="1"/>
  <c r="R134" i="1" s="1"/>
  <c r="V86" i="1"/>
  <c r="V134" i="1" s="1"/>
  <c r="Z86" i="1"/>
  <c r="Z134" i="1" s="1"/>
  <c r="AD86" i="1"/>
  <c r="AD134" i="1" s="1"/>
  <c r="AH86" i="1"/>
  <c r="AH134" i="1" s="1"/>
  <c r="G86" i="1"/>
  <c r="G134" i="1" s="1"/>
  <c r="K86" i="1"/>
  <c r="K134" i="1" s="1"/>
  <c r="O86" i="1"/>
  <c r="O134" i="1" s="1"/>
  <c r="S86" i="1"/>
  <c r="S134" i="1" s="1"/>
  <c r="W86" i="1"/>
  <c r="W134" i="1" s="1"/>
  <c r="AA86" i="1"/>
  <c r="AA134" i="1" s="1"/>
  <c r="AE86" i="1"/>
  <c r="AE134" i="1" s="1"/>
  <c r="AI86" i="1"/>
  <c r="AI134" i="1" s="1"/>
  <c r="H86" i="1"/>
  <c r="H134" i="1" s="1"/>
  <c r="L86" i="1"/>
  <c r="L134" i="1" s="1"/>
  <c r="P86" i="1"/>
  <c r="P134" i="1" s="1"/>
  <c r="T86" i="1"/>
  <c r="T134" i="1" s="1"/>
  <c r="X86" i="1"/>
  <c r="X134" i="1" s="1"/>
  <c r="AB86" i="1"/>
  <c r="AB134" i="1" s="1"/>
  <c r="AF86" i="1"/>
  <c r="AF134" i="1" s="1"/>
  <c r="E86" i="1"/>
  <c r="E134" i="1" s="1"/>
  <c r="I86" i="1"/>
  <c r="I134" i="1" s="1"/>
  <c r="M86" i="1"/>
  <c r="M134" i="1" s="1"/>
  <c r="Q86" i="1"/>
  <c r="Q134" i="1" s="1"/>
  <c r="U86" i="1"/>
  <c r="U134" i="1" s="1"/>
  <c r="Y86" i="1"/>
  <c r="Y134" i="1" s="1"/>
  <c r="AC86" i="1"/>
  <c r="AC134" i="1" s="1"/>
  <c r="AG86" i="1"/>
  <c r="AG134" i="1" s="1"/>
  <c r="F82" i="1"/>
  <c r="F130" i="1" s="1"/>
  <c r="J82" i="1"/>
  <c r="J130" i="1" s="1"/>
  <c r="N82" i="1"/>
  <c r="N130" i="1" s="1"/>
  <c r="R82" i="1"/>
  <c r="R130" i="1" s="1"/>
  <c r="V82" i="1"/>
  <c r="V130" i="1" s="1"/>
  <c r="Z82" i="1"/>
  <c r="Z130" i="1" s="1"/>
  <c r="AD82" i="1"/>
  <c r="AD130" i="1" s="1"/>
  <c r="AH82" i="1"/>
  <c r="AH130" i="1" s="1"/>
  <c r="G82" i="1"/>
  <c r="G130" i="1" s="1"/>
  <c r="K82" i="1"/>
  <c r="K130" i="1" s="1"/>
  <c r="O82" i="1"/>
  <c r="O130" i="1" s="1"/>
  <c r="S82" i="1"/>
  <c r="S130" i="1" s="1"/>
  <c r="W82" i="1"/>
  <c r="W130" i="1" s="1"/>
  <c r="AA82" i="1"/>
  <c r="AA130" i="1" s="1"/>
  <c r="AE82" i="1"/>
  <c r="AE130" i="1" s="1"/>
  <c r="AI82" i="1"/>
  <c r="AI130" i="1" s="1"/>
  <c r="H82" i="1"/>
  <c r="H130" i="1" s="1"/>
  <c r="L82" i="1"/>
  <c r="L130" i="1" s="1"/>
  <c r="P82" i="1"/>
  <c r="P130" i="1" s="1"/>
  <c r="T82" i="1"/>
  <c r="T130" i="1" s="1"/>
  <c r="X82" i="1"/>
  <c r="X130" i="1" s="1"/>
  <c r="AB82" i="1"/>
  <c r="AB130" i="1" s="1"/>
  <c r="AF82" i="1"/>
  <c r="AF130" i="1" s="1"/>
  <c r="E82" i="1"/>
  <c r="E130" i="1" s="1"/>
  <c r="I82" i="1"/>
  <c r="I130" i="1" s="1"/>
  <c r="M82" i="1"/>
  <c r="M130" i="1" s="1"/>
  <c r="Q82" i="1"/>
  <c r="Q130" i="1" s="1"/>
  <c r="U82" i="1"/>
  <c r="U130" i="1" s="1"/>
  <c r="Y82" i="1"/>
  <c r="Y130" i="1" s="1"/>
  <c r="AC82" i="1"/>
  <c r="AC130" i="1" s="1"/>
  <c r="AG82" i="1"/>
  <c r="AG130" i="1" s="1"/>
  <c r="AI107" i="1"/>
  <c r="AI143" i="1" s="1"/>
  <c r="AE107" i="1"/>
  <c r="AE143" i="1" s="1"/>
  <c r="AA107" i="1"/>
  <c r="AA143" i="1" s="1"/>
  <c r="W107" i="1"/>
  <c r="W143" i="1" s="1"/>
  <c r="S107" i="1"/>
  <c r="S143" i="1" s="1"/>
  <c r="O107" i="1"/>
  <c r="O143" i="1" s="1"/>
  <c r="K107" i="1"/>
  <c r="K143" i="1" s="1"/>
  <c r="G107" i="1"/>
  <c r="G143" i="1" s="1"/>
  <c r="AH107" i="1"/>
  <c r="AH143" i="1" s="1"/>
  <c r="AD107" i="1"/>
  <c r="AD143" i="1" s="1"/>
  <c r="Z107" i="1"/>
  <c r="Z143" i="1" s="1"/>
  <c r="V107" i="1"/>
  <c r="V143" i="1" s="1"/>
  <c r="R107" i="1"/>
  <c r="R143" i="1" s="1"/>
  <c r="N107" i="1"/>
  <c r="N143" i="1" s="1"/>
  <c r="J107" i="1"/>
  <c r="J143" i="1" s="1"/>
  <c r="F107" i="1"/>
  <c r="F143" i="1" s="1"/>
  <c r="AG107" i="1"/>
  <c r="AG143" i="1" s="1"/>
  <c r="AC107" i="1"/>
  <c r="AC143" i="1" s="1"/>
  <c r="Y107" i="1"/>
  <c r="Y143" i="1" s="1"/>
  <c r="U107" i="1"/>
  <c r="U143" i="1" s="1"/>
  <c r="Q107" i="1"/>
  <c r="Q143" i="1" s="1"/>
  <c r="M107" i="1"/>
  <c r="M143" i="1" s="1"/>
  <c r="I107" i="1"/>
  <c r="I143" i="1" s="1"/>
  <c r="E107" i="1"/>
  <c r="E143" i="1" s="1"/>
  <c r="AF107" i="1"/>
  <c r="AF143" i="1" s="1"/>
  <c r="AB107" i="1"/>
  <c r="AB143" i="1" s="1"/>
  <c r="X107" i="1"/>
  <c r="X143" i="1" s="1"/>
  <c r="T107" i="1"/>
  <c r="T143" i="1" s="1"/>
  <c r="P107" i="1"/>
  <c r="P143" i="1" s="1"/>
  <c r="L107" i="1"/>
  <c r="L143" i="1" s="1"/>
  <c r="H107" i="1"/>
  <c r="H143" i="1" s="1"/>
  <c r="AI111" i="1"/>
  <c r="AE111" i="1"/>
  <c r="AA111" i="1"/>
  <c r="W111" i="1"/>
  <c r="S111" i="1"/>
  <c r="O111" i="1"/>
  <c r="K111" i="1"/>
  <c r="G111" i="1"/>
  <c r="AF111" i="1"/>
  <c r="AB111" i="1"/>
  <c r="X111" i="1"/>
  <c r="T111" i="1"/>
  <c r="P111" i="1"/>
  <c r="L111" i="1"/>
  <c r="H111" i="1"/>
  <c r="AC111" i="1"/>
  <c r="U111" i="1"/>
  <c r="M111" i="1"/>
  <c r="E111" i="1"/>
  <c r="AH111" i="1"/>
  <c r="Z111" i="1"/>
  <c r="R111" i="1"/>
  <c r="J111" i="1"/>
  <c r="AG111" i="1"/>
  <c r="Y111" i="1"/>
  <c r="Q111" i="1"/>
  <c r="I111" i="1"/>
  <c r="AD111" i="1"/>
  <c r="V111" i="1"/>
  <c r="N111" i="1"/>
  <c r="F111" i="1"/>
  <c r="AI115" i="1"/>
  <c r="AE115" i="1"/>
  <c r="AA115" i="1"/>
  <c r="W115" i="1"/>
  <c r="S115" i="1"/>
  <c r="O115" i="1"/>
  <c r="K115" i="1"/>
  <c r="G115" i="1"/>
  <c r="AH115" i="1"/>
  <c r="AD115" i="1"/>
  <c r="Z115" i="1"/>
  <c r="V115" i="1"/>
  <c r="R115" i="1"/>
  <c r="N115" i="1"/>
  <c r="J115" i="1"/>
  <c r="F115" i="1"/>
  <c r="AG115" i="1"/>
  <c r="AC115" i="1"/>
  <c r="Y115" i="1"/>
  <c r="U115" i="1"/>
  <c r="Q115" i="1"/>
  <c r="M115" i="1"/>
  <c r="I115" i="1"/>
  <c r="E115" i="1"/>
  <c r="AF115" i="1"/>
  <c r="AB115" i="1"/>
  <c r="X115" i="1"/>
  <c r="T115" i="1"/>
  <c r="P115" i="1"/>
  <c r="L115" i="1"/>
  <c r="H115" i="1"/>
  <c r="AH119" i="1"/>
  <c r="AD119" i="1"/>
  <c r="Z119" i="1"/>
  <c r="V119" i="1"/>
  <c r="R119" i="1"/>
  <c r="N119" i="1"/>
  <c r="J119" i="1"/>
  <c r="F119" i="1"/>
  <c r="AG119" i="1"/>
  <c r="AB119" i="1"/>
  <c r="W119" i="1"/>
  <c r="Q119" i="1"/>
  <c r="L119" i="1"/>
  <c r="G119" i="1"/>
  <c r="AF119" i="1"/>
  <c r="AA119" i="1"/>
  <c r="U119" i="1"/>
  <c r="P119" i="1"/>
  <c r="K119" i="1"/>
  <c r="E119" i="1"/>
  <c r="AE119" i="1"/>
  <c r="Y119" i="1"/>
  <c r="T119" i="1"/>
  <c r="O119" i="1"/>
  <c r="I119" i="1"/>
  <c r="AI119" i="1"/>
  <c r="AC119" i="1"/>
  <c r="X119" i="1"/>
  <c r="S119" i="1"/>
  <c r="M119" i="1"/>
  <c r="H119" i="1"/>
  <c r="AH123" i="1"/>
  <c r="AD123" i="1"/>
  <c r="Z123" i="1"/>
  <c r="V123" i="1"/>
  <c r="R123" i="1"/>
  <c r="N123" i="1"/>
  <c r="J123" i="1"/>
  <c r="F123" i="1"/>
  <c r="AG123" i="1"/>
  <c r="AC123" i="1"/>
  <c r="Y123" i="1"/>
  <c r="U123" i="1"/>
  <c r="Q123" i="1"/>
  <c r="M123" i="1"/>
  <c r="I123" i="1"/>
  <c r="E123" i="1"/>
  <c r="AF123" i="1"/>
  <c r="AB123" i="1"/>
  <c r="X123" i="1"/>
  <c r="T123" i="1"/>
  <c r="P123" i="1"/>
  <c r="L123" i="1"/>
  <c r="H123" i="1"/>
  <c r="AI123" i="1"/>
  <c r="AE123" i="1"/>
  <c r="AA123" i="1"/>
  <c r="W123" i="1"/>
  <c r="S123" i="1"/>
  <c r="O123" i="1"/>
  <c r="K123" i="1"/>
  <c r="G123" i="1"/>
  <c r="AH101" i="1"/>
  <c r="AD101" i="1"/>
  <c r="Z101" i="1"/>
  <c r="V101" i="1"/>
  <c r="R101" i="1"/>
  <c r="N101" i="1"/>
  <c r="J101" i="1"/>
  <c r="F101" i="1"/>
  <c r="AG100" i="1"/>
  <c r="AC100" i="1"/>
  <c r="Y100" i="1"/>
  <c r="U100" i="1"/>
  <c r="Q100" i="1"/>
  <c r="M100" i="1"/>
  <c r="I100" i="1"/>
  <c r="E100" i="1"/>
  <c r="AF99" i="1"/>
  <c r="AB99" i="1"/>
  <c r="X99" i="1"/>
  <c r="T99" i="1"/>
  <c r="P99" i="1"/>
  <c r="L99" i="1"/>
  <c r="H99" i="1"/>
  <c r="AI98" i="1"/>
  <c r="AE98" i="1"/>
  <c r="AA98" i="1"/>
  <c r="W98" i="1"/>
  <c r="S98" i="1"/>
  <c r="O98" i="1"/>
  <c r="K98" i="1"/>
  <c r="G98" i="1"/>
  <c r="AH97" i="1"/>
  <c r="AD97" i="1"/>
  <c r="Z97" i="1"/>
  <c r="V97" i="1"/>
  <c r="R97" i="1"/>
  <c r="N97" i="1"/>
  <c r="J97" i="1"/>
  <c r="F97" i="1"/>
  <c r="AG96" i="1"/>
  <c r="AC96" i="1"/>
  <c r="Y96" i="1"/>
  <c r="U96" i="1"/>
  <c r="Q96" i="1"/>
  <c r="M96" i="1"/>
  <c r="E96" i="1"/>
  <c r="AB95" i="1"/>
  <c r="T95" i="1"/>
  <c r="L95" i="1"/>
  <c r="AI94" i="1"/>
  <c r="AA94" i="1"/>
  <c r="S94" i="1"/>
  <c r="K94" i="1"/>
  <c r="AH93" i="1"/>
  <c r="Z93" i="1"/>
  <c r="R93" i="1"/>
  <c r="AG92" i="1"/>
  <c r="Y92" i="1"/>
  <c r="Q92" i="1"/>
  <c r="I92" i="1"/>
  <c r="AF91" i="1"/>
  <c r="X91" i="1"/>
  <c r="P91" i="1"/>
  <c r="H91" i="1"/>
  <c r="AE90" i="1"/>
  <c r="W90" i="1"/>
  <c r="AI81" i="1"/>
  <c r="AI129" i="1" s="1"/>
  <c r="AA81" i="1"/>
  <c r="AA129" i="1" s="1"/>
  <c r="S81" i="1"/>
  <c r="S129" i="1" s="1"/>
  <c r="K81" i="1"/>
  <c r="K129" i="1" s="1"/>
  <c r="E93" i="1"/>
  <c r="I93" i="1"/>
  <c r="M93" i="1"/>
  <c r="Q93" i="1"/>
  <c r="U93" i="1"/>
  <c r="Y93" i="1"/>
  <c r="AC93" i="1"/>
  <c r="AG93" i="1"/>
  <c r="H93" i="1"/>
  <c r="L93" i="1"/>
  <c r="P93" i="1"/>
  <c r="T93" i="1"/>
  <c r="X93" i="1"/>
  <c r="AB93" i="1"/>
  <c r="AF93" i="1"/>
  <c r="E89" i="1"/>
  <c r="I89" i="1"/>
  <c r="M89" i="1"/>
  <c r="Q89" i="1"/>
  <c r="U89" i="1"/>
  <c r="Y89" i="1"/>
  <c r="AC89" i="1"/>
  <c r="AG89" i="1"/>
  <c r="F89" i="1"/>
  <c r="J89" i="1"/>
  <c r="N89" i="1"/>
  <c r="R89" i="1"/>
  <c r="V89" i="1"/>
  <c r="Z89" i="1"/>
  <c r="AD89" i="1"/>
  <c r="AH89" i="1"/>
  <c r="G89" i="1"/>
  <c r="K89" i="1"/>
  <c r="O89" i="1"/>
  <c r="S89" i="1"/>
  <c r="W89" i="1"/>
  <c r="AA89" i="1"/>
  <c r="AE89" i="1"/>
  <c r="AI89" i="1"/>
  <c r="H89" i="1"/>
  <c r="L89" i="1"/>
  <c r="P89" i="1"/>
  <c r="T89" i="1"/>
  <c r="X89" i="1"/>
  <c r="AB89" i="1"/>
  <c r="AF89" i="1"/>
  <c r="E85" i="1"/>
  <c r="E133" i="1" s="1"/>
  <c r="I85" i="1"/>
  <c r="I133" i="1" s="1"/>
  <c r="M85" i="1"/>
  <c r="M133" i="1" s="1"/>
  <c r="Q85" i="1"/>
  <c r="Q133" i="1" s="1"/>
  <c r="U85" i="1"/>
  <c r="U133" i="1" s="1"/>
  <c r="Y85" i="1"/>
  <c r="Y133" i="1" s="1"/>
  <c r="AC85" i="1"/>
  <c r="AC133" i="1" s="1"/>
  <c r="AG85" i="1"/>
  <c r="AG133" i="1" s="1"/>
  <c r="F85" i="1"/>
  <c r="F133" i="1" s="1"/>
  <c r="J85" i="1"/>
  <c r="J133" i="1" s="1"/>
  <c r="N85" i="1"/>
  <c r="N133" i="1" s="1"/>
  <c r="R85" i="1"/>
  <c r="R133" i="1" s="1"/>
  <c r="V85" i="1"/>
  <c r="V133" i="1" s="1"/>
  <c r="Z85" i="1"/>
  <c r="Z133" i="1" s="1"/>
  <c r="AD85" i="1"/>
  <c r="AD133" i="1" s="1"/>
  <c r="AH85" i="1"/>
  <c r="AH133" i="1" s="1"/>
  <c r="G85" i="1"/>
  <c r="G133" i="1" s="1"/>
  <c r="K85" i="1"/>
  <c r="K133" i="1" s="1"/>
  <c r="O85" i="1"/>
  <c r="O133" i="1" s="1"/>
  <c r="S85" i="1"/>
  <c r="S133" i="1" s="1"/>
  <c r="W85" i="1"/>
  <c r="W133" i="1" s="1"/>
  <c r="AA85" i="1"/>
  <c r="AA133" i="1" s="1"/>
  <c r="AE85" i="1"/>
  <c r="AE133" i="1" s="1"/>
  <c r="AI85" i="1"/>
  <c r="AI133" i="1" s="1"/>
  <c r="H85" i="1"/>
  <c r="H133" i="1" s="1"/>
  <c r="L85" i="1"/>
  <c r="L133" i="1" s="1"/>
  <c r="P85" i="1"/>
  <c r="P133" i="1" s="1"/>
  <c r="T85" i="1"/>
  <c r="T133" i="1" s="1"/>
  <c r="X85" i="1"/>
  <c r="X133" i="1" s="1"/>
  <c r="AB85" i="1"/>
  <c r="AB133" i="1" s="1"/>
  <c r="AF85" i="1"/>
  <c r="AF133" i="1" s="1"/>
  <c r="AF104" i="1"/>
  <c r="AF140" i="1" s="1"/>
  <c r="AB104" i="1"/>
  <c r="AB140" i="1" s="1"/>
  <c r="X104" i="1"/>
  <c r="X140" i="1" s="1"/>
  <c r="T104" i="1"/>
  <c r="T140" i="1" s="1"/>
  <c r="P104" i="1"/>
  <c r="P140" i="1" s="1"/>
  <c r="L104" i="1"/>
  <c r="L140" i="1" s="1"/>
  <c r="H104" i="1"/>
  <c r="H140" i="1" s="1"/>
  <c r="AI104" i="1"/>
  <c r="AI140" i="1" s="1"/>
  <c r="AE104" i="1"/>
  <c r="AE140" i="1" s="1"/>
  <c r="AA104" i="1"/>
  <c r="AA140" i="1" s="1"/>
  <c r="W104" i="1"/>
  <c r="W140" i="1" s="1"/>
  <c r="S104" i="1"/>
  <c r="S140" i="1" s="1"/>
  <c r="O104" i="1"/>
  <c r="O140" i="1" s="1"/>
  <c r="K104" i="1"/>
  <c r="K140" i="1" s="1"/>
  <c r="G104" i="1"/>
  <c r="G140" i="1" s="1"/>
  <c r="AH104" i="1"/>
  <c r="AH140" i="1" s="1"/>
  <c r="AD104" i="1"/>
  <c r="AD140" i="1" s="1"/>
  <c r="Z104" i="1"/>
  <c r="Z140" i="1" s="1"/>
  <c r="V104" i="1"/>
  <c r="V140" i="1" s="1"/>
  <c r="R104" i="1"/>
  <c r="R140" i="1" s="1"/>
  <c r="N104" i="1"/>
  <c r="N140" i="1" s="1"/>
  <c r="J104" i="1"/>
  <c r="J140" i="1" s="1"/>
  <c r="F104" i="1"/>
  <c r="F140" i="1" s="1"/>
  <c r="AG104" i="1"/>
  <c r="AG140" i="1" s="1"/>
  <c r="AC104" i="1"/>
  <c r="AC140" i="1" s="1"/>
  <c r="Y104" i="1"/>
  <c r="Y140" i="1" s="1"/>
  <c r="U104" i="1"/>
  <c r="U140" i="1" s="1"/>
  <c r="Q104" i="1"/>
  <c r="Q140" i="1" s="1"/>
  <c r="M104" i="1"/>
  <c r="M140" i="1" s="1"/>
  <c r="I104" i="1"/>
  <c r="I140" i="1" s="1"/>
  <c r="E104" i="1"/>
  <c r="E140" i="1" s="1"/>
  <c r="AF108" i="1"/>
  <c r="AF144" i="1" s="1"/>
  <c r="AB108" i="1"/>
  <c r="AB144" i="1" s="1"/>
  <c r="X108" i="1"/>
  <c r="X144" i="1" s="1"/>
  <c r="T108" i="1"/>
  <c r="T144" i="1" s="1"/>
  <c r="P108" i="1"/>
  <c r="P144" i="1" s="1"/>
  <c r="L108" i="1"/>
  <c r="L144" i="1" s="1"/>
  <c r="H108" i="1"/>
  <c r="H144" i="1" s="1"/>
  <c r="AE108" i="1"/>
  <c r="AE144" i="1" s="1"/>
  <c r="Z108" i="1"/>
  <c r="Z144" i="1" s="1"/>
  <c r="U108" i="1"/>
  <c r="U144" i="1" s="1"/>
  <c r="O108" i="1"/>
  <c r="O144" i="1" s="1"/>
  <c r="J108" i="1"/>
  <c r="J144" i="1" s="1"/>
  <c r="E108" i="1"/>
  <c r="E144" i="1" s="1"/>
  <c r="AI108" i="1"/>
  <c r="AI144" i="1" s="1"/>
  <c r="AD108" i="1"/>
  <c r="AD144" i="1" s="1"/>
  <c r="Y108" i="1"/>
  <c r="Y144" i="1" s="1"/>
  <c r="S108" i="1"/>
  <c r="S144" i="1" s="1"/>
  <c r="N108" i="1"/>
  <c r="N144" i="1" s="1"/>
  <c r="I108" i="1"/>
  <c r="I144" i="1" s="1"/>
  <c r="AH108" i="1"/>
  <c r="AH144" i="1" s="1"/>
  <c r="AC108" i="1"/>
  <c r="AC144" i="1" s="1"/>
  <c r="W108" i="1"/>
  <c r="W144" i="1" s="1"/>
  <c r="R108" i="1"/>
  <c r="R144" i="1" s="1"/>
  <c r="M108" i="1"/>
  <c r="M144" i="1" s="1"/>
  <c r="G108" i="1"/>
  <c r="G144" i="1" s="1"/>
  <c r="AG108" i="1"/>
  <c r="AG144" i="1" s="1"/>
  <c r="AA108" i="1"/>
  <c r="AA144" i="1" s="1"/>
  <c r="V108" i="1"/>
  <c r="V144" i="1" s="1"/>
  <c r="Q108" i="1"/>
  <c r="Q144" i="1" s="1"/>
  <c r="K108" i="1"/>
  <c r="K144" i="1" s="1"/>
  <c r="F108" i="1"/>
  <c r="F144" i="1" s="1"/>
  <c r="AF112" i="1"/>
  <c r="AB112" i="1"/>
  <c r="X112" i="1"/>
  <c r="T112" i="1"/>
  <c r="P112" i="1"/>
  <c r="L112" i="1"/>
  <c r="H112" i="1"/>
  <c r="AI112" i="1"/>
  <c r="AE112" i="1"/>
  <c r="AA112" i="1"/>
  <c r="AH112" i="1"/>
  <c r="AG112" i="1"/>
  <c r="AC112" i="1"/>
  <c r="Y112" i="1"/>
  <c r="U112" i="1"/>
  <c r="Q112" i="1"/>
  <c r="M112" i="1"/>
  <c r="I112" i="1"/>
  <c r="E112" i="1"/>
  <c r="V112" i="1"/>
  <c r="N112" i="1"/>
  <c r="F112" i="1"/>
  <c r="AD112" i="1"/>
  <c r="S112" i="1"/>
  <c r="K112" i="1"/>
  <c r="Z112" i="1"/>
  <c r="R112" i="1"/>
  <c r="J112" i="1"/>
  <c r="W112" i="1"/>
  <c r="O112" i="1"/>
  <c r="G112" i="1"/>
  <c r="AF116" i="1"/>
  <c r="AB116" i="1"/>
  <c r="X116" i="1"/>
  <c r="T116" i="1"/>
  <c r="P116" i="1"/>
  <c r="L116" i="1"/>
  <c r="H116" i="1"/>
  <c r="AI116" i="1"/>
  <c r="AE116" i="1"/>
  <c r="AA116" i="1"/>
  <c r="W116" i="1"/>
  <c r="S116" i="1"/>
  <c r="O116" i="1"/>
  <c r="K116" i="1"/>
  <c r="G116" i="1"/>
  <c r="AH116" i="1"/>
  <c r="AD116" i="1"/>
  <c r="Z116" i="1"/>
  <c r="V116" i="1"/>
  <c r="R116" i="1"/>
  <c r="N116" i="1"/>
  <c r="J116" i="1"/>
  <c r="F116" i="1"/>
  <c r="AG116" i="1"/>
  <c r="AC116" i="1"/>
  <c r="Y116" i="1"/>
  <c r="U116" i="1"/>
  <c r="Q116" i="1"/>
  <c r="M116" i="1"/>
  <c r="I116" i="1"/>
  <c r="E116" i="1"/>
  <c r="AI120" i="1"/>
  <c r="AE120" i="1"/>
  <c r="AA120" i="1"/>
  <c r="W120" i="1"/>
  <c r="S120" i="1"/>
  <c r="O120" i="1"/>
  <c r="K120" i="1"/>
  <c r="G120" i="1"/>
  <c r="AF120" i="1"/>
  <c r="AB120" i="1"/>
  <c r="X120" i="1"/>
  <c r="T120" i="1"/>
  <c r="P120" i="1"/>
  <c r="L120" i="1"/>
  <c r="H120" i="1"/>
  <c r="AG120" i="1"/>
  <c r="Y120" i="1"/>
  <c r="Q120" i="1"/>
  <c r="I120" i="1"/>
  <c r="AD120" i="1"/>
  <c r="V120" i="1"/>
  <c r="N120" i="1"/>
  <c r="F120" i="1"/>
  <c r="AC120" i="1"/>
  <c r="U120" i="1"/>
  <c r="M120" i="1"/>
  <c r="E120" i="1"/>
  <c r="AH120" i="1"/>
  <c r="Z120" i="1"/>
  <c r="R120" i="1"/>
  <c r="J120" i="1"/>
  <c r="AI103" i="1"/>
  <c r="AI139" i="1" s="1"/>
  <c r="AE103" i="1"/>
  <c r="AE139" i="1" s="1"/>
  <c r="AA103" i="1"/>
  <c r="AA139" i="1" s="1"/>
  <c r="W103" i="1"/>
  <c r="W139" i="1" s="1"/>
  <c r="S103" i="1"/>
  <c r="S139" i="1" s="1"/>
  <c r="O103" i="1"/>
  <c r="O139" i="1" s="1"/>
  <c r="K103" i="1"/>
  <c r="K139" i="1" s="1"/>
  <c r="G103" i="1"/>
  <c r="G139" i="1" s="1"/>
  <c r="AH103" i="1"/>
  <c r="AH139" i="1" s="1"/>
  <c r="AD103" i="1"/>
  <c r="AD139" i="1" s="1"/>
  <c r="Z103" i="1"/>
  <c r="Z139" i="1" s="1"/>
  <c r="V103" i="1"/>
  <c r="V139" i="1" s="1"/>
  <c r="R103" i="1"/>
  <c r="R139" i="1" s="1"/>
  <c r="N103" i="1"/>
  <c r="N139" i="1" s="1"/>
  <c r="J103" i="1"/>
  <c r="J139" i="1" s="1"/>
  <c r="F103" i="1"/>
  <c r="F139" i="1" s="1"/>
  <c r="AG103" i="1"/>
  <c r="AG139" i="1" s="1"/>
  <c r="AC103" i="1"/>
  <c r="AC139" i="1" s="1"/>
  <c r="Y103" i="1"/>
  <c r="Y139" i="1" s="1"/>
  <c r="U103" i="1"/>
  <c r="U139" i="1" s="1"/>
  <c r="Q103" i="1"/>
  <c r="Q139" i="1" s="1"/>
  <c r="M103" i="1"/>
  <c r="M139" i="1" s="1"/>
  <c r="I103" i="1"/>
  <c r="I139" i="1" s="1"/>
  <c r="E103" i="1"/>
  <c r="E139" i="1" s="1"/>
  <c r="AF103" i="1"/>
  <c r="AF139" i="1" s="1"/>
  <c r="AB103" i="1"/>
  <c r="AB139" i="1" s="1"/>
  <c r="X103" i="1"/>
  <c r="X139" i="1" s="1"/>
  <c r="T103" i="1"/>
  <c r="T139" i="1" s="1"/>
  <c r="P103" i="1"/>
  <c r="P139" i="1" s="1"/>
  <c r="L103" i="1"/>
  <c r="L139" i="1" s="1"/>
  <c r="H103" i="1"/>
  <c r="H139" i="1" s="1"/>
  <c r="AG101" i="1"/>
  <c r="AC101" i="1"/>
  <c r="Y101" i="1"/>
  <c r="U101" i="1"/>
  <c r="Q101" i="1"/>
  <c r="M101" i="1"/>
  <c r="I101" i="1"/>
  <c r="E101" i="1"/>
  <c r="AF100" i="1"/>
  <c r="AB100" i="1"/>
  <c r="X100" i="1"/>
  <c r="T100" i="1"/>
  <c r="P100" i="1"/>
  <c r="L100" i="1"/>
  <c r="H100" i="1"/>
  <c r="AI99" i="1"/>
  <c r="AE99" i="1"/>
  <c r="AA99" i="1"/>
  <c r="W99" i="1"/>
  <c r="S99" i="1"/>
  <c r="O99" i="1"/>
  <c r="K99" i="1"/>
  <c r="G99" i="1"/>
  <c r="AH98" i="1"/>
  <c r="AD98" i="1"/>
  <c r="Z98" i="1"/>
  <c r="V98" i="1"/>
  <c r="R98" i="1"/>
  <c r="N98" i="1"/>
  <c r="J98" i="1"/>
  <c r="F98" i="1"/>
  <c r="AG97" i="1"/>
  <c r="AC97" i="1"/>
  <c r="Y97" i="1"/>
  <c r="U97" i="1"/>
  <c r="Q97" i="1"/>
  <c r="M97" i="1"/>
  <c r="I97" i="1"/>
  <c r="E97" i="1"/>
  <c r="AF96" i="1"/>
  <c r="AB96" i="1"/>
  <c r="X96" i="1"/>
  <c r="T96" i="1"/>
  <c r="P96" i="1"/>
  <c r="AG95" i="1"/>
  <c r="Y95" i="1"/>
  <c r="Q95" i="1"/>
  <c r="I95" i="1"/>
  <c r="AF94" i="1"/>
  <c r="X94" i="1"/>
  <c r="P94" i="1"/>
  <c r="H94" i="1"/>
  <c r="AE93" i="1"/>
  <c r="W93" i="1"/>
  <c r="O93" i="1"/>
  <c r="G93" i="1"/>
  <c r="AD92" i="1"/>
  <c r="V92" i="1"/>
  <c r="N92" i="1"/>
  <c r="AC91" i="1"/>
  <c r="U91" i="1"/>
  <c r="M91" i="1"/>
  <c r="E91" i="1"/>
  <c r="AB90" i="1"/>
  <c r="T90" i="1"/>
  <c r="AH81" i="1"/>
  <c r="AH129" i="1" s="1"/>
  <c r="Z81" i="1"/>
  <c r="Z129" i="1" s="1"/>
  <c r="R81" i="1"/>
  <c r="R129" i="1" s="1"/>
  <c r="J81" i="1"/>
  <c r="J129" i="1" s="1"/>
  <c r="H96" i="1"/>
  <c r="L96" i="1"/>
  <c r="G96" i="1"/>
  <c r="K96" i="1"/>
  <c r="H92" i="1"/>
  <c r="L92" i="1"/>
  <c r="P92" i="1"/>
  <c r="T92" i="1"/>
  <c r="X92" i="1"/>
  <c r="AB92" i="1"/>
  <c r="AF92" i="1"/>
  <c r="G92" i="1"/>
  <c r="K92" i="1"/>
  <c r="O92" i="1"/>
  <c r="S92" i="1"/>
  <c r="W92" i="1"/>
  <c r="AA92" i="1"/>
  <c r="AE92" i="1"/>
  <c r="AI92" i="1"/>
  <c r="H88" i="1"/>
  <c r="L88" i="1"/>
  <c r="P88" i="1"/>
  <c r="T88" i="1"/>
  <c r="X88" i="1"/>
  <c r="AB88" i="1"/>
  <c r="AF88" i="1"/>
  <c r="E88" i="1"/>
  <c r="I88" i="1"/>
  <c r="M88" i="1"/>
  <c r="Q88" i="1"/>
  <c r="U88" i="1"/>
  <c r="Y88" i="1"/>
  <c r="AC88" i="1"/>
  <c r="AG88" i="1"/>
  <c r="F88" i="1"/>
  <c r="J88" i="1"/>
  <c r="N88" i="1"/>
  <c r="R88" i="1"/>
  <c r="V88" i="1"/>
  <c r="Z88" i="1"/>
  <c r="AD88" i="1"/>
  <c r="AH88" i="1"/>
  <c r="G88" i="1"/>
  <c r="K88" i="1"/>
  <c r="O88" i="1"/>
  <c r="S88" i="1"/>
  <c r="W88" i="1"/>
  <c r="AA88" i="1"/>
  <c r="AE88" i="1"/>
  <c r="AI88" i="1"/>
  <c r="H84" i="1"/>
  <c r="H132" i="1" s="1"/>
  <c r="L84" i="1"/>
  <c r="L132" i="1" s="1"/>
  <c r="P84" i="1"/>
  <c r="P132" i="1" s="1"/>
  <c r="T84" i="1"/>
  <c r="T132" i="1" s="1"/>
  <c r="X84" i="1"/>
  <c r="X132" i="1" s="1"/>
  <c r="AB84" i="1"/>
  <c r="AB132" i="1" s="1"/>
  <c r="AF84" i="1"/>
  <c r="AF132" i="1" s="1"/>
  <c r="E84" i="1"/>
  <c r="E132" i="1" s="1"/>
  <c r="I84" i="1"/>
  <c r="I132" i="1" s="1"/>
  <c r="M84" i="1"/>
  <c r="M132" i="1" s="1"/>
  <c r="Q84" i="1"/>
  <c r="Q132" i="1" s="1"/>
  <c r="U84" i="1"/>
  <c r="U132" i="1" s="1"/>
  <c r="Y84" i="1"/>
  <c r="Y132" i="1" s="1"/>
  <c r="AC84" i="1"/>
  <c r="AC132" i="1" s="1"/>
  <c r="AG84" i="1"/>
  <c r="AG132" i="1" s="1"/>
  <c r="F84" i="1"/>
  <c r="F132" i="1" s="1"/>
  <c r="J84" i="1"/>
  <c r="J132" i="1" s="1"/>
  <c r="N84" i="1"/>
  <c r="N132" i="1" s="1"/>
  <c r="R84" i="1"/>
  <c r="R132" i="1" s="1"/>
  <c r="V84" i="1"/>
  <c r="V132" i="1" s="1"/>
  <c r="Z84" i="1"/>
  <c r="Z132" i="1" s="1"/>
  <c r="AD84" i="1"/>
  <c r="AD132" i="1" s="1"/>
  <c r="AH84" i="1"/>
  <c r="AH132" i="1" s="1"/>
  <c r="G84" i="1"/>
  <c r="G132" i="1" s="1"/>
  <c r="K84" i="1"/>
  <c r="K132" i="1" s="1"/>
  <c r="O84" i="1"/>
  <c r="O132" i="1" s="1"/>
  <c r="S84" i="1"/>
  <c r="S132" i="1" s="1"/>
  <c r="W84" i="1"/>
  <c r="W132" i="1" s="1"/>
  <c r="AA84" i="1"/>
  <c r="AA132" i="1" s="1"/>
  <c r="AE84" i="1"/>
  <c r="AE132" i="1" s="1"/>
  <c r="AI84" i="1"/>
  <c r="AI132" i="1" s="1"/>
  <c r="AG105" i="1"/>
  <c r="AG141" i="1" s="1"/>
  <c r="AC105" i="1"/>
  <c r="AC141" i="1" s="1"/>
  <c r="Y105" i="1"/>
  <c r="Y141" i="1" s="1"/>
  <c r="U105" i="1"/>
  <c r="U141" i="1" s="1"/>
  <c r="Q105" i="1"/>
  <c r="Q141" i="1" s="1"/>
  <c r="M105" i="1"/>
  <c r="M141" i="1" s="1"/>
  <c r="I105" i="1"/>
  <c r="I141" i="1" s="1"/>
  <c r="E105" i="1"/>
  <c r="E141" i="1" s="1"/>
  <c r="AF105" i="1"/>
  <c r="AF141" i="1" s="1"/>
  <c r="AB105" i="1"/>
  <c r="AB141" i="1" s="1"/>
  <c r="X105" i="1"/>
  <c r="X141" i="1" s="1"/>
  <c r="T105" i="1"/>
  <c r="T141" i="1" s="1"/>
  <c r="P105" i="1"/>
  <c r="P141" i="1" s="1"/>
  <c r="L105" i="1"/>
  <c r="L141" i="1" s="1"/>
  <c r="H105" i="1"/>
  <c r="H141" i="1" s="1"/>
  <c r="AI105" i="1"/>
  <c r="AI141" i="1" s="1"/>
  <c r="AE105" i="1"/>
  <c r="AE141" i="1" s="1"/>
  <c r="AA105" i="1"/>
  <c r="AA141" i="1" s="1"/>
  <c r="W105" i="1"/>
  <c r="W141" i="1" s="1"/>
  <c r="S105" i="1"/>
  <c r="S141" i="1" s="1"/>
  <c r="O105" i="1"/>
  <c r="O141" i="1" s="1"/>
  <c r="K105" i="1"/>
  <c r="K141" i="1" s="1"/>
  <c r="G105" i="1"/>
  <c r="G141" i="1" s="1"/>
  <c r="AH105" i="1"/>
  <c r="AH141" i="1" s="1"/>
  <c r="AD105" i="1"/>
  <c r="AD141" i="1" s="1"/>
  <c r="Z105" i="1"/>
  <c r="Z141" i="1" s="1"/>
  <c r="V105" i="1"/>
  <c r="V141" i="1" s="1"/>
  <c r="R105" i="1"/>
  <c r="R141" i="1" s="1"/>
  <c r="N105" i="1"/>
  <c r="N141" i="1" s="1"/>
  <c r="J105" i="1"/>
  <c r="J141" i="1" s="1"/>
  <c r="F105" i="1"/>
  <c r="F141" i="1" s="1"/>
  <c r="AG109" i="1"/>
  <c r="AC109" i="1"/>
  <c r="Y109" i="1"/>
  <c r="U109" i="1"/>
  <c r="Q109" i="1"/>
  <c r="M109" i="1"/>
  <c r="I109" i="1"/>
  <c r="E109" i="1"/>
  <c r="AH109" i="1"/>
  <c r="AD109" i="1"/>
  <c r="Z109" i="1"/>
  <c r="V109" i="1"/>
  <c r="R109" i="1"/>
  <c r="N109" i="1"/>
  <c r="AI109" i="1"/>
  <c r="AA109" i="1"/>
  <c r="S109" i="1"/>
  <c r="K109" i="1"/>
  <c r="F109" i="1"/>
  <c r="AF109" i="1"/>
  <c r="X109" i="1"/>
  <c r="P109" i="1"/>
  <c r="J109" i="1"/>
  <c r="AE109" i="1"/>
  <c r="W109" i="1"/>
  <c r="O109" i="1"/>
  <c r="H109" i="1"/>
  <c r="AB109" i="1"/>
  <c r="T109" i="1"/>
  <c r="L109" i="1"/>
  <c r="G109" i="1"/>
  <c r="AG113" i="1"/>
  <c r="AC113" i="1"/>
  <c r="Y113" i="1"/>
  <c r="U113" i="1"/>
  <c r="Q113" i="1"/>
  <c r="M113" i="1"/>
  <c r="I113" i="1"/>
  <c r="E113" i="1"/>
  <c r="AF113" i="1"/>
  <c r="AB113" i="1"/>
  <c r="X113" i="1"/>
  <c r="T113" i="1"/>
  <c r="P113" i="1"/>
  <c r="L113" i="1"/>
  <c r="H113" i="1"/>
  <c r="AI113" i="1"/>
  <c r="AE113" i="1"/>
  <c r="AA113" i="1"/>
  <c r="W113" i="1"/>
  <c r="S113" i="1"/>
  <c r="O113" i="1"/>
  <c r="K113" i="1"/>
  <c r="G113" i="1"/>
  <c r="AH113" i="1"/>
  <c r="AD113" i="1"/>
  <c r="Z113" i="1"/>
  <c r="V113" i="1"/>
  <c r="R113" i="1"/>
  <c r="N113" i="1"/>
  <c r="J113" i="1"/>
  <c r="F113" i="1"/>
  <c r="AF117" i="1"/>
  <c r="AB117" i="1"/>
  <c r="X117" i="1"/>
  <c r="T117" i="1"/>
  <c r="P117" i="1"/>
  <c r="L117" i="1"/>
  <c r="H117" i="1"/>
  <c r="AE117" i="1"/>
  <c r="Z117" i="1"/>
  <c r="U117" i="1"/>
  <c r="O117" i="1"/>
  <c r="J117" i="1"/>
  <c r="E117" i="1"/>
  <c r="AI117" i="1"/>
  <c r="AD117" i="1"/>
  <c r="Y117" i="1"/>
  <c r="S117" i="1"/>
  <c r="N117" i="1"/>
  <c r="I117" i="1"/>
  <c r="AH117" i="1"/>
  <c r="AC117" i="1"/>
  <c r="W117" i="1"/>
  <c r="R117" i="1"/>
  <c r="M117" i="1"/>
  <c r="G117" i="1"/>
  <c r="AG117" i="1"/>
  <c r="AA117" i="1"/>
  <c r="V117" i="1"/>
  <c r="Q117" i="1"/>
  <c r="K117" i="1"/>
  <c r="F117" i="1"/>
  <c r="AF121" i="1"/>
  <c r="AB121" i="1"/>
  <c r="X121" i="1"/>
  <c r="T121" i="1"/>
  <c r="P121" i="1"/>
  <c r="L121" i="1"/>
  <c r="H121" i="1"/>
  <c r="AI121" i="1"/>
  <c r="AE121" i="1"/>
  <c r="AA121" i="1"/>
  <c r="W121" i="1"/>
  <c r="S121" i="1"/>
  <c r="O121" i="1"/>
  <c r="K121" i="1"/>
  <c r="AG121" i="1"/>
  <c r="AC121" i="1"/>
  <c r="Y121" i="1"/>
  <c r="U121" i="1"/>
  <c r="Q121" i="1"/>
  <c r="M121" i="1"/>
  <c r="I121" i="1"/>
  <c r="E121" i="1"/>
  <c r="Z121" i="1"/>
  <c r="J121" i="1"/>
  <c r="V121" i="1"/>
  <c r="G121" i="1"/>
  <c r="AH121" i="1"/>
  <c r="R121" i="1"/>
  <c r="F121" i="1"/>
  <c r="AD121" i="1"/>
  <c r="N121" i="1"/>
  <c r="E81" i="1"/>
  <c r="E129" i="1" s="1"/>
  <c r="AF101" i="1"/>
  <c r="AB101" i="1"/>
  <c r="X101" i="1"/>
  <c r="T101" i="1"/>
  <c r="P101" i="1"/>
  <c r="L101" i="1"/>
  <c r="AI100" i="1"/>
  <c r="AE100" i="1"/>
  <c r="AA100" i="1"/>
  <c r="W100" i="1"/>
  <c r="S100" i="1"/>
  <c r="O100" i="1"/>
  <c r="K100" i="1"/>
  <c r="AH99" i="1"/>
  <c r="AD99" i="1"/>
  <c r="Z99" i="1"/>
  <c r="V99" i="1"/>
  <c r="R99" i="1"/>
  <c r="N99" i="1"/>
  <c r="J99" i="1"/>
  <c r="AG98" i="1"/>
  <c r="AC98" i="1"/>
  <c r="Y98" i="1"/>
  <c r="U98" i="1"/>
  <c r="Q98" i="1"/>
  <c r="M98" i="1"/>
  <c r="I98" i="1"/>
  <c r="AF97" i="1"/>
  <c r="AB97" i="1"/>
  <c r="X97" i="1"/>
  <c r="T97" i="1"/>
  <c r="P97" i="1"/>
  <c r="L97" i="1"/>
  <c r="AI96" i="1"/>
  <c r="AE96" i="1"/>
  <c r="AA96" i="1"/>
  <c r="W96" i="1"/>
  <c r="S96" i="1"/>
  <c r="O96" i="1"/>
  <c r="I96" i="1"/>
  <c r="AF95" i="1"/>
  <c r="X95" i="1"/>
  <c r="P95" i="1"/>
  <c r="H95" i="1"/>
  <c r="AE94" i="1"/>
  <c r="W94" i="1"/>
  <c r="O94" i="1"/>
  <c r="G94" i="1"/>
  <c r="AD93" i="1"/>
  <c r="V93" i="1"/>
  <c r="N93" i="1"/>
  <c r="F93" i="1"/>
  <c r="AC92" i="1"/>
  <c r="U92" i="1"/>
  <c r="M92" i="1"/>
  <c r="E92" i="1"/>
  <c r="AB91" i="1"/>
  <c r="T91" i="1"/>
  <c r="L91" i="1"/>
  <c r="AI90" i="1"/>
  <c r="AA90" i="1"/>
  <c r="AG81" i="1"/>
  <c r="AG129" i="1" s="1"/>
  <c r="AC81" i="1"/>
  <c r="AC129" i="1" s="1"/>
  <c r="Y81" i="1"/>
  <c r="Y129" i="1" s="1"/>
  <c r="U81" i="1"/>
  <c r="U129" i="1" s="1"/>
  <c r="Q81" i="1"/>
  <c r="Q129" i="1" s="1"/>
  <c r="M81" i="1"/>
  <c r="M129" i="1" s="1"/>
  <c r="I81" i="1"/>
  <c r="I129" i="1" s="1"/>
  <c r="AF81" i="1"/>
  <c r="AF129" i="1" s="1"/>
  <c r="AB81" i="1"/>
  <c r="AB129" i="1" s="1"/>
  <c r="X81" i="1"/>
  <c r="X129" i="1" s="1"/>
  <c r="T81" i="1"/>
  <c r="T129" i="1" s="1"/>
  <c r="P81" i="1"/>
  <c r="P129" i="1" s="1"/>
  <c r="L81" i="1"/>
  <c r="L129" i="1" s="1"/>
  <c r="AF135" i="4" l="1" a="1"/>
  <c r="AF135" i="4" s="1"/>
  <c r="Z135" i="2" a="1"/>
  <c r="Z135" i="2" s="1"/>
  <c r="F145" i="2" a="1"/>
  <c r="F145" i="2" s="1"/>
  <c r="AC135" i="2" a="1"/>
  <c r="AC135" i="2" s="1"/>
  <c r="U135" i="4" a="1"/>
  <c r="U135" i="4" s="1"/>
  <c r="E135" i="4" a="1"/>
  <c r="E135" i="4" s="1"/>
  <c r="Z135" i="4" a="1"/>
  <c r="Z135" i="4" s="1"/>
  <c r="AC135" i="4" a="1"/>
  <c r="AC135" i="4" s="1"/>
  <c r="U145" i="4" a="1"/>
  <c r="U145" i="4" s="1"/>
  <c r="Y135" i="1" a="1"/>
  <c r="Y135" i="1" s="1"/>
  <c r="I135" i="1" a="1"/>
  <c r="I135" i="1" s="1"/>
  <c r="F135" i="3" a="1"/>
  <c r="F135" i="3" s="1"/>
  <c r="AE135" i="4" a="1"/>
  <c r="AE135" i="4" s="1"/>
  <c r="R135" i="4" a="1"/>
  <c r="R135" i="4" s="1"/>
  <c r="M145" i="4" a="1"/>
  <c r="M145" i="4" s="1"/>
  <c r="Q145" i="4" a="1"/>
  <c r="Q145" i="4" s="1"/>
  <c r="AH135" i="4" a="1"/>
  <c r="AH135" i="4" s="1"/>
  <c r="M135" i="4" a="1"/>
  <c r="M135" i="4" s="1"/>
  <c r="Q135" i="4" a="1"/>
  <c r="Q135" i="4" s="1"/>
  <c r="Y135" i="4" a="1"/>
  <c r="Y135" i="4" s="1"/>
  <c r="I135" i="4" a="1"/>
  <c r="I135" i="4" s="1"/>
  <c r="AG135" i="4" a="1"/>
  <c r="AG135" i="4" s="1"/>
  <c r="Y145" i="4" a="1"/>
  <c r="Y145" i="4" s="1"/>
  <c r="AD135" i="4" a="1"/>
  <c r="AD135" i="4" s="1"/>
  <c r="F145" i="4" a="1"/>
  <c r="F145" i="4" s="1"/>
  <c r="V135" i="4" a="1"/>
  <c r="V135" i="4" s="1"/>
  <c r="AI135" i="4" a="1"/>
  <c r="AI135" i="4" s="1"/>
  <c r="S135" i="4" a="1"/>
  <c r="S135" i="4" s="1"/>
  <c r="N135" i="4" a="1"/>
  <c r="N135" i="4" s="1"/>
  <c r="G145" i="4" a="1"/>
  <c r="G145" i="4" s="1"/>
  <c r="O135" i="4" a="1"/>
  <c r="O135" i="4" s="1"/>
  <c r="F135" i="4" a="1"/>
  <c r="F135" i="4" s="1"/>
  <c r="I145" i="4" a="1"/>
  <c r="I145" i="4" s="1"/>
  <c r="J145" i="4" a="1"/>
  <c r="J145" i="4" s="1"/>
  <c r="Z145" i="4" a="1"/>
  <c r="Z145" i="4" s="1"/>
  <c r="E145" i="4" a="1"/>
  <c r="E145" i="4" s="1"/>
  <c r="J135" i="4" a="1"/>
  <c r="J135" i="4" s="1"/>
  <c r="N145" i="4" a="1"/>
  <c r="N145" i="4" s="1"/>
  <c r="AD145" i="4" a="1"/>
  <c r="AD145" i="4" s="1"/>
  <c r="AA135" i="4" a="1"/>
  <c r="AA135" i="4" s="1"/>
  <c r="K145" i="4" a="1"/>
  <c r="K145" i="4" s="1"/>
  <c r="AF145" i="4" a="1"/>
  <c r="AF145" i="4" s="1"/>
  <c r="R145" i="4" a="1"/>
  <c r="R145" i="4" s="1"/>
  <c r="AH145" i="4" a="1"/>
  <c r="AH145" i="4" s="1"/>
  <c r="AC145" i="4" a="1"/>
  <c r="AC145" i="4" s="1"/>
  <c r="V145" i="4" a="1"/>
  <c r="V145" i="4" s="1"/>
  <c r="AB145" i="4" a="1"/>
  <c r="AB145" i="4" s="1"/>
  <c r="W145" i="4" a="1"/>
  <c r="W145" i="4" s="1"/>
  <c r="AG145" i="4" a="1"/>
  <c r="AG145" i="4" s="1"/>
  <c r="AH135" i="3" a="1"/>
  <c r="AH135" i="3" s="1"/>
  <c r="G135" i="3" a="1"/>
  <c r="G135" i="3" s="1"/>
  <c r="AD135" i="3" a="1"/>
  <c r="AD135" i="3" s="1"/>
  <c r="Z135" i="3" a="1"/>
  <c r="Z135" i="3" s="1"/>
  <c r="AA135" i="3" a="1"/>
  <c r="AA135" i="3" s="1"/>
  <c r="V135" i="3" a="1"/>
  <c r="V135" i="3" s="1"/>
  <c r="R135" i="3" a="1"/>
  <c r="R135" i="3" s="1"/>
  <c r="N135" i="3" a="1"/>
  <c r="N135" i="3" s="1"/>
  <c r="J135" i="3" a="1"/>
  <c r="J135" i="3" s="1"/>
  <c r="S135" i="3" a="1"/>
  <c r="S135" i="3" s="1"/>
  <c r="W135" i="3" a="1"/>
  <c r="W135" i="3" s="1"/>
  <c r="K135" i="3" a="1"/>
  <c r="K135" i="3" s="1"/>
  <c r="O135" i="3" a="1"/>
  <c r="O135" i="3" s="1"/>
  <c r="AI135" i="3" a="1"/>
  <c r="AI135" i="3" s="1"/>
  <c r="Z145" i="3" a="1"/>
  <c r="Z145" i="3" s="1"/>
  <c r="N145" i="3" a="1"/>
  <c r="N145" i="3" s="1"/>
  <c r="AE145" i="3" a="1"/>
  <c r="AE145" i="3" s="1"/>
  <c r="M145" i="3" a="1"/>
  <c r="M145" i="3" s="1"/>
  <c r="AC145" i="3" a="1"/>
  <c r="AC145" i="3" s="1"/>
  <c r="AE135" i="3" a="1"/>
  <c r="AE135" i="3" s="1"/>
  <c r="M135" i="2" a="1"/>
  <c r="M135" i="2" s="1"/>
  <c r="AD135" i="2" a="1"/>
  <c r="AD135" i="2" s="1"/>
  <c r="U135" i="2" a="1"/>
  <c r="U135" i="2" s="1"/>
  <c r="V145" i="2" a="1"/>
  <c r="V145" i="2" s="1"/>
  <c r="E135" i="2" a="1"/>
  <c r="E135" i="2" s="1"/>
  <c r="Y135" i="2" a="1"/>
  <c r="Y135" i="2" s="1"/>
  <c r="V135" i="2" a="1"/>
  <c r="V135" i="2" s="1"/>
  <c r="AH135" i="2" a="1"/>
  <c r="AH135" i="2" s="1"/>
  <c r="AG145" i="2" a="1"/>
  <c r="AG145" i="2" s="1"/>
  <c r="F135" i="2" a="1"/>
  <c r="F135" i="2" s="1"/>
  <c r="J135" i="2" a="1"/>
  <c r="J135" i="2" s="1"/>
  <c r="Q135" i="2" a="1"/>
  <c r="Q135" i="2" s="1"/>
  <c r="I135" i="2" a="1"/>
  <c r="I135" i="2" s="1"/>
  <c r="Z145" i="2" a="1"/>
  <c r="Z145" i="2" s="1"/>
  <c r="J145" i="2" a="1"/>
  <c r="J145" i="2" s="1"/>
  <c r="AF145" i="2" a="1"/>
  <c r="AF145" i="2" s="1"/>
  <c r="AG135" i="2" a="1"/>
  <c r="AG135" i="2" s="1"/>
  <c r="N135" i="2" a="1"/>
  <c r="N135" i="2" s="1"/>
  <c r="R135" i="2" a="1"/>
  <c r="R135" i="2" s="1"/>
  <c r="U135" i="1" a="1"/>
  <c r="U135" i="1" s="1"/>
  <c r="P135" i="4" a="1"/>
  <c r="P135" i="4" s="1"/>
  <c r="K135" i="4" a="1"/>
  <c r="K135" i="4" s="1"/>
  <c r="X145" i="4" a="1"/>
  <c r="X145" i="4" s="1"/>
  <c r="H145" i="4" a="1"/>
  <c r="H145" i="4" s="1"/>
  <c r="AI145" i="4" a="1"/>
  <c r="AI145" i="4" s="1"/>
  <c r="S145" i="4" a="1"/>
  <c r="S145" i="4" s="1"/>
  <c r="AB135" i="4" a="1"/>
  <c r="AB135" i="4" s="1"/>
  <c r="L135" i="4" a="1"/>
  <c r="L135" i="4" s="1"/>
  <c r="W135" i="4" a="1"/>
  <c r="W135" i="4" s="1"/>
  <c r="G135" i="4" a="1"/>
  <c r="G135" i="4" s="1"/>
  <c r="L145" i="4" a="1"/>
  <c r="L145" i="4" s="1"/>
  <c r="T145" i="4" a="1"/>
  <c r="T145" i="4" s="1"/>
  <c r="AE145" i="4" a="1"/>
  <c r="AE145" i="4" s="1"/>
  <c r="O145" i="4" a="1"/>
  <c r="O145" i="4" s="1"/>
  <c r="X135" i="4" a="1"/>
  <c r="X135" i="4" s="1"/>
  <c r="H135" i="4" a="1"/>
  <c r="H135" i="4" s="1"/>
  <c r="P145" i="4" a="1"/>
  <c r="P145" i="4" s="1"/>
  <c r="AA145" i="4" a="1"/>
  <c r="AA145" i="4" s="1"/>
  <c r="T135" i="4" a="1"/>
  <c r="T135" i="4" s="1"/>
  <c r="U135" i="3" a="1"/>
  <c r="U135" i="3" s="1"/>
  <c r="R145" i="3" a="1"/>
  <c r="R145" i="3" s="1"/>
  <c r="Q135" i="3" a="1"/>
  <c r="Q135" i="3" s="1"/>
  <c r="AF145" i="3" a="1"/>
  <c r="AF145" i="3" s="1"/>
  <c r="AF135" i="3" a="1"/>
  <c r="AF135" i="3" s="1"/>
  <c r="P135" i="3" a="1"/>
  <c r="P135" i="3" s="1"/>
  <c r="AB145" i="3" a="1"/>
  <c r="AB145" i="3" s="1"/>
  <c r="F145" i="3" a="1"/>
  <c r="F145" i="3" s="1"/>
  <c r="T145" i="3" a="1"/>
  <c r="T145" i="3" s="1"/>
  <c r="S145" i="3" a="1"/>
  <c r="S145" i="3" s="1"/>
  <c r="AI145" i="3" a="1"/>
  <c r="AI145" i="3" s="1"/>
  <c r="Q145" i="3" a="1"/>
  <c r="Q145" i="3" s="1"/>
  <c r="AG145" i="3" a="1"/>
  <c r="AG145" i="3" s="1"/>
  <c r="E135" i="3" a="1"/>
  <c r="E135" i="3" s="1"/>
  <c r="H145" i="3" a="1"/>
  <c r="H145" i="3" s="1"/>
  <c r="T135" i="3" a="1"/>
  <c r="T135" i="3" s="1"/>
  <c r="O145" i="3" a="1"/>
  <c r="O145" i="3" s="1"/>
  <c r="J145" i="3" a="1"/>
  <c r="J145" i="3" s="1"/>
  <c r="AC135" i="3" a="1"/>
  <c r="AC135" i="3" s="1"/>
  <c r="M135" i="3" a="1"/>
  <c r="M135" i="3" s="1"/>
  <c r="X145" i="3" a="1"/>
  <c r="X145" i="3" s="1"/>
  <c r="AB135" i="3" a="1"/>
  <c r="AB135" i="3" s="1"/>
  <c r="L135" i="3" a="1"/>
  <c r="L135" i="3" s="1"/>
  <c r="L145" i="3" a="1"/>
  <c r="L145" i="3" s="1"/>
  <c r="AD145" i="3" a="1"/>
  <c r="AD145" i="3" s="1"/>
  <c r="G145" i="3" a="1"/>
  <c r="G145" i="3" s="1"/>
  <c r="W145" i="3" a="1"/>
  <c r="W145" i="3" s="1"/>
  <c r="E145" i="3" a="1"/>
  <c r="E145" i="3" s="1"/>
  <c r="U145" i="3" a="1"/>
  <c r="U145" i="3" s="1"/>
  <c r="AH145" i="3" a="1"/>
  <c r="AH145" i="3" s="1"/>
  <c r="Y135" i="3" a="1"/>
  <c r="Y135" i="3" s="1"/>
  <c r="I135" i="3" a="1"/>
  <c r="I135" i="3" s="1"/>
  <c r="P145" i="3" a="1"/>
  <c r="P145" i="3" s="1"/>
  <c r="X135" i="3" a="1"/>
  <c r="X135" i="3" s="1"/>
  <c r="H135" i="3" a="1"/>
  <c r="H135" i="3" s="1"/>
  <c r="V145" i="3" a="1"/>
  <c r="V145" i="3" s="1"/>
  <c r="K145" i="3" a="1"/>
  <c r="K145" i="3" s="1"/>
  <c r="AA145" i="3" a="1"/>
  <c r="AA145" i="3" s="1"/>
  <c r="I145" i="3" a="1"/>
  <c r="I145" i="3" s="1"/>
  <c r="Y145" i="3" a="1"/>
  <c r="Y145" i="3" s="1"/>
  <c r="R145" i="2" a="1"/>
  <c r="R145" i="2" s="1"/>
  <c r="U145" i="2" a="1"/>
  <c r="U145" i="2" s="1"/>
  <c r="E145" i="2" a="1"/>
  <c r="E145" i="2" s="1"/>
  <c r="X145" i="2" a="1"/>
  <c r="X145" i="2" s="1"/>
  <c r="H145" i="2" a="1"/>
  <c r="H145" i="2" s="1"/>
  <c r="W145" i="2" a="1"/>
  <c r="W145" i="2" s="1"/>
  <c r="G145" i="2" a="1"/>
  <c r="G145" i="2" s="1"/>
  <c r="T135" i="2" a="1"/>
  <c r="T135" i="2" s="1"/>
  <c r="AE135" i="2" a="1"/>
  <c r="AE135" i="2" s="1"/>
  <c r="O135" i="2" a="1"/>
  <c r="O135" i="2" s="1"/>
  <c r="AD145" i="2" a="1"/>
  <c r="AD145" i="2" s="1"/>
  <c r="N145" i="2" a="1"/>
  <c r="N145" i="2" s="1"/>
  <c r="Q145" i="2" a="1"/>
  <c r="Q145" i="2" s="1"/>
  <c r="T145" i="2" a="1"/>
  <c r="T145" i="2" s="1"/>
  <c r="AI145" i="2" a="1"/>
  <c r="AI145" i="2" s="1"/>
  <c r="S145" i="2" a="1"/>
  <c r="S145" i="2" s="1"/>
  <c r="P135" i="2" a="1"/>
  <c r="P135" i="2" s="1"/>
  <c r="AA135" i="2" a="1"/>
  <c r="AA135" i="2" s="1"/>
  <c r="K135" i="2" a="1"/>
  <c r="K135" i="2" s="1"/>
  <c r="AC145" i="2" a="1"/>
  <c r="AC145" i="2" s="1"/>
  <c r="M145" i="2" a="1"/>
  <c r="M145" i="2" s="1"/>
  <c r="P145" i="2" a="1"/>
  <c r="P145" i="2" s="1"/>
  <c r="AE145" i="2" a="1"/>
  <c r="AE145" i="2" s="1"/>
  <c r="O145" i="2" a="1"/>
  <c r="O145" i="2" s="1"/>
  <c r="AB135" i="2" a="1"/>
  <c r="AB135" i="2" s="1"/>
  <c r="L135" i="2" a="1"/>
  <c r="L135" i="2" s="1"/>
  <c r="W135" i="2" a="1"/>
  <c r="W135" i="2" s="1"/>
  <c r="G135" i="2" a="1"/>
  <c r="G135" i="2" s="1"/>
  <c r="Y145" i="2" a="1"/>
  <c r="Y145" i="2" s="1"/>
  <c r="I145" i="2" a="1"/>
  <c r="I145" i="2" s="1"/>
  <c r="AB145" i="2" a="1"/>
  <c r="AB145" i="2" s="1"/>
  <c r="L145" i="2" a="1"/>
  <c r="L145" i="2" s="1"/>
  <c r="AA145" i="2" a="1"/>
  <c r="AA145" i="2" s="1"/>
  <c r="K145" i="2" a="1"/>
  <c r="K145" i="2" s="1"/>
  <c r="X135" i="2" a="1"/>
  <c r="X135" i="2" s="1"/>
  <c r="H135" i="2" a="1"/>
  <c r="H135" i="2" s="1"/>
  <c r="AI135" i="2" a="1"/>
  <c r="AI135" i="2" s="1"/>
  <c r="S135" i="2" a="1"/>
  <c r="S135" i="2" s="1"/>
  <c r="L135" i="1" a="1"/>
  <c r="L135" i="1" s="1"/>
  <c r="AB135" i="1" a="1"/>
  <c r="AB135" i="1" s="1"/>
  <c r="Q135" i="1" a="1"/>
  <c r="Q135" i="1" s="1"/>
  <c r="AG135" i="1" a="1"/>
  <c r="AG135" i="1" s="1"/>
  <c r="T135" i="1" a="1"/>
  <c r="T135" i="1" s="1"/>
  <c r="E135" i="1" a="1"/>
  <c r="E135" i="1" s="1"/>
  <c r="P145" i="1" a="1"/>
  <c r="P145" i="1" s="1"/>
  <c r="AF145" i="1" a="1"/>
  <c r="AF145" i="1" s="1"/>
  <c r="Q145" i="1" a="1"/>
  <c r="Q145" i="1" s="1"/>
  <c r="AG145" i="1" a="1"/>
  <c r="AG145" i="1" s="1"/>
  <c r="H135" i="1" a="1"/>
  <c r="H135" i="1" s="1"/>
  <c r="H145" i="1" a="1"/>
  <c r="H145" i="1" s="1"/>
  <c r="X145" i="1" a="1"/>
  <c r="X145" i="1" s="1"/>
  <c r="I145" i="1" a="1"/>
  <c r="I145" i="1" s="1"/>
  <c r="Y145" i="1" a="1"/>
  <c r="Y145" i="1" s="1"/>
  <c r="K145" i="1" a="1"/>
  <c r="K145" i="1" s="1"/>
  <c r="AA145" i="1" a="1"/>
  <c r="AA145" i="1" s="1"/>
  <c r="J145" i="1" a="1"/>
  <c r="J145" i="1" s="1"/>
  <c r="Z145" i="1" a="1"/>
  <c r="Z145" i="1" s="1"/>
  <c r="S135" i="1" a="1"/>
  <c r="S135" i="1" s="1"/>
  <c r="AD135" i="1" a="1"/>
  <c r="AD135" i="1" s="1"/>
  <c r="N135" i="1" a="1"/>
  <c r="N135" i="1" s="1"/>
  <c r="G135" i="1" a="1"/>
  <c r="G135" i="1" s="1"/>
  <c r="P135" i="1" a="1"/>
  <c r="P135" i="1" s="1"/>
  <c r="AF135" i="1" a="1"/>
  <c r="AF135" i="1" s="1"/>
  <c r="L145" i="1" a="1"/>
  <c r="L145" i="1" s="1"/>
  <c r="AB145" i="1" a="1"/>
  <c r="AB145" i="1" s="1"/>
  <c r="M145" i="1" a="1"/>
  <c r="M145" i="1" s="1"/>
  <c r="AC145" i="1" a="1"/>
  <c r="AC145" i="1" s="1"/>
  <c r="O145" i="1" a="1"/>
  <c r="O145" i="1" s="1"/>
  <c r="AE145" i="1" a="1"/>
  <c r="AE145" i="1" s="1"/>
  <c r="N145" i="1" a="1"/>
  <c r="N145" i="1" s="1"/>
  <c r="AD145" i="1" a="1"/>
  <c r="AD145" i="1" s="1"/>
  <c r="AA135" i="1" a="1"/>
  <c r="AA135" i="1" s="1"/>
  <c r="Z135" i="1" a="1"/>
  <c r="Z135" i="1" s="1"/>
  <c r="J135" i="1" a="1"/>
  <c r="J135" i="1" s="1"/>
  <c r="O135" i="1" a="1"/>
  <c r="O135" i="1" s="1"/>
  <c r="AH145" i="1" a="1"/>
  <c r="AH145" i="1" s="1"/>
  <c r="AI145" i="1" a="1"/>
  <c r="AI145" i="1" s="1"/>
  <c r="R145" i="1" a="1"/>
  <c r="R145" i="1" s="1"/>
  <c r="F135" i="1" a="1"/>
  <c r="F135" i="1" s="1"/>
  <c r="W135" i="1" a="1"/>
  <c r="W135" i="1" s="1"/>
  <c r="S145" i="1" a="1"/>
  <c r="S145" i="1" s="1"/>
  <c r="AI135" i="1" a="1"/>
  <c r="AI135" i="1" s="1"/>
  <c r="V135" i="1" a="1"/>
  <c r="V135" i="1" s="1"/>
  <c r="X135" i="1" a="1"/>
  <c r="X135" i="1" s="1"/>
  <c r="M135" i="1" a="1"/>
  <c r="M135" i="1" s="1"/>
  <c r="AC135" i="1" a="1"/>
  <c r="AC135" i="1" s="1"/>
  <c r="T145" i="1" a="1"/>
  <c r="T145" i="1" s="1"/>
  <c r="E145" i="1" a="1"/>
  <c r="E145" i="1" s="1"/>
  <c r="U145" i="1" a="1"/>
  <c r="U145" i="1" s="1"/>
  <c r="G145" i="1" a="1"/>
  <c r="G145" i="1" s="1"/>
  <c r="W145" i="1" a="1"/>
  <c r="W145" i="1" s="1"/>
  <c r="F145" i="1" a="1"/>
  <c r="F145" i="1" s="1"/>
  <c r="V145" i="1" a="1"/>
  <c r="V145" i="1" s="1"/>
  <c r="K135" i="1" a="1"/>
  <c r="K135" i="1" s="1"/>
  <c r="AH135" i="1" a="1"/>
  <c r="AH135" i="1" s="1"/>
  <c r="R135" i="1" a="1"/>
  <c r="R135" i="1" s="1"/>
  <c r="AE135" i="1" a="1"/>
  <c r="AE135" i="1"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<sst xmlns="http://schemas.openxmlformats.org/spreadsheetml/2006/main" count="1255" uniqueCount="104">
  <si>
    <t>SZA</t>
  </si>
  <si>
    <t>Atm-I</t>
  </si>
  <si>
    <t>SENSOR</t>
  </si>
  <si>
    <t>L8</t>
  </si>
  <si>
    <t>L9</t>
  </si>
  <si>
    <t>TOA</t>
  </si>
  <si>
    <t>07-19-20</t>
  </si>
  <si>
    <t>07-01-19</t>
  </si>
  <si>
    <t>08-02-19</t>
  </si>
  <si>
    <t>07-01-22</t>
  </si>
  <si>
    <t>08-10-22</t>
  </si>
  <si>
    <t>06-23-22</t>
  </si>
  <si>
    <t>07-17-19</t>
  </si>
  <si>
    <t>07-06-21</t>
  </si>
  <si>
    <t>07-09-22</t>
  </si>
  <si>
    <t>08-07-21</t>
  </si>
  <si>
    <t>08-02-22</t>
  </si>
  <si>
    <t>07-02-22</t>
  </si>
  <si>
    <t>07-17-22</t>
  </si>
  <si>
    <t>06-15-22</t>
  </si>
  <si>
    <t>08-11-22</t>
  </si>
  <si>
    <t>07-28-20</t>
  </si>
  <si>
    <t>07-10-22</t>
  </si>
  <si>
    <t>07-12-20</t>
  </si>
  <si>
    <t>07-10-19</t>
  </si>
  <si>
    <t>06-13-21</t>
  </si>
  <si>
    <t>08-04-20</t>
  </si>
  <si>
    <t>08-11-19</t>
  </si>
  <si>
    <t>07-26-19</t>
  </si>
  <si>
    <t>06-20-21</t>
  </si>
  <si>
    <t>07-31-21</t>
  </si>
  <si>
    <t>07-18-22</t>
  </si>
  <si>
    <t>06-26-20</t>
  </si>
  <si>
    <t>07-26-22</t>
  </si>
  <si>
    <t>06-16-22</t>
  </si>
  <si>
    <t>06-24-19</t>
  </si>
  <si>
    <t>07-15-21</t>
  </si>
  <si>
    <t>CMAC</t>
  </si>
  <si>
    <t>LaSRC</t>
  </si>
  <si>
    <t>Avg</t>
  </si>
  <si>
    <t>StDev</t>
  </si>
  <si>
    <t>CV%</t>
  </si>
  <si>
    <t>This workbook examines three treatments of L8/9 data: TOAR, CMAC, and LaSRC</t>
  </si>
  <si>
    <t xml:space="preserve">comparison of the three treatments </t>
  </si>
  <si>
    <t>There are four tables in this spreadsheet. The three stacked below examine (1) statistics of precision, (2)  assessment and error, and (3) preparation of data for examination of error for low reflectance data. The last table (scroll to the right) ranks the % error.</t>
  </si>
  <si>
    <t xml:space="preserve">B2  </t>
  </si>
  <si>
    <t>Table 1  Reflectance Values, Average, Stdev and CoV%</t>
  </si>
  <si>
    <t>Table 2  Estimated correction error treating the percentile averages of the five lowest Atm-I images as the estimate closest to surface reflectance (standard)</t>
  </si>
  <si>
    <t>These data feed to Table 4, this spreadsheet</t>
  </si>
  <si>
    <t>B3</t>
  </si>
  <si>
    <t>Values from the error tables that are ranked and displayed</t>
  </si>
  <si>
    <t>n=651</t>
  </si>
  <si>
    <t>B5</t>
  </si>
  <si>
    <t>% error = (value-standard)/standard/standard</t>
  </si>
  <si>
    <t>Percentile</t>
  </si>
  <si>
    <t>Standard</t>
  </si>
  <si>
    <t>Cum. %</t>
  </si>
  <si>
    <t>Avg Abs.Value of Error  ---&gt;</t>
  </si>
  <si>
    <t>&lt;-- Image Atm-I</t>
  </si>
  <si>
    <t>Table 1  Reflectance Values, Average, Stdev and CoV% by percentile (rows)</t>
  </si>
  <si>
    <t xml:space="preserve">Table 3 </t>
  </si>
  <si>
    <t>Blue Band 2</t>
  </si>
  <si>
    <t>Copied values from the Error Table above converted to absolute values that are then averaged</t>
  </si>
  <si>
    <t>These data feed to "a -Low refl% Error Distr L8.xlsx"</t>
  </si>
  <si>
    <t>%</t>
  </si>
  <si>
    <t>Step</t>
  </si>
  <si>
    <t>Cum. Step</t>
  </si>
  <si>
    <t xml:space="preserve">    Ranked % Error</t>
  </si>
  <si>
    <t>These data feed to "a -Low refl% Error Distr L8-9.xlsx"</t>
  </si>
  <si>
    <t>Group 1</t>
  </si>
  <si>
    <t>Averages</t>
  </si>
  <si>
    <t>Group 6</t>
  </si>
  <si>
    <t>Group 5</t>
  </si>
  <si>
    <t>Group 4</t>
  </si>
  <si>
    <t>Group 3</t>
  </si>
  <si>
    <t>Group 2</t>
  </si>
  <si>
    <t>TOAR</t>
  </si>
  <si>
    <t>These data are developed in spreadsheets B2, B3, B4, and B5</t>
  </si>
  <si>
    <t xml:space="preserve">Average n=31 image sample </t>
  </si>
  <si>
    <t xml:space="preserve">Four bands </t>
  </si>
  <si>
    <t>Three treatments</t>
  </si>
  <si>
    <t xml:space="preserve"> Percentile</t>
  </si>
  <si>
    <t>Blue</t>
  </si>
  <si>
    <t>Green</t>
  </si>
  <si>
    <t>Red</t>
  </si>
  <si>
    <t>NIR</t>
  </si>
  <si>
    <t>AVG</t>
  </si>
  <si>
    <t>STDEV</t>
  </si>
  <si>
    <t>CoV%</t>
  </si>
  <si>
    <t>LaSRC_Surface</t>
  </si>
  <si>
    <t>Data Excerpted from Groups, this page.</t>
  </si>
  <si>
    <t>Averages (n=5) to control uncertainty, n=6 for Group 6.</t>
  </si>
  <si>
    <t>TOA Reflectance</t>
  </si>
  <si>
    <t xml:space="preserve">Overall </t>
  </si>
  <si>
    <t>Avgs</t>
  </si>
  <si>
    <t>Fontana QIA Statistics</t>
  </si>
  <si>
    <r>
      <t xml:space="preserve">The L8/9 dataset was developed for the AOI enclosed by the </t>
    </r>
    <r>
      <rPr>
        <b/>
        <sz val="11"/>
        <color theme="1"/>
        <rFont val="Calibri"/>
        <family val="2"/>
        <scheme val="minor"/>
      </rPr>
      <t>Fontana</t>
    </r>
    <r>
      <rPr>
        <sz val="11"/>
        <color theme="1"/>
        <rFont val="Calibri"/>
        <family val="2"/>
        <scheme val="minor"/>
      </rPr>
      <t xml:space="preserve"> shapefile </t>
    </r>
  </si>
  <si>
    <t xml:space="preserve">Data summaries are presented in Stats table that contains CV% and in CDFs that allow </t>
  </si>
  <si>
    <t>Fontana</t>
  </si>
  <si>
    <t>Green Band 3</t>
  </si>
  <si>
    <t>B4</t>
  </si>
  <si>
    <t>Red Band 4</t>
  </si>
  <si>
    <t>NIR Band 5</t>
  </si>
  <si>
    <t>Averages, n=31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</si>
</sst>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13" x14ac:knownFonts="1">
    <font>
      <sz val="11"/>
      <color theme="1"/>
      <name val="Calibri"/>
      <family val="2"/>
      <scheme val="minor"/>
    </font>
    <font>
      <b/>
      <sz val="12"/>
      <name val="Calibri"/>
      <family val="2"/>
    </font>
    <font>
      <sz val="11"/>
      <color theme="1"/>
      <name val="Calibri"/>
      <family val="2"/>
      <scheme val="minor"/>
    </font>
    <font>
      <b/>
      <sz val="11"/>
      <color theme="1"/>
      <name val="Calibri"/>
      <family val="2"/>
      <scheme val="minor"/>
    </font>
    <font>
      <b/>
      <sz val="10"/>
      <name val="Calibri"/>
      <family val="2"/>
    </font>
    <font>
      <b/>
      <sz val="14"/>
      <color theme="1"/>
      <name val="Calibri"/>
      <family val="2"/>
      <scheme val="minor"/>
    </font>
    <font>
      <b/>
      <sz val="26"/>
      <color theme="0"/>
      <name val="Calibri"/>
      <family val="2"/>
      <scheme val="minor"/>
    </font>
    <font>
      <sz val="14"/>
      <color theme="1"/>
      <name val="Calibri"/>
      <family val="2"/>
      <scheme val="minor"/>
    </font>
    <font>
      <b/>
      <sz val="11"/>
      <name val="Calibri"/>
      <family val="2"/>
    </font>
    <font>
      <b/>
      <sz val="15"/>
      <color theme="1"/>
      <name val="Calibri"/>
      <family val="2"/>
      <scheme val="minor"/>
    </font>
    <font>
      <b/>
      <sz val="13"/>
      <color theme="1"/>
      <name val="Calibri"/>
      <family val="2"/>
      <scheme val="minor"/>
    </font>
    <font>
      <b/>
      <sz val="12"/>
      <color theme="1"/>
      <name val="Calibri"/>
      <family val="2"/>
      <scheme val="minor"/>
    </font>
    <font>
      <sz val="11"/>
      <name val="Calibri"/>
      <family val="2"/>
    </font>
  </fonts>
  <fills count="10">
    <fill>
      <patternFill patternType="none"/>
    </fill>
    <fill>
      <patternFill patternType="gray125"/>
    </fill>
    <fill>
      <patternFill patternType="solid">
        <fgColor indexed="22"/>
      </patternFill>
    </fill>
    <fill>
      <patternFill patternType="solid">
        <fgColor rgb="FF0070C0"/>
        <bgColor indexed="64"/>
      </patternFill>
    </fill>
    <fill>
      <patternFill patternType="solid">
        <fgColor rgb="FF00B050"/>
        <bgColor indexed="64"/>
      </patternFill>
    </fill>
    <fill>
      <patternFill patternType="solid">
        <fgColor rgb="FFC00000"/>
        <bgColor indexed="64"/>
      </patternFill>
    </fill>
    <fill>
      <patternFill patternType="solid">
        <fgColor theme="1" tint="0.49998474074526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9" fontId="2" fillId="0" borderId="0" applyFont="0" applyFill="0" applyBorder="0" applyAlignment="0" applyProtection="0"/>
  </cellStyleXfs>
  <cellXfs count="134">
    <xf numFmtId="0" fontId="0" fillId="0" borderId="0" xfId="0"/>
    <xf numFmtId="0" fontId="0" fillId="0" borderId="0" xfId="0" applyAlignment="1">
      <alignment horizontal="center"/>
    </xf>
    <xf numFmtId="1" fontId="0" fillId="0" borderId="0" xfId="0" applyNumberFormat="1"/>
    <xf numFmtId="165" fontId="0" fillId="0" borderId="0" xfId="1" applyNumberFormat="1" applyFont="1"/>
    <xf numFmtId="0" fontId="5" fillId="0" borderId="0" xfId="0" applyFont="1" applyAlignment="1">
      <alignment horizontal="left"/>
    </xf>
    <xf numFmtId="0" fontId="6" fillId="3" borderId="0" xfId="0" applyFont="1" applyFill="1"/>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center"/>
    </xf>
    <xf numFmtId="0" fontId="1" fillId="0" borderId="0" xfId="0" applyFont="1" applyAlignment="1">
      <alignment horizontal="center"/>
    </xf>
    <xf numFmtId="0" fontId="1" fillId="0" borderId="5" xfId="0" applyFont="1" applyBorder="1" applyAlignment="1">
      <alignment horizontal="center"/>
    </xf>
    <xf numFmtId="0" fontId="0" fillId="0" borderId="4" xfId="0" applyBorder="1"/>
    <xf numFmtId="0" fontId="0" fillId="0" borderId="6" xfId="0" applyBorder="1"/>
    <xf numFmtId="0" fontId="0" fillId="0" borderId="7" xfId="0" applyBorder="1" applyAlignment="1">
      <alignment horizontal="center"/>
    </xf>
    <xf numFmtId="165" fontId="0" fillId="0" borderId="5" xfId="1" applyNumberFormat="1" applyFont="1" applyBorder="1"/>
    <xf numFmtId="0" fontId="1" fillId="2" borderId="4" xfId="0" applyFont="1" applyFill="1" applyBorder="1" applyAlignment="1">
      <alignment horizontal="center"/>
    </xf>
    <xf numFmtId="0" fontId="1" fillId="2" borderId="0" xfId="0" applyFont="1" applyFill="1" applyAlignment="1">
      <alignment horizontal="center"/>
    </xf>
    <xf numFmtId="0" fontId="1" fillId="2" borderId="5" xfId="0" applyFont="1" applyFill="1" applyBorder="1" applyAlignment="1">
      <alignment horizontal="center"/>
    </xf>
    <xf numFmtId="165" fontId="0" fillId="0" borderId="8" xfId="1" applyNumberFormat="1" applyFont="1" applyBorder="1"/>
    <xf numFmtId="0" fontId="0" fillId="0" borderId="4" xfId="0" applyBorder="1" applyAlignment="1">
      <alignment horizontal="center"/>
    </xf>
    <xf numFmtId="0" fontId="5" fillId="0" borderId="0" xfId="0" applyFont="1"/>
    <xf numFmtId="0" fontId="7" fillId="0" borderId="0" xfId="0" applyFont="1"/>
    <xf numFmtId="0" fontId="6" fillId="4" borderId="0" xfId="0" applyFont="1" applyFill="1"/>
    <xf numFmtId="0" fontId="5" fillId="0" borderId="0" xfId="0" applyFont="1" applyAlignment="1">
      <alignment horizontal="center"/>
    </xf>
    <xf numFmtId="0" fontId="6" fillId="5" borderId="0" xfId="0" applyFont="1" applyFill="1"/>
    <xf numFmtId="165" fontId="0" fillId="0" borderId="0" xfId="0" applyNumberFormat="1"/>
    <xf numFmtId="0" fontId="6" fillId="6" borderId="0" xfId="0" applyFont="1" applyFill="1"/>
    <xf numFmtId="0" fontId="0" fillId="0" borderId="1" xfId="0" applyBorder="1"/>
    <xf numFmtId="0" fontId="0" fillId="0" borderId="2" xfId="0" applyBorder="1"/>
    <xf numFmtId="0" fontId="0" fillId="0" borderId="3" xfId="0" applyBorder="1"/>
    <xf numFmtId="0" fontId="0" fillId="0" borderId="5" xfId="0" applyBorder="1"/>
    <xf numFmtId="0" fontId="1" fillId="2" borderId="5" xfId="0" applyFont="1" applyFill="1" applyBorder="1"/>
    <xf numFmtId="165" fontId="0" fillId="0" borderId="0" xfId="1" applyNumberFormat="1" applyFont="1" applyBorder="1"/>
    <xf numFmtId="0" fontId="0" fillId="0" borderId="7" xfId="0" applyBorder="1"/>
    <xf numFmtId="165" fontId="0" fillId="0" borderId="7" xfId="1" applyNumberFormat="1" applyFont="1" applyBorder="1"/>
    <xf numFmtId="0" fontId="3" fillId="0" borderId="1" xfId="0" applyFont="1" applyBorder="1"/>
    <xf numFmtId="0" fontId="4" fillId="2" borderId="4" xfId="0" applyFont="1" applyFill="1" applyBorder="1"/>
    <xf numFmtId="165" fontId="0" fillId="0" borderId="5" xfId="0" applyNumberFormat="1" applyBorder="1"/>
    <xf numFmtId="0" fontId="0" fillId="0" borderId="0" xfId="0" applyAlignment="1">
      <alignment horizontal="right"/>
    </xf>
    <xf numFmtId="0" fontId="0" fillId="0" borderId="7" xfId="0" applyBorder="1" applyAlignment="1">
      <alignment horizontal="right"/>
    </xf>
    <xf numFmtId="165" fontId="0" fillId="0" borderId="7" xfId="0" applyNumberFormat="1" applyBorder="1"/>
    <xf numFmtId="165" fontId="0" fillId="0" borderId="8" xfId="0" applyNumberFormat="1" applyBorder="1"/>
    <xf numFmtId="0" fontId="1" fillId="2" borderId="10" xfId="0" applyFont="1" applyFill="1" applyBorder="1"/>
    <xf numFmtId="1" fontId="0" fillId="0" borderId="10" xfId="0" applyNumberFormat="1" applyBorder="1"/>
    <xf numFmtId="1" fontId="0" fillId="0" borderId="11" xfId="0" applyNumberFormat="1" applyBorder="1"/>
    <xf numFmtId="0" fontId="0" fillId="0" borderId="8" xfId="0" applyBorder="1"/>
    <xf numFmtId="0" fontId="1" fillId="0" borderId="1" xfId="0" applyFont="1" applyBorder="1" applyAlignment="1">
      <alignment horizontal="center"/>
    </xf>
    <xf numFmtId="0" fontId="1" fillId="0" borderId="4" xfId="0" applyFont="1" applyBorder="1" applyAlignment="1">
      <alignment horizontal="center"/>
    </xf>
    <xf numFmtId="1" fontId="0" fillId="0" borderId="0" xfId="0" applyNumberFormat="1" applyAlignment="1">
      <alignment horizontal="center"/>
    </xf>
    <xf numFmtId="1" fontId="0" fillId="0" borderId="7" xfId="0" applyNumberFormat="1" applyBorder="1" applyAlignment="1">
      <alignment horizontal="center"/>
    </xf>
    <xf numFmtId="166" fontId="0" fillId="0" borderId="0" xfId="1" applyNumberFormat="1" applyFont="1"/>
    <xf numFmtId="1" fontId="5" fillId="0" borderId="0" xfId="0" applyNumberFormat="1" applyFont="1"/>
    <xf numFmtId="0" fontId="3" fillId="0" borderId="0" xfId="0" applyFont="1" applyAlignment="1">
      <alignment horizontal="center"/>
    </xf>
    <xf numFmtId="164" fontId="3" fillId="0" borderId="12" xfId="0" applyNumberFormat="1" applyFont="1" applyBorder="1" applyAlignment="1">
      <alignment horizontal="center"/>
    </xf>
    <xf numFmtId="1" fontId="3" fillId="0" borderId="13" xfId="0" applyNumberFormat="1" applyFont="1" applyBorder="1" applyAlignment="1">
      <alignment horizontal="center"/>
    </xf>
    <xf numFmtId="0" fontId="1" fillId="0" borderId="13" xfId="0" applyFont="1" applyBorder="1" applyAlignment="1">
      <alignment horizontal="center"/>
    </xf>
    <xf numFmtId="1" fontId="0" fillId="0" borderId="13" xfId="0" applyNumberFormat="1" applyBorder="1" applyAlignment="1">
      <alignment horizontal="center"/>
    </xf>
    <xf numFmtId="1" fontId="0" fillId="0" borderId="14" xfId="0" applyNumberFormat="1" applyBorder="1" applyAlignment="1">
      <alignment horizontal="center"/>
    </xf>
    <xf numFmtId="0" fontId="3" fillId="0" borderId="0" xfId="0" applyFont="1"/>
    <xf numFmtId="1" fontId="0" fillId="0" borderId="5" xfId="0" applyNumberFormat="1" applyBorder="1"/>
    <xf numFmtId="0" fontId="9" fillId="0" borderId="0" xfId="0" applyFont="1"/>
    <xf numFmtId="0" fontId="9" fillId="0" borderId="0" xfId="0" applyFont="1" applyAlignment="1">
      <alignment horizontal="center"/>
    </xf>
    <xf numFmtId="0" fontId="10" fillId="0" borderId="0" xfId="0" applyFont="1"/>
    <xf numFmtId="0" fontId="10" fillId="0" borderId="0" xfId="0" applyFont="1" applyAlignment="1">
      <alignment horizontal="center"/>
    </xf>
    <xf numFmtId="0" fontId="11" fillId="8" borderId="15" xfId="0" applyFont="1" applyFill="1" applyBorder="1" applyAlignment="1">
      <alignment horizontal="center"/>
    </xf>
    <xf numFmtId="0" fontId="1" fillId="8" borderId="15" xfId="0" applyFont="1" applyFill="1" applyBorder="1" applyAlignment="1">
      <alignment horizontal="center"/>
    </xf>
    <xf numFmtId="0" fontId="1" fillId="8" borderId="16" xfId="0" applyFont="1" applyFill="1" applyBorder="1" applyAlignment="1">
      <alignment horizontal="center"/>
    </xf>
    <xf numFmtId="0" fontId="1" fillId="8" borderId="17" xfId="0" applyFont="1" applyFill="1" applyBorder="1" applyAlignment="1">
      <alignment horizontal="center"/>
    </xf>
    <xf numFmtId="0" fontId="3" fillId="0" borderId="18" xfId="0" applyFont="1" applyBorder="1" applyAlignment="1">
      <alignment horizontal="center"/>
    </xf>
    <xf numFmtId="1" fontId="12" fillId="0" borderId="18" xfId="0" applyNumberFormat="1" applyFont="1" applyBorder="1" applyAlignment="1">
      <alignment horizontal="center"/>
    </xf>
    <xf numFmtId="0" fontId="3" fillId="0" borderId="20" xfId="0" applyFont="1" applyBorder="1" applyAlignment="1">
      <alignment horizontal="center"/>
    </xf>
    <xf numFmtId="1" fontId="12" fillId="0" borderId="20" xfId="0" applyNumberFormat="1" applyFont="1" applyBorder="1" applyAlignment="1">
      <alignment horizontal="center"/>
    </xf>
    <xf numFmtId="1" fontId="12" fillId="0" borderId="21" xfId="0" applyNumberFormat="1" applyFont="1" applyBorder="1" applyAlignment="1">
      <alignment horizontal="center"/>
    </xf>
    <xf numFmtId="0" fontId="1" fillId="2" borderId="0" xfId="0" applyFont="1" applyFill="1"/>
    <xf numFmtId="0" fontId="1" fillId="0" borderId="9" xfId="0" applyFont="1" applyBorder="1" applyAlignment="1">
      <alignment horizontal="center"/>
    </xf>
    <xf numFmtId="0" fontId="1" fillId="0" borderId="10" xfId="0" applyFont="1" applyBorder="1" applyAlignment="1">
      <alignment horizontal="center"/>
    </xf>
    <xf numFmtId="0" fontId="8" fillId="7" borderId="0" xfId="0" applyFont="1" applyFill="1"/>
    <xf numFmtId="0" fontId="1" fillId="0" borderId="2" xfId="0" applyFont="1" applyBorder="1" applyAlignment="1">
      <alignment horizontal="center"/>
    </xf>
    <xf numFmtId="1" fontId="0" fillId="0" borderId="8" xfId="0" applyNumberFormat="1" applyBorder="1"/>
    <xf numFmtId="0" fontId="8" fillId="7" borderId="5" xfId="0" applyFont="1" applyFill="1" applyBorder="1"/>
    <xf numFmtId="0" fontId="1" fillId="0" borderId="12" xfId="0" applyFont="1" applyBorder="1"/>
    <xf numFmtId="0" fontId="1" fillId="0" borderId="13" xfId="0" applyFont="1" applyBorder="1"/>
    <xf numFmtId="0" fontId="1" fillId="9" borderId="13" xfId="0" applyFont="1" applyFill="1"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1" fillId="7" borderId="13" xfId="0" applyFont="1" applyFill="1" applyBorder="1" applyAlignment="1">
      <alignment horizontal="center"/>
    </xf>
    <xf numFmtId="0" fontId="5" fillId="0" borderId="1" xfId="0" applyFont="1" applyBorder="1"/>
    <xf numFmtId="0" fontId="7" fillId="0" borderId="2" xfId="0" applyFont="1" applyBorder="1"/>
    <xf numFmtId="0" fontId="7" fillId="0" borderId="3" xfId="0" applyFont="1" applyBorder="1"/>
    <xf numFmtId="1" fontId="3" fillId="0" borderId="0" xfId="0" applyNumberFormat="1" applyFont="1"/>
    <xf numFmtId="0" fontId="3" fillId="0" borderId="4" xfId="0" applyFont="1" applyBorder="1"/>
    <xf numFmtId="0" fontId="3" fillId="0" borderId="5" xfId="0" applyFont="1" applyBorder="1"/>
    <xf numFmtId="0" fontId="1" fillId="0" borderId="0" xfId="0" applyFont="1" applyAlignment="1">
      <alignment horizontal="right"/>
    </xf>
    <xf numFmtId="1" fontId="3" fillId="8" borderId="0" xfId="0" applyNumberFormat="1" applyFont="1" applyFill="1"/>
    <xf numFmtId="1" fontId="3" fillId="8" borderId="4" xfId="0" applyNumberFormat="1" applyFont="1" applyFill="1" applyBorder="1"/>
    <xf numFmtId="1" fontId="3" fillId="8" borderId="5" xfId="0" applyNumberFormat="1" applyFont="1" applyFill="1" applyBorder="1"/>
    <xf numFmtId="1" fontId="0" fillId="0" borderId="4" xfId="0" applyNumberFormat="1" applyBorder="1"/>
    <xf numFmtId="0" fontId="8" fillId="2" borderId="4" xfId="0" applyFont="1" applyFill="1" applyBorder="1"/>
    <xf numFmtId="0" fontId="8" fillId="2" borderId="0" xfId="0" applyFont="1" applyFill="1"/>
    <xf numFmtId="0" fontId="8" fillId="2" borderId="5" xfId="0" applyFont="1" applyFill="1" applyBorder="1"/>
    <xf numFmtId="0" fontId="8" fillId="2" borderId="1" xfId="0" applyFont="1" applyFill="1" applyBorder="1"/>
    <xf numFmtId="0" fontId="8" fillId="2" borderId="2" xfId="0" applyFont="1" applyFill="1" applyBorder="1"/>
    <xf numFmtId="0" fontId="8" fillId="2" borderId="3" xfId="0" applyFont="1" applyFill="1" applyBorder="1"/>
    <xf numFmtId="0" fontId="8" fillId="2" borderId="2" xfId="0" applyFont="1" applyFill="1" applyBorder="1" applyAlignment="1">
      <alignment horizontal="center"/>
    </xf>
    <xf numFmtId="0" fontId="8" fillId="2" borderId="3" xfId="0" applyFont="1" applyFill="1" applyBorder="1" applyAlignment="1">
      <alignment horizontal="center"/>
    </xf>
    <xf numFmtId="0" fontId="8" fillId="2" borderId="0" xfId="0" applyFont="1" applyFill="1" applyAlignment="1">
      <alignment horizontal="center"/>
    </xf>
    <xf numFmtId="0" fontId="8" fillId="2" borderId="5" xfId="0" applyFont="1" applyFill="1" applyBorder="1" applyAlignment="1">
      <alignment horizontal="center"/>
    </xf>
    <xf numFmtId="0" fontId="3" fillId="0" borderId="0" xfId="0" applyFont="1" applyAlignment="1">
      <alignment horizontal="left"/>
    </xf>
    <xf numFmtId="0" fontId="8" fillId="0" borderId="1" xfId="0" applyFont="1" applyBorder="1" applyAlignment="1">
      <alignment horizontal="center"/>
    </xf>
    <xf numFmtId="0" fontId="8" fillId="0" borderId="4" xfId="0" applyFont="1" applyBorder="1" applyAlignment="1">
      <alignment horizontal="center"/>
    </xf>
    <xf numFmtId="0" fontId="8" fillId="0" borderId="0" xfId="0" applyFont="1" applyAlignment="1">
      <alignment horizontal="center"/>
    </xf>
    <xf numFmtId="0" fontId="8" fillId="0" borderId="5" xfId="0" applyFont="1" applyBorder="1" applyAlignment="1">
      <alignment horizontal="center"/>
    </xf>
    <xf numFmtId="0" fontId="8" fillId="0" borderId="9" xfId="0" applyFont="1" applyBorder="1" applyAlignment="1">
      <alignment horizontal="center"/>
    </xf>
    <xf numFmtId="0" fontId="8" fillId="0" borderId="10" xfId="0" applyFont="1" applyBorder="1" applyAlignment="1">
      <alignment horizontal="center"/>
    </xf>
    <xf numFmtId="0" fontId="8" fillId="2" borderId="10" xfId="0" applyFont="1" applyFill="1" applyBorder="1"/>
    <xf numFmtId="165" fontId="0" fillId="0" borderId="0" xfId="1" applyNumberFormat="1" applyFont="1" applyBorder="1" applyAlignment="1"/>
    <xf numFmtId="9" fontId="0" fillId="0" borderId="0" xfId="1" applyFont="1" applyBorder="1"/>
    <xf numFmtId="0" fontId="1" fillId="8" borderId="0" xfId="0" applyFont="1" applyFill="1" applyAlignment="1">
      <alignment horizontal="center"/>
    </xf>
    <xf numFmtId="1" fontId="12" fillId="0" borderId="0" xfId="0" applyNumberFormat="1" applyFont="1" applyAlignment="1">
      <alignment horizontal="center"/>
    </xf>
    <xf numFmtId="165" fontId="12" fillId="0" borderId="0" xfId="1" applyNumberFormat="1" applyFont="1" applyBorder="1" applyAlignment="1">
      <alignment horizontal="center"/>
    </xf>
    <xf numFmtId="164" fontId="12" fillId="0" borderId="0" xfId="0" applyNumberFormat="1" applyFont="1" applyAlignment="1">
      <alignment horizontal="center"/>
    </xf>
    <xf numFmtId="165" fontId="12" fillId="0" borderId="19" xfId="1" applyNumberFormat="1" applyFont="1" applyBorder="1" applyAlignment="1">
      <alignment horizontal="center"/>
    </xf>
    <xf numFmtId="0" fontId="3" fillId="8" borderId="18" xfId="0" applyFont="1" applyFill="1" applyBorder="1" applyAlignment="1">
      <alignment horizontal="center"/>
    </xf>
    <xf numFmtId="0" fontId="1" fillId="8" borderId="19" xfId="0" applyFont="1" applyFill="1" applyBorder="1" applyAlignment="1">
      <alignment horizontal="center"/>
    </xf>
    <xf numFmtId="164" fontId="12" fillId="0" borderId="21" xfId="0" applyNumberFormat="1" applyFont="1" applyBorder="1" applyAlignment="1">
      <alignment horizontal="center"/>
    </xf>
    <xf numFmtId="165" fontId="12" fillId="0" borderId="21" xfId="1" applyNumberFormat="1" applyFont="1" applyBorder="1" applyAlignment="1">
      <alignment horizontal="center"/>
    </xf>
    <xf numFmtId="165" fontId="12" fillId="0" borderId="22" xfId="1" applyNumberFormat="1" applyFont="1" applyBorder="1" applyAlignment="1">
      <alignment horizontal="center"/>
    </xf>
    <xf numFmtId="1" fontId="12" fillId="0" borderId="19" xfId="0" applyNumberFormat="1" applyFont="1" applyBorder="1" applyAlignment="1">
      <alignment horizontal="center"/>
    </xf>
    <xf numFmtId="0" fontId="1" fillId="8" borderId="18" xfId="0" applyFont="1" applyFill="1" applyBorder="1" applyAlignment="1">
      <alignment horizontal="center"/>
    </xf>
    <xf numFmtId="1" fontId="12" fillId="0" borderId="22" xfId="0" applyNumberFormat="1" applyFont="1" applyBorder="1" applyAlignment="1">
      <alignment horizontal="center"/>
    </xf>
    <xf numFmtId="1" fontId="0" fillId="0" borderId="6" xfId="0" applyNumberFormat="1" applyBorder="1"/>
    <xf numFmtId="1" fontId="0" fillId="0" borderId="7" xfId="0" applyNumberFormat="1" applyBorder="1"/>
    <xf numFmtId="0" fontId="0" fillId="0" borderId="21" xfId="0" applyBorder="1"/>
    <xf numFmtId="0" fontId="3" fillId="0" borderId="21" xfId="0" applyFont="1" applyBorder="1"/>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eetMetadata" Target="metadata.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700" b="1" i="0" u="none" strike="noStrike" kern="1200" spc="0" baseline="0">
                <a:solidFill>
                  <a:schemeClr val="tx1">
                    <a:lumMod val="65000"/>
                    <a:lumOff val="35000"/>
                  </a:schemeClr>
                </a:solidFill>
                <a:latin typeface="+mn-lt"/>
                <a:ea typeface="+mn-ea"/>
                <a:cs typeface="+mn-cs"/>
              </a:defRPr>
            </a:pPr>
            <a:r>
              <a:rPr lang="en-US" sz="1700" b="1" baseline="0"/>
              <a:t>Fontana Blue </a:t>
            </a:r>
            <a:endParaRPr lang="en-US" sz="1700" b="1"/>
          </a:p>
        </c:rich>
      </c:tx>
      <c:overlay val="0"/>
      <c:spPr>
        <a:noFill/>
        <a:ln>
          <a:noFill/>
        </a:ln>
        <a:effectLst/>
      </c:spPr>
      <c:txPr>
        <a:bodyPr rot="0" spcFirstLastPara="1" vertOverflow="ellipsis" vert="horz" wrap="square" anchor="ctr" anchorCtr="1"/>
        <a:lstStyle/>
        <a:p>
          <a:pPr>
            <a:defRPr sz="17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69055850813665"/>
          <c:y val="0.14423890150821536"/>
          <c:w val="0.79009579458147006"/>
          <c:h val="0.6797581448839255"/>
        </c:manualLayout>
      </c:layout>
      <c:scatterChart>
        <c:scatterStyle val="lineMarker"/>
        <c:varyColors val="0"/>
        <c:ser>
          <c:idx val="0"/>
          <c:order val="0"/>
          <c:tx>
            <c:v>TOAR</c:v>
          </c:tx>
          <c:spPr>
            <a:ln w="31750" cap="rnd">
              <a:solidFill>
                <a:schemeClr val="accent5">
                  <a:lumMod val="50000"/>
                </a:schemeClr>
              </a:solidFill>
              <a:prstDash val="sysDash"/>
              <a:round/>
            </a:ln>
            <a:effectLst/>
          </c:spPr>
          <c:marker>
            <c:symbol val="none"/>
          </c:marker>
          <c:xVal>
            <c:numRef>
              <c:f>'B2 CDF'!$I$12:$I$32</c:f>
              <c:numCache>
                <c:formatCode>0</c:formatCode>
                <c:ptCount val="21"/>
                <c:pt idx="0">
                  <c:v>1302.1388888888889</c:v>
                </c:pt>
                <c:pt idx="1">
                  <c:v>1358.5944444444447</c:v>
                </c:pt>
                <c:pt idx="2">
                  <c:v>1396.1388888888889</c:v>
                </c:pt>
                <c:pt idx="3">
                  <c:v>1466.5722222222221</c:v>
                </c:pt>
                <c:pt idx="4">
                  <c:v>1529.25</c:v>
                </c:pt>
                <c:pt idx="5">
                  <c:v>1592.288888888889</c:v>
                </c:pt>
                <c:pt idx="6">
                  <c:v>1655.8277777777776</c:v>
                </c:pt>
                <c:pt idx="7">
                  <c:v>1720.2055555555555</c:v>
                </c:pt>
                <c:pt idx="8">
                  <c:v>1792.5888888888892</c:v>
                </c:pt>
                <c:pt idx="9">
                  <c:v>1870.7722222222226</c:v>
                </c:pt>
                <c:pt idx="10">
                  <c:v>1950.8944444444442</c:v>
                </c:pt>
                <c:pt idx="11">
                  <c:v>2032.6888888888889</c:v>
                </c:pt>
                <c:pt idx="12">
                  <c:v>2110.85</c:v>
                </c:pt>
                <c:pt idx="13">
                  <c:v>2185.1833333333329</c:v>
                </c:pt>
                <c:pt idx="14">
                  <c:v>2256.6888888888889</c:v>
                </c:pt>
                <c:pt idx="15">
                  <c:v>2324.4611111111108</c:v>
                </c:pt>
                <c:pt idx="16">
                  <c:v>2400.0055555555555</c:v>
                </c:pt>
                <c:pt idx="17">
                  <c:v>2483.1277777777782</c:v>
                </c:pt>
                <c:pt idx="18">
                  <c:v>2592.3500000000004</c:v>
                </c:pt>
                <c:pt idx="19">
                  <c:v>2989.5333333333333</c:v>
                </c:pt>
                <c:pt idx="20">
                  <c:v>3764.661111111111</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7696-488E-86E4-0FDFFCD4565C}"/>
            </c:ext>
          </c:extLst>
        </c:ser>
        <c:ser>
          <c:idx val="1"/>
          <c:order val="1"/>
          <c:tx>
            <c:v>CMAC</c:v>
          </c:tx>
          <c:spPr>
            <a:ln w="31750" cap="rnd">
              <a:solidFill>
                <a:schemeClr val="accent6">
                  <a:lumMod val="75000"/>
                </a:schemeClr>
              </a:solidFill>
              <a:round/>
            </a:ln>
            <a:effectLst/>
          </c:spPr>
          <c:marker>
            <c:symbol val="none"/>
          </c:marker>
          <c:xVal>
            <c:numRef>
              <c:f>'B2 CDF'!$P$12:$P$32</c:f>
              <c:numCache>
                <c:formatCode>0</c:formatCode>
                <c:ptCount val="21"/>
                <c:pt idx="0">
                  <c:v>450.67222222222222</c:v>
                </c:pt>
                <c:pt idx="1">
                  <c:v>526.10555555555561</c:v>
                </c:pt>
                <c:pt idx="2">
                  <c:v>576.32777777777778</c:v>
                </c:pt>
                <c:pt idx="3">
                  <c:v>671.40555555555568</c:v>
                </c:pt>
                <c:pt idx="4">
                  <c:v>757.11666666666667</c:v>
                </c:pt>
                <c:pt idx="5">
                  <c:v>842.7833333333333</c:v>
                </c:pt>
                <c:pt idx="6">
                  <c:v>929.34999999999991</c:v>
                </c:pt>
                <c:pt idx="7">
                  <c:v>1017.1999999999999</c:v>
                </c:pt>
                <c:pt idx="8">
                  <c:v>1115.9833333333333</c:v>
                </c:pt>
                <c:pt idx="9">
                  <c:v>1223.2833333333335</c:v>
                </c:pt>
                <c:pt idx="10">
                  <c:v>1332.3166666666668</c:v>
                </c:pt>
                <c:pt idx="11">
                  <c:v>1444.2222222222219</c:v>
                </c:pt>
                <c:pt idx="12">
                  <c:v>1550.6833333333332</c:v>
                </c:pt>
                <c:pt idx="13">
                  <c:v>1652.6722222222224</c:v>
                </c:pt>
                <c:pt idx="14">
                  <c:v>1750.3611111111111</c:v>
                </c:pt>
                <c:pt idx="15">
                  <c:v>1842.8666666666668</c:v>
                </c:pt>
                <c:pt idx="16">
                  <c:v>1946.0222222222226</c:v>
                </c:pt>
                <c:pt idx="17">
                  <c:v>2059.5333333333333</c:v>
                </c:pt>
                <c:pt idx="18">
                  <c:v>2208.1388888888891</c:v>
                </c:pt>
                <c:pt idx="19">
                  <c:v>2748.0611111111107</c:v>
                </c:pt>
                <c:pt idx="20">
                  <c:v>3803.75</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7696-488E-86E4-0FDFFCD4565C}"/>
            </c:ext>
          </c:extLst>
        </c:ser>
        <c:ser>
          <c:idx val="2"/>
          <c:order val="2"/>
          <c:tx>
            <c:v>LaSRC</c:v>
          </c:tx>
          <c:spPr>
            <a:ln w="31750" cap="rnd">
              <a:solidFill>
                <a:srgbClr val="0070C0"/>
              </a:solidFill>
              <a:round/>
            </a:ln>
            <a:effectLst/>
          </c:spPr>
          <c:marker>
            <c:symbol val="none"/>
          </c:marker>
          <c:xVal>
            <c:numRef>
              <c:f>'B2 CDF'!$W$12:$W$32</c:f>
              <c:numCache>
                <c:formatCode>0</c:formatCode>
                <c:ptCount val="21"/>
                <c:pt idx="0">
                  <c:v>433.54999999999995</c:v>
                </c:pt>
                <c:pt idx="1">
                  <c:v>564.55555555555554</c:v>
                </c:pt>
                <c:pt idx="2">
                  <c:v>635.16111111111115</c:v>
                </c:pt>
                <c:pt idx="3">
                  <c:v>748.29444444444459</c:v>
                </c:pt>
                <c:pt idx="4">
                  <c:v>834.25</c:v>
                </c:pt>
                <c:pt idx="5">
                  <c:v>911.94999999999993</c:v>
                </c:pt>
                <c:pt idx="6">
                  <c:v>990.97777777777776</c:v>
                </c:pt>
                <c:pt idx="7">
                  <c:v>1072.7111111111112</c:v>
                </c:pt>
                <c:pt idx="8">
                  <c:v>1151.5055555555555</c:v>
                </c:pt>
                <c:pt idx="9">
                  <c:v>1237.9666666666667</c:v>
                </c:pt>
                <c:pt idx="10">
                  <c:v>1333.0833333333333</c:v>
                </c:pt>
                <c:pt idx="11">
                  <c:v>1426.7222222222224</c:v>
                </c:pt>
                <c:pt idx="12">
                  <c:v>1516.3166666666666</c:v>
                </c:pt>
                <c:pt idx="13">
                  <c:v>1604.2277777777779</c:v>
                </c:pt>
                <c:pt idx="14">
                  <c:v>1687.6444444444444</c:v>
                </c:pt>
                <c:pt idx="15">
                  <c:v>1776.3222222222223</c:v>
                </c:pt>
                <c:pt idx="16">
                  <c:v>1872.7166666666665</c:v>
                </c:pt>
                <c:pt idx="17">
                  <c:v>1982.2777777777774</c:v>
                </c:pt>
                <c:pt idx="18">
                  <c:v>2147.3888888888891</c:v>
                </c:pt>
                <c:pt idx="19">
                  <c:v>2700.65</c:v>
                </c:pt>
                <c:pt idx="20">
                  <c:v>3666.2388888888891</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7696-488E-86E4-0FDFFCD4565C}"/>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50000"/>
                </a:schemeClr>
              </a:solidFill>
              <a:round/>
            </a:ln>
            <a:effectLst/>
          </c:spPr>
        </c:majorGridlines>
        <c:title>
          <c:tx>
            <c:rich>
              <a:bodyPr rot="0" spcFirstLastPara="1" vertOverflow="ellipsis" vert="horz" wrap="square" anchor="ctr" anchorCtr="1"/>
              <a:lstStyle/>
              <a:p>
                <a:pPr>
                  <a:defRPr sz="1500" b="1" i="0" u="none" strike="noStrike" kern="1200" baseline="0">
                    <a:solidFill>
                      <a:schemeClr val="tx1">
                        <a:lumMod val="65000"/>
                        <a:lumOff val="35000"/>
                      </a:schemeClr>
                    </a:solidFill>
                    <a:latin typeface="+mn-lt"/>
                    <a:ea typeface="+mn-ea"/>
                    <a:cs typeface="+mn-cs"/>
                  </a:defRPr>
                </a:pPr>
                <a:r>
                  <a:rPr lang="en-US" sz="15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5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1000"/>
      </c:valAx>
      <c:valAx>
        <c:axId val="373903263"/>
        <c:scaling>
          <c:orientation val="minMax"/>
          <c:max val="100"/>
          <c:min val="0"/>
        </c:scaling>
        <c:delete val="0"/>
        <c:axPos val="l"/>
        <c:majorGridlines>
          <c:spPr>
            <a:ln w="9525" cap="flat" cmpd="sng" algn="ctr">
              <a:solidFill>
                <a:schemeClr val="bg1">
                  <a:lumMod val="50000"/>
                </a:schemeClr>
              </a:solidFill>
              <a:round/>
            </a:ln>
            <a:effectLst/>
          </c:spPr>
        </c:majorGridlines>
        <c:title>
          <c:tx>
            <c:rich>
              <a:bodyPr rot="-5400000" spcFirstLastPara="1" vertOverflow="ellipsis" vert="horz" wrap="square" anchor="ctr" anchorCtr="1"/>
              <a:lstStyle/>
              <a:p>
                <a:pPr>
                  <a:defRPr sz="1500" b="1" i="0" u="none" strike="noStrike" kern="1200" baseline="0">
                    <a:solidFill>
                      <a:schemeClr val="tx1">
                        <a:lumMod val="65000"/>
                        <a:lumOff val="35000"/>
                      </a:schemeClr>
                    </a:solidFill>
                    <a:latin typeface="+mn-lt"/>
                    <a:ea typeface="+mn-ea"/>
                    <a:cs typeface="+mn-cs"/>
                  </a:defRPr>
                </a:pPr>
                <a:r>
                  <a:rPr lang="en-US" sz="1500" b="1"/>
                  <a:t>Cumulative Percentile</a:t>
                </a:r>
              </a:p>
            </c:rich>
          </c:tx>
          <c:overlay val="0"/>
          <c:spPr>
            <a:noFill/>
            <a:ln>
              <a:noFill/>
            </a:ln>
            <a:effectLst/>
          </c:spPr>
          <c:txPr>
            <a:bodyPr rot="-5400000" spcFirstLastPara="1" vertOverflow="ellipsis" vert="horz" wrap="square" anchor="ctr" anchorCtr="1"/>
            <a:lstStyle/>
            <a:p>
              <a:pPr>
                <a:defRPr sz="15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66414897133638684"/>
          <c:y val="0.55763298464518329"/>
          <c:w val="0.23668437238045467"/>
          <c:h val="0.25688165757038689"/>
        </c:manualLayout>
      </c:layout>
      <c:overlay val="0"/>
      <c:spPr>
        <a:solidFill>
          <a:schemeClr val="bg1"/>
        </a:solidFill>
        <a:ln>
          <a:solidFill>
            <a:schemeClr val="tx1"/>
          </a:solidFill>
        </a:ln>
        <a:effectLst/>
      </c:spPr>
      <c:txPr>
        <a:bodyPr rot="0" spcFirstLastPara="1" vertOverflow="ellipsis" vert="horz" wrap="square" anchor="ctr" anchorCtr="1"/>
        <a:lstStyle/>
        <a:p>
          <a:pPr>
            <a:defRPr sz="15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700" b="1" i="0" u="none" strike="noStrike" kern="1200" spc="0" baseline="0">
                <a:solidFill>
                  <a:schemeClr val="tx1">
                    <a:lumMod val="65000"/>
                    <a:lumOff val="35000"/>
                  </a:schemeClr>
                </a:solidFill>
                <a:latin typeface="+mn-lt"/>
                <a:ea typeface="+mn-ea"/>
                <a:cs typeface="+mn-cs"/>
              </a:defRPr>
            </a:pPr>
            <a:r>
              <a:rPr lang="en-US" sz="1700" b="1" baseline="0"/>
              <a:t>Fontana Red</a:t>
            </a:r>
            <a:endParaRPr lang="en-US" sz="1700" b="1"/>
          </a:p>
        </c:rich>
      </c:tx>
      <c:overlay val="0"/>
      <c:spPr>
        <a:noFill/>
        <a:ln>
          <a:noFill/>
        </a:ln>
        <a:effectLst/>
      </c:spPr>
      <c:txPr>
        <a:bodyPr rot="0" spcFirstLastPara="1" vertOverflow="ellipsis" vert="horz" wrap="square" anchor="ctr" anchorCtr="1"/>
        <a:lstStyle/>
        <a:p>
          <a:pPr>
            <a:defRPr sz="17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69055850813665"/>
          <c:y val="0.14423890150821536"/>
          <c:w val="0.79009579458147006"/>
          <c:h val="0.6797581448839255"/>
        </c:manualLayout>
      </c:layout>
      <c:scatterChart>
        <c:scatterStyle val="lineMarker"/>
        <c:varyColors val="0"/>
        <c:ser>
          <c:idx val="0"/>
          <c:order val="0"/>
          <c:tx>
            <c:v>TOAR</c:v>
          </c:tx>
          <c:spPr>
            <a:ln w="31750" cap="rnd">
              <a:solidFill>
                <a:schemeClr val="accent5">
                  <a:lumMod val="50000"/>
                </a:schemeClr>
              </a:solidFill>
              <a:prstDash val="sysDash"/>
              <a:round/>
            </a:ln>
            <a:effectLst/>
          </c:spPr>
          <c:marker>
            <c:symbol val="none"/>
          </c:marker>
          <c:xVal>
            <c:numRef>
              <c:f>'B4 CDF'!$I$12:$I$32</c:f>
              <c:numCache>
                <c:formatCode>0</c:formatCode>
                <c:ptCount val="21"/>
                <c:pt idx="0">
                  <c:v>1054.9166666666667</c:v>
                </c:pt>
                <c:pt idx="1">
                  <c:v>1147.0333333333335</c:v>
                </c:pt>
                <c:pt idx="2">
                  <c:v>1210.5444444444445</c:v>
                </c:pt>
                <c:pt idx="3">
                  <c:v>1330.588888888889</c:v>
                </c:pt>
                <c:pt idx="4">
                  <c:v>1431.3499999999997</c:v>
                </c:pt>
                <c:pt idx="5">
                  <c:v>1526.2055555555555</c:v>
                </c:pt>
                <c:pt idx="6">
                  <c:v>1620.8444444444442</c:v>
                </c:pt>
                <c:pt idx="7">
                  <c:v>1706.6000000000001</c:v>
                </c:pt>
                <c:pt idx="8">
                  <c:v>1795.7333333333333</c:v>
                </c:pt>
                <c:pt idx="9">
                  <c:v>1897.5555555555557</c:v>
                </c:pt>
                <c:pt idx="10">
                  <c:v>2010.2666666666667</c:v>
                </c:pt>
                <c:pt idx="11">
                  <c:v>2118.9666666666667</c:v>
                </c:pt>
                <c:pt idx="12">
                  <c:v>2216.1444444444442</c:v>
                </c:pt>
                <c:pt idx="13">
                  <c:v>2307.1222222222223</c:v>
                </c:pt>
                <c:pt idx="14">
                  <c:v>2389.7777777777778</c:v>
                </c:pt>
                <c:pt idx="15">
                  <c:v>2467.5</c:v>
                </c:pt>
                <c:pt idx="16">
                  <c:v>2551.9666666666667</c:v>
                </c:pt>
                <c:pt idx="17">
                  <c:v>2653.3111111111111</c:v>
                </c:pt>
                <c:pt idx="18">
                  <c:v>2837.6277777777777</c:v>
                </c:pt>
                <c:pt idx="19">
                  <c:v>3481.9722222222222</c:v>
                </c:pt>
                <c:pt idx="20">
                  <c:v>4502.6888888888889</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8C81-455D-A086-F44506AC1DE2}"/>
            </c:ext>
          </c:extLst>
        </c:ser>
        <c:ser>
          <c:idx val="1"/>
          <c:order val="1"/>
          <c:tx>
            <c:v>CMAC</c:v>
          </c:tx>
          <c:spPr>
            <a:ln w="31750" cap="rnd">
              <a:solidFill>
                <a:schemeClr val="accent6">
                  <a:lumMod val="75000"/>
                </a:schemeClr>
              </a:solidFill>
              <a:round/>
            </a:ln>
            <a:effectLst/>
          </c:spPr>
          <c:marker>
            <c:symbol val="none"/>
          </c:marker>
          <c:xVal>
            <c:numRef>
              <c:f>'B4 CDF'!$O$12:$O$32</c:f>
              <c:numCache>
                <c:formatCode>0</c:formatCode>
                <c:ptCount val="21"/>
                <c:pt idx="0">
                  <c:v>820.66666666666663</c:v>
                </c:pt>
                <c:pt idx="1">
                  <c:v>932</c:v>
                </c:pt>
                <c:pt idx="2">
                  <c:v>1006.5</c:v>
                </c:pt>
                <c:pt idx="3">
                  <c:v>1147.5</c:v>
                </c:pt>
                <c:pt idx="4">
                  <c:v>1268.5</c:v>
                </c:pt>
                <c:pt idx="5">
                  <c:v>1382</c:v>
                </c:pt>
                <c:pt idx="6">
                  <c:v>1495.1666666666667</c:v>
                </c:pt>
                <c:pt idx="7">
                  <c:v>1603.5</c:v>
                </c:pt>
                <c:pt idx="8">
                  <c:v>1712.1666666666667</c:v>
                </c:pt>
                <c:pt idx="9">
                  <c:v>1828.5</c:v>
                </c:pt>
                <c:pt idx="10">
                  <c:v>1968.8333333333333</c:v>
                </c:pt>
                <c:pt idx="11">
                  <c:v>2100</c:v>
                </c:pt>
                <c:pt idx="12">
                  <c:v>2223.6666666666665</c:v>
                </c:pt>
                <c:pt idx="13">
                  <c:v>2333.6666666666665</c:v>
                </c:pt>
                <c:pt idx="14">
                  <c:v>2436.6666666666665</c:v>
                </c:pt>
                <c:pt idx="15">
                  <c:v>2519.8333333333335</c:v>
                </c:pt>
                <c:pt idx="16">
                  <c:v>2618.1666666666665</c:v>
                </c:pt>
                <c:pt idx="17">
                  <c:v>2730.3333333333335</c:v>
                </c:pt>
                <c:pt idx="18">
                  <c:v>2909.5</c:v>
                </c:pt>
                <c:pt idx="19">
                  <c:v>3559.3333333333335</c:v>
                </c:pt>
                <c:pt idx="20">
                  <c:v>4848</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8C81-455D-A086-F44506AC1DE2}"/>
            </c:ext>
          </c:extLst>
        </c:ser>
        <c:ser>
          <c:idx val="2"/>
          <c:order val="2"/>
          <c:tx>
            <c:v>LaSRC</c:v>
          </c:tx>
          <c:spPr>
            <a:ln w="31750" cap="rnd">
              <a:solidFill>
                <a:srgbClr val="0070C0"/>
              </a:solidFill>
              <a:round/>
            </a:ln>
            <a:effectLst/>
          </c:spPr>
          <c:marker>
            <c:symbol val="none"/>
          </c:marker>
          <c:xVal>
            <c:numRef>
              <c:f>'B4 CDF'!$W$12:$W$32</c:f>
              <c:numCache>
                <c:formatCode>0</c:formatCode>
                <c:ptCount val="21"/>
                <c:pt idx="0">
                  <c:v>805.2833333333333</c:v>
                </c:pt>
                <c:pt idx="1">
                  <c:v>923.40000000000009</c:v>
                </c:pt>
                <c:pt idx="2">
                  <c:v>1002.0888888888888</c:v>
                </c:pt>
                <c:pt idx="3">
                  <c:v>1147.5444444444445</c:v>
                </c:pt>
                <c:pt idx="4">
                  <c:v>1266.2722222222221</c:v>
                </c:pt>
                <c:pt idx="5">
                  <c:v>1378.8500000000001</c:v>
                </c:pt>
                <c:pt idx="6">
                  <c:v>1489.6611111111108</c:v>
                </c:pt>
                <c:pt idx="7">
                  <c:v>1588.5611111111111</c:v>
                </c:pt>
                <c:pt idx="8">
                  <c:v>1689.8833333333334</c:v>
                </c:pt>
                <c:pt idx="9">
                  <c:v>1803.2722222222221</c:v>
                </c:pt>
                <c:pt idx="10">
                  <c:v>1932.7666666666667</c:v>
                </c:pt>
                <c:pt idx="11">
                  <c:v>2055.1166666666663</c:v>
                </c:pt>
                <c:pt idx="12">
                  <c:v>2165.4499999999998</c:v>
                </c:pt>
                <c:pt idx="13">
                  <c:v>2263.9</c:v>
                </c:pt>
                <c:pt idx="14">
                  <c:v>2353.588888888889</c:v>
                </c:pt>
                <c:pt idx="15">
                  <c:v>2439.1111111111109</c:v>
                </c:pt>
                <c:pt idx="16">
                  <c:v>2533.577777777778</c:v>
                </c:pt>
                <c:pt idx="17">
                  <c:v>2655.3055555555557</c:v>
                </c:pt>
                <c:pt idx="18">
                  <c:v>2877.161111111111</c:v>
                </c:pt>
                <c:pt idx="19">
                  <c:v>3604.8111111111116</c:v>
                </c:pt>
                <c:pt idx="20">
                  <c:v>4728.7222222222226</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8C81-455D-A086-F44506AC1DE2}"/>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50000"/>
                </a:schemeClr>
              </a:solidFill>
              <a:round/>
            </a:ln>
            <a:effectLst/>
          </c:spPr>
        </c:majorGridlines>
        <c:title>
          <c:tx>
            <c:rich>
              <a:bodyPr rot="0" spcFirstLastPara="1" vertOverflow="ellipsis" vert="horz" wrap="square" anchor="ctr" anchorCtr="1"/>
              <a:lstStyle/>
              <a:p>
                <a:pPr>
                  <a:defRPr sz="1500" b="1" i="0" u="none" strike="noStrike" kern="1200" baseline="0">
                    <a:solidFill>
                      <a:schemeClr val="tx1">
                        <a:lumMod val="65000"/>
                        <a:lumOff val="35000"/>
                      </a:schemeClr>
                    </a:solidFill>
                    <a:latin typeface="+mn-lt"/>
                    <a:ea typeface="+mn-ea"/>
                    <a:cs typeface="+mn-cs"/>
                  </a:defRPr>
                </a:pPr>
                <a:r>
                  <a:rPr lang="en-US" sz="15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5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1000"/>
      </c:valAx>
      <c:valAx>
        <c:axId val="373903263"/>
        <c:scaling>
          <c:orientation val="minMax"/>
          <c:max val="100"/>
          <c:min val="0"/>
        </c:scaling>
        <c:delete val="0"/>
        <c:axPos val="l"/>
        <c:majorGridlines>
          <c:spPr>
            <a:ln w="9525" cap="flat" cmpd="sng" algn="ctr">
              <a:solidFill>
                <a:schemeClr val="bg1">
                  <a:lumMod val="50000"/>
                </a:schemeClr>
              </a:solidFill>
              <a:round/>
            </a:ln>
            <a:effectLst/>
          </c:spPr>
        </c:majorGridlines>
        <c:title>
          <c:tx>
            <c:rich>
              <a:bodyPr rot="-5400000" spcFirstLastPara="1" vertOverflow="ellipsis" vert="horz" wrap="square" anchor="ctr" anchorCtr="1"/>
              <a:lstStyle/>
              <a:p>
                <a:pPr>
                  <a:defRPr sz="1500" b="1" i="0" u="none" strike="noStrike" kern="1200" baseline="0">
                    <a:solidFill>
                      <a:schemeClr val="tx1">
                        <a:lumMod val="65000"/>
                        <a:lumOff val="35000"/>
                      </a:schemeClr>
                    </a:solidFill>
                    <a:latin typeface="+mn-lt"/>
                    <a:ea typeface="+mn-ea"/>
                    <a:cs typeface="+mn-cs"/>
                  </a:defRPr>
                </a:pPr>
                <a:r>
                  <a:rPr lang="en-US" sz="1500" b="1"/>
                  <a:t>Cumulative Percentile</a:t>
                </a:r>
              </a:p>
            </c:rich>
          </c:tx>
          <c:overlay val="0"/>
          <c:spPr>
            <a:noFill/>
            <a:ln>
              <a:noFill/>
            </a:ln>
            <a:effectLst/>
          </c:spPr>
          <c:txPr>
            <a:bodyPr rot="-5400000" spcFirstLastPara="1" vertOverflow="ellipsis" vert="horz" wrap="square" anchor="ctr" anchorCtr="1"/>
            <a:lstStyle/>
            <a:p>
              <a:pPr>
                <a:defRPr sz="15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66414897133638684"/>
          <c:y val="0.55763298464518329"/>
          <c:w val="0.23668437238045467"/>
          <c:h val="0.25688165757038689"/>
        </c:manualLayout>
      </c:layout>
      <c:overlay val="0"/>
      <c:spPr>
        <a:solidFill>
          <a:schemeClr val="bg1"/>
        </a:solidFill>
        <a:ln>
          <a:solidFill>
            <a:schemeClr val="tx1"/>
          </a:solidFill>
        </a:ln>
        <a:effectLst/>
      </c:spPr>
      <c:txPr>
        <a:bodyPr rot="0" spcFirstLastPara="1" vertOverflow="ellipsis" vert="horz" wrap="square" anchor="ctr" anchorCtr="1"/>
        <a:lstStyle/>
        <a:p>
          <a:pPr>
            <a:defRPr sz="15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Red LaSRC</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72158687368207"/>
          <c:y val="0.14423890150821536"/>
          <c:w val="0.79319863113601197"/>
          <c:h val="0.6797581448839255"/>
        </c:manualLayout>
      </c:layout>
      <c:scatterChart>
        <c:scatterStyle val="lineMarker"/>
        <c:varyColors val="0"/>
        <c:ser>
          <c:idx val="0"/>
          <c:order val="0"/>
          <c:tx>
            <c:v>924</c:v>
          </c:tx>
          <c:spPr>
            <a:ln w="25400" cap="rnd">
              <a:solidFill>
                <a:schemeClr val="tx1"/>
              </a:solidFill>
              <a:round/>
            </a:ln>
            <a:effectLst/>
          </c:spPr>
          <c:marker>
            <c:symbol val="none"/>
          </c:marker>
          <c:xVal>
            <c:numRef>
              <c:f>'B4 CDF'!$Q$12:$Q$32</c:f>
              <c:numCache>
                <c:formatCode>0</c:formatCode>
                <c:ptCount val="21"/>
                <c:pt idx="0">
                  <c:v>760.2</c:v>
                </c:pt>
                <c:pt idx="1">
                  <c:v>880</c:v>
                </c:pt>
                <c:pt idx="2">
                  <c:v>964.4</c:v>
                </c:pt>
                <c:pt idx="3">
                  <c:v>1111</c:v>
                </c:pt>
                <c:pt idx="4">
                  <c:v>1225.2</c:v>
                </c:pt>
                <c:pt idx="5">
                  <c:v>1338.6</c:v>
                </c:pt>
                <c:pt idx="6">
                  <c:v>1445.8</c:v>
                </c:pt>
                <c:pt idx="7">
                  <c:v>1546.8</c:v>
                </c:pt>
                <c:pt idx="8">
                  <c:v>1655.6</c:v>
                </c:pt>
                <c:pt idx="9">
                  <c:v>1772</c:v>
                </c:pt>
                <c:pt idx="10">
                  <c:v>1902</c:v>
                </c:pt>
                <c:pt idx="11">
                  <c:v>2031.4</c:v>
                </c:pt>
                <c:pt idx="12">
                  <c:v>2145</c:v>
                </c:pt>
                <c:pt idx="13">
                  <c:v>2243.4</c:v>
                </c:pt>
                <c:pt idx="14">
                  <c:v>2340.1999999999998</c:v>
                </c:pt>
                <c:pt idx="15">
                  <c:v>2432.6</c:v>
                </c:pt>
                <c:pt idx="16">
                  <c:v>2526.6</c:v>
                </c:pt>
                <c:pt idx="17">
                  <c:v>2661.4</c:v>
                </c:pt>
                <c:pt idx="18">
                  <c:v>2938.4</c:v>
                </c:pt>
                <c:pt idx="19">
                  <c:v>3709.8</c:v>
                </c:pt>
                <c:pt idx="20">
                  <c:v>4822.8</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7E9F-4D8F-9F58-8D698E0705BC}"/>
            </c:ext>
          </c:extLst>
        </c:ser>
        <c:ser>
          <c:idx val="1"/>
          <c:order val="1"/>
          <c:tx>
            <c:v>938</c:v>
          </c:tx>
          <c:spPr>
            <a:ln w="19050" cap="rnd">
              <a:solidFill>
                <a:srgbClr val="7030A0"/>
              </a:solidFill>
              <a:round/>
            </a:ln>
            <a:effectLst/>
          </c:spPr>
          <c:marker>
            <c:symbol val="none"/>
          </c:marker>
          <c:xVal>
            <c:numRef>
              <c:f>'B4 CDF'!$R$12:$R$32</c:f>
              <c:numCache>
                <c:formatCode>0</c:formatCode>
                <c:ptCount val="21"/>
                <c:pt idx="0">
                  <c:v>778</c:v>
                </c:pt>
                <c:pt idx="1">
                  <c:v>893.8</c:v>
                </c:pt>
                <c:pt idx="2">
                  <c:v>975.8</c:v>
                </c:pt>
                <c:pt idx="3">
                  <c:v>1114.2</c:v>
                </c:pt>
                <c:pt idx="4">
                  <c:v>1233</c:v>
                </c:pt>
                <c:pt idx="5">
                  <c:v>1347.4</c:v>
                </c:pt>
                <c:pt idx="6">
                  <c:v>1453.2</c:v>
                </c:pt>
                <c:pt idx="7">
                  <c:v>1547.2</c:v>
                </c:pt>
                <c:pt idx="8">
                  <c:v>1643.4</c:v>
                </c:pt>
                <c:pt idx="9">
                  <c:v>1768.2</c:v>
                </c:pt>
                <c:pt idx="10">
                  <c:v>1894.8</c:v>
                </c:pt>
                <c:pt idx="11">
                  <c:v>2011.8</c:v>
                </c:pt>
                <c:pt idx="12">
                  <c:v>2117.4</c:v>
                </c:pt>
                <c:pt idx="13">
                  <c:v>2212</c:v>
                </c:pt>
                <c:pt idx="14">
                  <c:v>2296.4</c:v>
                </c:pt>
                <c:pt idx="15">
                  <c:v>2383</c:v>
                </c:pt>
                <c:pt idx="16">
                  <c:v>2486.6</c:v>
                </c:pt>
                <c:pt idx="17">
                  <c:v>2615.1999999999998</c:v>
                </c:pt>
                <c:pt idx="18">
                  <c:v>2850.6</c:v>
                </c:pt>
                <c:pt idx="19">
                  <c:v>3525.6</c:v>
                </c:pt>
                <c:pt idx="20">
                  <c:v>4663.6000000000004</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7E9F-4D8F-9F58-8D698E0705BC}"/>
            </c:ext>
          </c:extLst>
        </c:ser>
        <c:ser>
          <c:idx val="2"/>
          <c:order val="2"/>
          <c:tx>
            <c:v>968</c:v>
          </c:tx>
          <c:spPr>
            <a:ln w="19050" cap="rnd">
              <a:solidFill>
                <a:srgbClr val="0070C0"/>
              </a:solidFill>
              <a:round/>
            </a:ln>
            <a:effectLst/>
          </c:spPr>
          <c:marker>
            <c:symbol val="none"/>
          </c:marker>
          <c:xVal>
            <c:numRef>
              <c:f>'B4 CDF'!$S$12:$S$31</c:f>
              <c:numCache>
                <c:formatCode>0</c:formatCode>
                <c:ptCount val="20"/>
                <c:pt idx="0">
                  <c:v>803.2</c:v>
                </c:pt>
                <c:pt idx="1">
                  <c:v>924</c:v>
                </c:pt>
                <c:pt idx="2">
                  <c:v>1004.2</c:v>
                </c:pt>
                <c:pt idx="3">
                  <c:v>1155.5999999999999</c:v>
                </c:pt>
                <c:pt idx="4">
                  <c:v>1274.8</c:v>
                </c:pt>
                <c:pt idx="5">
                  <c:v>1386.6</c:v>
                </c:pt>
                <c:pt idx="6">
                  <c:v>1502</c:v>
                </c:pt>
                <c:pt idx="7">
                  <c:v>1602</c:v>
                </c:pt>
                <c:pt idx="8">
                  <c:v>1702.6</c:v>
                </c:pt>
                <c:pt idx="9">
                  <c:v>1813.2</c:v>
                </c:pt>
                <c:pt idx="10">
                  <c:v>1954</c:v>
                </c:pt>
                <c:pt idx="11">
                  <c:v>2081.1999999999998</c:v>
                </c:pt>
                <c:pt idx="12">
                  <c:v>2199.1999999999998</c:v>
                </c:pt>
                <c:pt idx="13">
                  <c:v>2307.8000000000002</c:v>
                </c:pt>
                <c:pt idx="14">
                  <c:v>2410.6</c:v>
                </c:pt>
                <c:pt idx="15">
                  <c:v>2505.6</c:v>
                </c:pt>
                <c:pt idx="16">
                  <c:v>2600</c:v>
                </c:pt>
                <c:pt idx="17">
                  <c:v>2718</c:v>
                </c:pt>
                <c:pt idx="18">
                  <c:v>2926.4</c:v>
                </c:pt>
                <c:pt idx="19">
                  <c:v>3742.2</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7E9F-4D8F-9F58-8D698E0705BC}"/>
            </c:ext>
          </c:extLst>
        </c:ser>
        <c:ser>
          <c:idx val="3"/>
          <c:order val="3"/>
          <c:tx>
            <c:v>985</c:v>
          </c:tx>
          <c:spPr>
            <a:ln w="19050" cap="rnd">
              <a:solidFill>
                <a:srgbClr val="00B050"/>
              </a:solidFill>
              <a:round/>
            </a:ln>
            <a:effectLst/>
          </c:spPr>
          <c:marker>
            <c:symbol val="none"/>
          </c:marker>
          <c:xVal>
            <c:numRef>
              <c:f>'B4 CDF'!$T$12:$T$32</c:f>
              <c:numCache>
                <c:formatCode>0</c:formatCode>
                <c:ptCount val="21"/>
                <c:pt idx="0">
                  <c:v>806.8</c:v>
                </c:pt>
                <c:pt idx="1">
                  <c:v>930.8</c:v>
                </c:pt>
                <c:pt idx="2">
                  <c:v>1009.8</c:v>
                </c:pt>
                <c:pt idx="3">
                  <c:v>1163.4000000000001</c:v>
                </c:pt>
                <c:pt idx="4">
                  <c:v>1285.5999999999999</c:v>
                </c:pt>
                <c:pt idx="5">
                  <c:v>1403</c:v>
                </c:pt>
                <c:pt idx="6">
                  <c:v>1517.2</c:v>
                </c:pt>
                <c:pt idx="7">
                  <c:v>1621.2</c:v>
                </c:pt>
                <c:pt idx="8">
                  <c:v>1731</c:v>
                </c:pt>
                <c:pt idx="9">
                  <c:v>1851.4</c:v>
                </c:pt>
                <c:pt idx="10">
                  <c:v>1977.4</c:v>
                </c:pt>
                <c:pt idx="11">
                  <c:v>2096.1999999999998</c:v>
                </c:pt>
                <c:pt idx="12">
                  <c:v>2205</c:v>
                </c:pt>
                <c:pt idx="13">
                  <c:v>2302.1999999999998</c:v>
                </c:pt>
                <c:pt idx="14">
                  <c:v>2386.6</c:v>
                </c:pt>
                <c:pt idx="15">
                  <c:v>2478</c:v>
                </c:pt>
                <c:pt idx="16">
                  <c:v>2574</c:v>
                </c:pt>
                <c:pt idx="17">
                  <c:v>2709.2</c:v>
                </c:pt>
                <c:pt idx="18">
                  <c:v>2959.6</c:v>
                </c:pt>
                <c:pt idx="19">
                  <c:v>3846.2</c:v>
                </c:pt>
                <c:pt idx="20">
                  <c:v>4906.8</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3-7E9F-4D8F-9F58-8D698E0705BC}"/>
            </c:ext>
          </c:extLst>
        </c:ser>
        <c:ser>
          <c:idx val="5"/>
          <c:order val="4"/>
          <c:tx>
            <c:v>1004</c:v>
          </c:tx>
          <c:spPr>
            <a:ln w="19050" cap="rnd">
              <a:solidFill>
                <a:schemeClr val="accent6">
                  <a:lumMod val="75000"/>
                </a:schemeClr>
              </a:solidFill>
              <a:round/>
            </a:ln>
            <a:effectLst/>
          </c:spPr>
          <c:marker>
            <c:symbol val="none"/>
          </c:marker>
          <c:xVal>
            <c:numRef>
              <c:f>'B4 CDF'!$U$12:$U$32</c:f>
              <c:numCache>
                <c:formatCode>0</c:formatCode>
                <c:ptCount val="21"/>
                <c:pt idx="0">
                  <c:v>798</c:v>
                </c:pt>
                <c:pt idx="1">
                  <c:v>912.8</c:v>
                </c:pt>
                <c:pt idx="2">
                  <c:v>985</c:v>
                </c:pt>
                <c:pt idx="3">
                  <c:v>1129.4000000000001</c:v>
                </c:pt>
                <c:pt idx="4">
                  <c:v>1247.2</c:v>
                </c:pt>
                <c:pt idx="5">
                  <c:v>1361</c:v>
                </c:pt>
                <c:pt idx="6">
                  <c:v>1475.6</c:v>
                </c:pt>
                <c:pt idx="7">
                  <c:v>1568</c:v>
                </c:pt>
                <c:pt idx="8">
                  <c:v>1664.2</c:v>
                </c:pt>
                <c:pt idx="9">
                  <c:v>1768</c:v>
                </c:pt>
                <c:pt idx="10">
                  <c:v>1898.4</c:v>
                </c:pt>
                <c:pt idx="11">
                  <c:v>2021.6</c:v>
                </c:pt>
                <c:pt idx="12">
                  <c:v>2130.6</c:v>
                </c:pt>
                <c:pt idx="13">
                  <c:v>2231</c:v>
                </c:pt>
                <c:pt idx="14">
                  <c:v>2315.4</c:v>
                </c:pt>
                <c:pt idx="15">
                  <c:v>2393.8000000000002</c:v>
                </c:pt>
                <c:pt idx="16">
                  <c:v>2490.6</c:v>
                </c:pt>
                <c:pt idx="17">
                  <c:v>2598.1999999999998</c:v>
                </c:pt>
                <c:pt idx="18">
                  <c:v>2774.8</c:v>
                </c:pt>
                <c:pt idx="19">
                  <c:v>3401.4</c:v>
                </c:pt>
                <c:pt idx="20">
                  <c:v>4600.2</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4-7E9F-4D8F-9F58-8D698E0705BC}"/>
            </c:ext>
          </c:extLst>
        </c:ser>
        <c:ser>
          <c:idx val="6"/>
          <c:order val="5"/>
          <c:tx>
            <c:v>1052</c:v>
          </c:tx>
          <c:spPr>
            <a:ln w="19050" cap="rnd">
              <a:solidFill>
                <a:srgbClr val="C00000"/>
              </a:solidFill>
              <a:round/>
            </a:ln>
            <a:effectLst/>
          </c:spPr>
          <c:marker>
            <c:symbol val="none"/>
          </c:marker>
          <c:xVal>
            <c:numRef>
              <c:f>'B4 CDF'!$V$12:$V$32</c:f>
              <c:numCache>
                <c:formatCode>0</c:formatCode>
                <c:ptCount val="21"/>
                <c:pt idx="0">
                  <c:v>885.5</c:v>
                </c:pt>
                <c:pt idx="1">
                  <c:v>999</c:v>
                </c:pt>
                <c:pt idx="2">
                  <c:v>1073.3333333333333</c:v>
                </c:pt>
                <c:pt idx="3">
                  <c:v>1211.6666666666667</c:v>
                </c:pt>
                <c:pt idx="4">
                  <c:v>1331.8333333333333</c:v>
                </c:pt>
                <c:pt idx="5">
                  <c:v>1436.5</c:v>
                </c:pt>
                <c:pt idx="6">
                  <c:v>1544.1666666666667</c:v>
                </c:pt>
                <c:pt idx="7">
                  <c:v>1646.1666666666667</c:v>
                </c:pt>
                <c:pt idx="8">
                  <c:v>1742.5</c:v>
                </c:pt>
                <c:pt idx="9">
                  <c:v>1846.8333333333333</c:v>
                </c:pt>
                <c:pt idx="10">
                  <c:v>1970</c:v>
                </c:pt>
                <c:pt idx="11">
                  <c:v>2088.5</c:v>
                </c:pt>
                <c:pt idx="12">
                  <c:v>2195.5</c:v>
                </c:pt>
                <c:pt idx="13">
                  <c:v>2287</c:v>
                </c:pt>
                <c:pt idx="14">
                  <c:v>2372.3333333333335</c:v>
                </c:pt>
                <c:pt idx="15">
                  <c:v>2441.6666666666665</c:v>
                </c:pt>
                <c:pt idx="16">
                  <c:v>2523.6666666666665</c:v>
                </c:pt>
                <c:pt idx="17">
                  <c:v>2629.8333333333335</c:v>
                </c:pt>
                <c:pt idx="18">
                  <c:v>2813.1666666666665</c:v>
                </c:pt>
                <c:pt idx="19">
                  <c:v>3403.6666666666665</c:v>
                </c:pt>
                <c:pt idx="20">
                  <c:v>4544.333333333333</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5-7E9F-4D8F-9F58-8D698E0705BC}"/>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5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74482272175447573"/>
          <c:y val="0.37329859731073761"/>
          <c:w val="0.15601062196236576"/>
          <c:h val="0.42552801194019896"/>
        </c:manualLayout>
      </c:layout>
      <c:overlay val="0"/>
      <c:spPr>
        <a:solidFill>
          <a:schemeClr val="bg1"/>
        </a:solidFill>
        <a:ln>
          <a:solidFill>
            <a:schemeClr val="tx1"/>
          </a:solid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Red CMAC</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72158687368207"/>
          <c:y val="0.14423890150821536"/>
          <c:w val="0.79319863113601197"/>
          <c:h val="0.6797581448839255"/>
        </c:manualLayout>
      </c:layout>
      <c:scatterChart>
        <c:scatterStyle val="lineMarker"/>
        <c:varyColors val="0"/>
        <c:ser>
          <c:idx val="0"/>
          <c:order val="0"/>
          <c:tx>
            <c:v>924</c:v>
          </c:tx>
          <c:spPr>
            <a:ln w="25400" cap="rnd">
              <a:solidFill>
                <a:schemeClr val="tx1"/>
              </a:solidFill>
              <a:round/>
            </a:ln>
            <a:effectLst/>
          </c:spPr>
          <c:marker>
            <c:symbol val="none"/>
          </c:marker>
          <c:xVal>
            <c:numRef>
              <c:f>'B4 CDF'!$J$12:$J$32</c:f>
              <c:numCache>
                <c:formatCode>0</c:formatCode>
                <c:ptCount val="21"/>
                <c:pt idx="0">
                  <c:v>738</c:v>
                </c:pt>
                <c:pt idx="1">
                  <c:v>853</c:v>
                </c:pt>
                <c:pt idx="2">
                  <c:v>931.6</c:v>
                </c:pt>
                <c:pt idx="3">
                  <c:v>1074.5999999999999</c:v>
                </c:pt>
                <c:pt idx="4">
                  <c:v>1196</c:v>
                </c:pt>
                <c:pt idx="5">
                  <c:v>1305.5999999999999</c:v>
                </c:pt>
                <c:pt idx="6">
                  <c:v>1416.8</c:v>
                </c:pt>
                <c:pt idx="7">
                  <c:v>1519.2</c:v>
                </c:pt>
                <c:pt idx="8">
                  <c:v>1633.4</c:v>
                </c:pt>
                <c:pt idx="9">
                  <c:v>1757.4</c:v>
                </c:pt>
                <c:pt idx="10">
                  <c:v>1883.8</c:v>
                </c:pt>
                <c:pt idx="11">
                  <c:v>2017.6</c:v>
                </c:pt>
                <c:pt idx="12">
                  <c:v>2133.8000000000002</c:v>
                </c:pt>
                <c:pt idx="13">
                  <c:v>2242.1999999999998</c:v>
                </c:pt>
                <c:pt idx="14">
                  <c:v>2338.1999999999998</c:v>
                </c:pt>
                <c:pt idx="15">
                  <c:v>2436.6</c:v>
                </c:pt>
                <c:pt idx="16">
                  <c:v>2534</c:v>
                </c:pt>
                <c:pt idx="17">
                  <c:v>2670</c:v>
                </c:pt>
                <c:pt idx="18">
                  <c:v>2941</c:v>
                </c:pt>
                <c:pt idx="19">
                  <c:v>3734.8</c:v>
                </c:pt>
                <c:pt idx="20">
                  <c:v>4922</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6671-4A9E-89B5-B71BDAC1B533}"/>
            </c:ext>
          </c:extLst>
        </c:ser>
        <c:ser>
          <c:idx val="1"/>
          <c:order val="1"/>
          <c:tx>
            <c:v>938</c:v>
          </c:tx>
          <c:spPr>
            <a:ln w="19050" cap="rnd">
              <a:solidFill>
                <a:srgbClr val="7030A0"/>
              </a:solidFill>
              <a:round/>
            </a:ln>
            <a:effectLst/>
          </c:spPr>
          <c:marker>
            <c:symbol val="none"/>
          </c:marker>
          <c:xVal>
            <c:numRef>
              <c:f>'B4 CDF'!$K$12:$K$32</c:f>
              <c:numCache>
                <c:formatCode>0</c:formatCode>
                <c:ptCount val="21"/>
                <c:pt idx="0">
                  <c:v>745.6</c:v>
                </c:pt>
                <c:pt idx="1">
                  <c:v>854.2</c:v>
                </c:pt>
                <c:pt idx="2">
                  <c:v>926.4</c:v>
                </c:pt>
                <c:pt idx="3">
                  <c:v>1068.2</c:v>
                </c:pt>
                <c:pt idx="4">
                  <c:v>1188.8</c:v>
                </c:pt>
                <c:pt idx="5">
                  <c:v>1305</c:v>
                </c:pt>
                <c:pt idx="6">
                  <c:v>1409.8</c:v>
                </c:pt>
                <c:pt idx="7">
                  <c:v>1507.6</c:v>
                </c:pt>
                <c:pt idx="8">
                  <c:v>1611.4</c:v>
                </c:pt>
                <c:pt idx="9">
                  <c:v>1741.4</c:v>
                </c:pt>
                <c:pt idx="10">
                  <c:v>1872.8</c:v>
                </c:pt>
                <c:pt idx="11">
                  <c:v>1997.8</c:v>
                </c:pt>
                <c:pt idx="12">
                  <c:v>2107.6</c:v>
                </c:pt>
                <c:pt idx="13">
                  <c:v>2208.4</c:v>
                </c:pt>
                <c:pt idx="14">
                  <c:v>2299.8000000000002</c:v>
                </c:pt>
                <c:pt idx="15">
                  <c:v>2388.8000000000002</c:v>
                </c:pt>
                <c:pt idx="16">
                  <c:v>2494.4</c:v>
                </c:pt>
                <c:pt idx="17">
                  <c:v>2623.4</c:v>
                </c:pt>
                <c:pt idx="18">
                  <c:v>2867.6</c:v>
                </c:pt>
                <c:pt idx="19">
                  <c:v>3581.8</c:v>
                </c:pt>
                <c:pt idx="20">
                  <c:v>4806</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6671-4A9E-89B5-B71BDAC1B533}"/>
            </c:ext>
          </c:extLst>
        </c:ser>
        <c:ser>
          <c:idx val="2"/>
          <c:order val="2"/>
          <c:tx>
            <c:v>968</c:v>
          </c:tx>
          <c:spPr>
            <a:ln w="19050" cap="rnd">
              <a:solidFill>
                <a:srgbClr val="0070C0"/>
              </a:solidFill>
              <a:round/>
            </a:ln>
            <a:effectLst/>
          </c:spPr>
          <c:marker>
            <c:symbol val="none"/>
          </c:marker>
          <c:xVal>
            <c:numRef>
              <c:f>'B4 CDF'!$L$12:$L$32</c:f>
              <c:numCache>
                <c:formatCode>0</c:formatCode>
                <c:ptCount val="21"/>
                <c:pt idx="0">
                  <c:v>761.8</c:v>
                </c:pt>
                <c:pt idx="1">
                  <c:v>872.4</c:v>
                </c:pt>
                <c:pt idx="2">
                  <c:v>948.8</c:v>
                </c:pt>
                <c:pt idx="3">
                  <c:v>1097.5999999999999</c:v>
                </c:pt>
                <c:pt idx="4">
                  <c:v>1220.4000000000001</c:v>
                </c:pt>
                <c:pt idx="5">
                  <c:v>1335.6</c:v>
                </c:pt>
                <c:pt idx="6">
                  <c:v>1454.6</c:v>
                </c:pt>
                <c:pt idx="7">
                  <c:v>1557.4</c:v>
                </c:pt>
                <c:pt idx="8">
                  <c:v>1663.8</c:v>
                </c:pt>
                <c:pt idx="9">
                  <c:v>1784.6</c:v>
                </c:pt>
                <c:pt idx="10">
                  <c:v>1930</c:v>
                </c:pt>
                <c:pt idx="11">
                  <c:v>2066.1999999999998</c:v>
                </c:pt>
                <c:pt idx="12">
                  <c:v>2187.4</c:v>
                </c:pt>
                <c:pt idx="13">
                  <c:v>2312.6</c:v>
                </c:pt>
                <c:pt idx="14">
                  <c:v>2424.1999999999998</c:v>
                </c:pt>
                <c:pt idx="15">
                  <c:v>2524.4</c:v>
                </c:pt>
                <c:pt idx="16">
                  <c:v>2623</c:v>
                </c:pt>
                <c:pt idx="17">
                  <c:v>2734</c:v>
                </c:pt>
                <c:pt idx="18">
                  <c:v>2944.6</c:v>
                </c:pt>
                <c:pt idx="19">
                  <c:v>3809.8</c:v>
                </c:pt>
                <c:pt idx="20">
                  <c:v>4992.2</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6671-4A9E-89B5-B71BDAC1B533}"/>
            </c:ext>
          </c:extLst>
        </c:ser>
        <c:ser>
          <c:idx val="3"/>
          <c:order val="3"/>
          <c:tx>
            <c:v>985</c:v>
          </c:tx>
          <c:spPr>
            <a:ln w="19050" cap="rnd">
              <a:solidFill>
                <a:srgbClr val="00B050"/>
              </a:solidFill>
              <a:round/>
            </a:ln>
            <a:effectLst/>
          </c:spPr>
          <c:marker>
            <c:symbol val="none"/>
          </c:marker>
          <c:xVal>
            <c:numRef>
              <c:f>'B4 CDF'!$M$12:$M$32</c:f>
              <c:numCache>
                <c:formatCode>0</c:formatCode>
                <c:ptCount val="21"/>
                <c:pt idx="0">
                  <c:v>770.4</c:v>
                </c:pt>
                <c:pt idx="1">
                  <c:v>881.6</c:v>
                </c:pt>
                <c:pt idx="2">
                  <c:v>959.6</c:v>
                </c:pt>
                <c:pt idx="3">
                  <c:v>1115.2</c:v>
                </c:pt>
                <c:pt idx="4">
                  <c:v>1238.8</c:v>
                </c:pt>
                <c:pt idx="5">
                  <c:v>1356.4</c:v>
                </c:pt>
                <c:pt idx="6">
                  <c:v>1480</c:v>
                </c:pt>
                <c:pt idx="7">
                  <c:v>1589.8</c:v>
                </c:pt>
                <c:pt idx="8">
                  <c:v>1703.8</c:v>
                </c:pt>
                <c:pt idx="9">
                  <c:v>1834.2</c:v>
                </c:pt>
                <c:pt idx="10">
                  <c:v>1966.8</c:v>
                </c:pt>
                <c:pt idx="11">
                  <c:v>2098</c:v>
                </c:pt>
                <c:pt idx="12">
                  <c:v>2215.6</c:v>
                </c:pt>
                <c:pt idx="13">
                  <c:v>2321</c:v>
                </c:pt>
                <c:pt idx="14">
                  <c:v>2424.1999999999998</c:v>
                </c:pt>
                <c:pt idx="15">
                  <c:v>2524.6</c:v>
                </c:pt>
                <c:pt idx="16">
                  <c:v>2628.6</c:v>
                </c:pt>
                <c:pt idx="17">
                  <c:v>2766.6</c:v>
                </c:pt>
                <c:pt idx="18">
                  <c:v>3015</c:v>
                </c:pt>
                <c:pt idx="19">
                  <c:v>3977.4</c:v>
                </c:pt>
                <c:pt idx="20">
                  <c:v>5159.3999999999996</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3-6671-4A9E-89B5-B71BDAC1B533}"/>
            </c:ext>
          </c:extLst>
        </c:ser>
        <c:ser>
          <c:idx val="5"/>
          <c:order val="4"/>
          <c:tx>
            <c:v>1004</c:v>
          </c:tx>
          <c:spPr>
            <a:ln w="19050" cap="rnd">
              <a:solidFill>
                <a:schemeClr val="accent6">
                  <a:lumMod val="75000"/>
                </a:schemeClr>
              </a:solidFill>
              <a:round/>
            </a:ln>
            <a:effectLst/>
          </c:spPr>
          <c:marker>
            <c:symbol val="none"/>
          </c:marker>
          <c:xVal>
            <c:numRef>
              <c:f>'B4 CDF'!$N$12:$N$32</c:f>
              <c:numCache>
                <c:formatCode>0</c:formatCode>
                <c:ptCount val="21"/>
                <c:pt idx="0">
                  <c:v>750.6</c:v>
                </c:pt>
                <c:pt idx="1">
                  <c:v>861.6</c:v>
                </c:pt>
                <c:pt idx="2">
                  <c:v>940.4</c:v>
                </c:pt>
                <c:pt idx="3">
                  <c:v>1081</c:v>
                </c:pt>
                <c:pt idx="4">
                  <c:v>1202.2</c:v>
                </c:pt>
                <c:pt idx="5">
                  <c:v>1317.4</c:v>
                </c:pt>
                <c:pt idx="6">
                  <c:v>1431.8</c:v>
                </c:pt>
                <c:pt idx="7">
                  <c:v>1533.4</c:v>
                </c:pt>
                <c:pt idx="8">
                  <c:v>1633</c:v>
                </c:pt>
                <c:pt idx="9">
                  <c:v>1748.8</c:v>
                </c:pt>
                <c:pt idx="10">
                  <c:v>1891.2</c:v>
                </c:pt>
                <c:pt idx="11">
                  <c:v>2022.4</c:v>
                </c:pt>
                <c:pt idx="12">
                  <c:v>2140.8000000000002</c:v>
                </c:pt>
                <c:pt idx="13">
                  <c:v>2253</c:v>
                </c:pt>
                <c:pt idx="14">
                  <c:v>2350</c:v>
                </c:pt>
                <c:pt idx="15">
                  <c:v>2438.1999999999998</c:v>
                </c:pt>
                <c:pt idx="16">
                  <c:v>2546.1999999999998</c:v>
                </c:pt>
                <c:pt idx="17">
                  <c:v>2654.4</c:v>
                </c:pt>
                <c:pt idx="18">
                  <c:v>2828</c:v>
                </c:pt>
                <c:pt idx="19">
                  <c:v>3500</c:v>
                </c:pt>
                <c:pt idx="20">
                  <c:v>4818.3999999999996</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4-6671-4A9E-89B5-B71BDAC1B533}"/>
            </c:ext>
          </c:extLst>
        </c:ser>
        <c:ser>
          <c:idx val="6"/>
          <c:order val="5"/>
          <c:tx>
            <c:v>1052</c:v>
          </c:tx>
          <c:spPr>
            <a:ln w="19050" cap="rnd">
              <a:solidFill>
                <a:srgbClr val="C00000"/>
              </a:solidFill>
              <a:round/>
            </a:ln>
            <a:effectLst/>
          </c:spPr>
          <c:marker>
            <c:symbol val="none"/>
          </c:marker>
          <c:xVal>
            <c:numRef>
              <c:f>'B4 CDF'!$O$12:$O$32</c:f>
              <c:numCache>
                <c:formatCode>0</c:formatCode>
                <c:ptCount val="21"/>
                <c:pt idx="0">
                  <c:v>820.66666666666663</c:v>
                </c:pt>
                <c:pt idx="1">
                  <c:v>932</c:v>
                </c:pt>
                <c:pt idx="2">
                  <c:v>1006.5</c:v>
                </c:pt>
                <c:pt idx="3">
                  <c:v>1147.5</c:v>
                </c:pt>
                <c:pt idx="4">
                  <c:v>1268.5</c:v>
                </c:pt>
                <c:pt idx="5">
                  <c:v>1382</c:v>
                </c:pt>
                <c:pt idx="6">
                  <c:v>1495.1666666666667</c:v>
                </c:pt>
                <c:pt idx="7">
                  <c:v>1603.5</c:v>
                </c:pt>
                <c:pt idx="8">
                  <c:v>1712.1666666666667</c:v>
                </c:pt>
                <c:pt idx="9">
                  <c:v>1828.5</c:v>
                </c:pt>
                <c:pt idx="10">
                  <c:v>1968.8333333333333</c:v>
                </c:pt>
                <c:pt idx="11">
                  <c:v>2100</c:v>
                </c:pt>
                <c:pt idx="12">
                  <c:v>2223.6666666666665</c:v>
                </c:pt>
                <c:pt idx="13">
                  <c:v>2333.6666666666665</c:v>
                </c:pt>
                <c:pt idx="14">
                  <c:v>2436.6666666666665</c:v>
                </c:pt>
                <c:pt idx="15">
                  <c:v>2519.8333333333335</c:v>
                </c:pt>
                <c:pt idx="16">
                  <c:v>2618.1666666666665</c:v>
                </c:pt>
                <c:pt idx="17">
                  <c:v>2730.3333333333335</c:v>
                </c:pt>
                <c:pt idx="18">
                  <c:v>2909.5</c:v>
                </c:pt>
                <c:pt idx="19">
                  <c:v>3559.3333333333335</c:v>
                </c:pt>
                <c:pt idx="20">
                  <c:v>4848</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5-6671-4A9E-89B5-B71BDAC1B533}"/>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5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74482272175447573"/>
          <c:y val="0.37329859731073761"/>
          <c:w val="0.15601062196236576"/>
          <c:h val="0.42552801194019896"/>
        </c:manualLayout>
      </c:layout>
      <c:overlay val="0"/>
      <c:spPr>
        <a:solidFill>
          <a:schemeClr val="bg1"/>
        </a:solidFill>
        <a:ln>
          <a:solidFill>
            <a:schemeClr val="tx1"/>
          </a:solid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NIR TOAR</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72158687368207"/>
          <c:y val="0.14423890150821536"/>
          <c:w val="0.79319863113601197"/>
          <c:h val="0.6797581448839255"/>
        </c:manualLayout>
      </c:layout>
      <c:scatterChart>
        <c:scatterStyle val="lineMarker"/>
        <c:varyColors val="0"/>
        <c:ser>
          <c:idx val="0"/>
          <c:order val="0"/>
          <c:tx>
            <c:v>924</c:v>
          </c:tx>
          <c:spPr>
            <a:ln w="25400" cap="rnd">
              <a:solidFill>
                <a:schemeClr val="tx1"/>
              </a:solidFill>
              <a:round/>
            </a:ln>
            <a:effectLst/>
          </c:spPr>
          <c:marker>
            <c:symbol val="none"/>
          </c:marker>
          <c:xVal>
            <c:numRef>
              <c:f>'B5 CDF'!$I$12:$I$32</c:f>
              <c:numCache>
                <c:formatCode>0</c:formatCode>
                <c:ptCount val="21"/>
                <c:pt idx="0">
                  <c:v>1346.9222222222222</c:v>
                </c:pt>
                <c:pt idx="1">
                  <c:v>1582.6000000000001</c:v>
                </c:pt>
                <c:pt idx="2">
                  <c:v>1690.1722222222222</c:v>
                </c:pt>
                <c:pt idx="3">
                  <c:v>1849.7611111111112</c:v>
                </c:pt>
                <c:pt idx="4">
                  <c:v>1956.8000000000002</c:v>
                </c:pt>
                <c:pt idx="5">
                  <c:v>2050.75</c:v>
                </c:pt>
                <c:pt idx="6">
                  <c:v>2135.8555555555554</c:v>
                </c:pt>
                <c:pt idx="7">
                  <c:v>2216.838888888889</c:v>
                </c:pt>
                <c:pt idx="8">
                  <c:v>2290.7444444444441</c:v>
                </c:pt>
                <c:pt idx="9">
                  <c:v>2359.2111111111112</c:v>
                </c:pt>
                <c:pt idx="10">
                  <c:v>2417.7444444444441</c:v>
                </c:pt>
                <c:pt idx="11">
                  <c:v>2474.4277777777775</c:v>
                </c:pt>
                <c:pt idx="12">
                  <c:v>2532.0944444444444</c:v>
                </c:pt>
                <c:pt idx="13">
                  <c:v>2592.9722222222222</c:v>
                </c:pt>
                <c:pt idx="14">
                  <c:v>2656.5055555555555</c:v>
                </c:pt>
                <c:pt idx="15">
                  <c:v>2726.411111111111</c:v>
                </c:pt>
                <c:pt idx="16">
                  <c:v>2821.2999999999997</c:v>
                </c:pt>
                <c:pt idx="17">
                  <c:v>2952.7777777777778</c:v>
                </c:pt>
                <c:pt idx="18">
                  <c:v>3210.422222222222</c:v>
                </c:pt>
                <c:pt idx="19">
                  <c:v>4012.3055555555552</c:v>
                </c:pt>
                <c:pt idx="20">
                  <c:v>5153.8777777777777</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ACC0-4356-8047-462D4A1EF9CC}"/>
            </c:ext>
          </c:extLst>
        </c:ser>
        <c:ser>
          <c:idx val="1"/>
          <c:order val="1"/>
          <c:tx>
            <c:v>938</c:v>
          </c:tx>
          <c:spPr>
            <a:ln w="19050" cap="rnd">
              <a:solidFill>
                <a:srgbClr val="7030A0"/>
              </a:solidFill>
              <a:round/>
            </a:ln>
            <a:effectLst/>
          </c:spPr>
          <c:marker>
            <c:symbol val="none"/>
          </c:marker>
          <c:xVal>
            <c:numRef>
              <c:f>'B5 CDF'!$D$12:$D$32</c:f>
              <c:numCache>
                <c:formatCode>0</c:formatCode>
                <c:ptCount val="21"/>
                <c:pt idx="0">
                  <c:v>1319.6</c:v>
                </c:pt>
                <c:pt idx="1">
                  <c:v>1545.6</c:v>
                </c:pt>
                <c:pt idx="2">
                  <c:v>1644.8</c:v>
                </c:pt>
                <c:pt idx="3">
                  <c:v>1795.8</c:v>
                </c:pt>
                <c:pt idx="4">
                  <c:v>1893.4</c:v>
                </c:pt>
                <c:pt idx="5">
                  <c:v>1986.2</c:v>
                </c:pt>
                <c:pt idx="6">
                  <c:v>2072</c:v>
                </c:pt>
                <c:pt idx="7">
                  <c:v>2149.6</c:v>
                </c:pt>
                <c:pt idx="8">
                  <c:v>2219</c:v>
                </c:pt>
                <c:pt idx="9">
                  <c:v>2288.8000000000002</c:v>
                </c:pt>
                <c:pt idx="10">
                  <c:v>2344.8000000000002</c:v>
                </c:pt>
                <c:pt idx="11">
                  <c:v>2400.1999999999998</c:v>
                </c:pt>
                <c:pt idx="12">
                  <c:v>2459.1999999999998</c:v>
                </c:pt>
                <c:pt idx="13">
                  <c:v>2520.4</c:v>
                </c:pt>
                <c:pt idx="14">
                  <c:v>2591.8000000000002</c:v>
                </c:pt>
                <c:pt idx="15">
                  <c:v>2670.4</c:v>
                </c:pt>
                <c:pt idx="16">
                  <c:v>2773.4</c:v>
                </c:pt>
                <c:pt idx="17">
                  <c:v>2920.4</c:v>
                </c:pt>
                <c:pt idx="18">
                  <c:v>3198.4</c:v>
                </c:pt>
                <c:pt idx="19">
                  <c:v>3943.6</c:v>
                </c:pt>
                <c:pt idx="20">
                  <c:v>5135</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ACC0-4356-8047-462D4A1EF9CC}"/>
            </c:ext>
          </c:extLst>
        </c:ser>
        <c:ser>
          <c:idx val="2"/>
          <c:order val="2"/>
          <c:tx>
            <c:v>968</c:v>
          </c:tx>
          <c:spPr>
            <a:ln w="19050" cap="rnd">
              <a:solidFill>
                <a:srgbClr val="0070C0"/>
              </a:solidFill>
              <a:round/>
            </a:ln>
            <a:effectLst/>
          </c:spPr>
          <c:marker>
            <c:symbol val="none"/>
          </c:marker>
          <c:xVal>
            <c:numRef>
              <c:f>'B5 CDF'!$E$12:$E$32</c:f>
              <c:numCache>
                <c:formatCode>0</c:formatCode>
                <c:ptCount val="21"/>
                <c:pt idx="0">
                  <c:v>1336.4</c:v>
                </c:pt>
                <c:pt idx="1">
                  <c:v>1577.6</c:v>
                </c:pt>
                <c:pt idx="2">
                  <c:v>1694.2</c:v>
                </c:pt>
                <c:pt idx="3">
                  <c:v>1848.2</c:v>
                </c:pt>
                <c:pt idx="4">
                  <c:v>1953</c:v>
                </c:pt>
                <c:pt idx="5">
                  <c:v>2052.1999999999998</c:v>
                </c:pt>
                <c:pt idx="6">
                  <c:v>2142</c:v>
                </c:pt>
                <c:pt idx="7">
                  <c:v>2221.6</c:v>
                </c:pt>
                <c:pt idx="8">
                  <c:v>2298.4</c:v>
                </c:pt>
                <c:pt idx="9">
                  <c:v>2369.6</c:v>
                </c:pt>
                <c:pt idx="10">
                  <c:v>2434</c:v>
                </c:pt>
                <c:pt idx="11">
                  <c:v>2502.4</c:v>
                </c:pt>
                <c:pt idx="12">
                  <c:v>2563.8000000000002</c:v>
                </c:pt>
                <c:pt idx="13">
                  <c:v>2627.2</c:v>
                </c:pt>
                <c:pt idx="14">
                  <c:v>2684.8</c:v>
                </c:pt>
                <c:pt idx="15">
                  <c:v>2753</c:v>
                </c:pt>
                <c:pt idx="16">
                  <c:v>2845.8</c:v>
                </c:pt>
                <c:pt idx="17">
                  <c:v>2976.6</c:v>
                </c:pt>
                <c:pt idx="18">
                  <c:v>3247.6</c:v>
                </c:pt>
                <c:pt idx="19">
                  <c:v>4130.6000000000004</c:v>
                </c:pt>
                <c:pt idx="20">
                  <c:v>5221.3999999999996</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ACC0-4356-8047-462D4A1EF9CC}"/>
            </c:ext>
          </c:extLst>
        </c:ser>
        <c:ser>
          <c:idx val="3"/>
          <c:order val="3"/>
          <c:tx>
            <c:v>985</c:v>
          </c:tx>
          <c:spPr>
            <a:ln w="19050" cap="rnd">
              <a:solidFill>
                <a:srgbClr val="00B050"/>
              </a:solidFill>
              <a:round/>
            </a:ln>
            <a:effectLst/>
          </c:spPr>
          <c:marker>
            <c:symbol val="none"/>
          </c:marker>
          <c:xVal>
            <c:numRef>
              <c:f>'B5 CDF'!$F$12:$F$32</c:f>
              <c:numCache>
                <c:formatCode>0</c:formatCode>
                <c:ptCount val="21"/>
                <c:pt idx="0">
                  <c:v>1371</c:v>
                </c:pt>
                <c:pt idx="1">
                  <c:v>1597.2</c:v>
                </c:pt>
                <c:pt idx="2">
                  <c:v>1703.4</c:v>
                </c:pt>
                <c:pt idx="3">
                  <c:v>1874.4</c:v>
                </c:pt>
                <c:pt idx="4">
                  <c:v>1990.4</c:v>
                </c:pt>
                <c:pt idx="5">
                  <c:v>2088.4</c:v>
                </c:pt>
                <c:pt idx="6">
                  <c:v>2173.1999999999998</c:v>
                </c:pt>
                <c:pt idx="7">
                  <c:v>2256.1999999999998</c:v>
                </c:pt>
                <c:pt idx="8">
                  <c:v>2330</c:v>
                </c:pt>
                <c:pt idx="9">
                  <c:v>2397.6</c:v>
                </c:pt>
                <c:pt idx="10">
                  <c:v>2458.1999999999998</c:v>
                </c:pt>
                <c:pt idx="11">
                  <c:v>2512.1999999999998</c:v>
                </c:pt>
                <c:pt idx="12">
                  <c:v>2572.6</c:v>
                </c:pt>
                <c:pt idx="13">
                  <c:v>2634.8</c:v>
                </c:pt>
                <c:pt idx="14">
                  <c:v>2701</c:v>
                </c:pt>
                <c:pt idx="15">
                  <c:v>2775.6</c:v>
                </c:pt>
                <c:pt idx="16">
                  <c:v>2883.2</c:v>
                </c:pt>
                <c:pt idx="17">
                  <c:v>3022.6</c:v>
                </c:pt>
                <c:pt idx="18">
                  <c:v>3308.6</c:v>
                </c:pt>
                <c:pt idx="19">
                  <c:v>4257.8</c:v>
                </c:pt>
                <c:pt idx="20">
                  <c:v>5305.6</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3-ACC0-4356-8047-462D4A1EF9CC}"/>
            </c:ext>
          </c:extLst>
        </c:ser>
        <c:ser>
          <c:idx val="5"/>
          <c:order val="4"/>
          <c:tx>
            <c:v>1004</c:v>
          </c:tx>
          <c:spPr>
            <a:ln w="19050" cap="rnd">
              <a:solidFill>
                <a:schemeClr val="accent6">
                  <a:lumMod val="75000"/>
                </a:schemeClr>
              </a:solidFill>
              <a:round/>
            </a:ln>
            <a:effectLst/>
          </c:spPr>
          <c:marker>
            <c:symbol val="none"/>
          </c:marker>
          <c:xVal>
            <c:numRef>
              <c:f>'B5 CDF'!$G$12:$G$32</c:f>
              <c:numCache>
                <c:formatCode>0</c:formatCode>
                <c:ptCount val="21"/>
                <c:pt idx="0">
                  <c:v>1315.6</c:v>
                </c:pt>
                <c:pt idx="1">
                  <c:v>1561.4</c:v>
                </c:pt>
                <c:pt idx="2">
                  <c:v>1677.4</c:v>
                </c:pt>
                <c:pt idx="3">
                  <c:v>1842.2</c:v>
                </c:pt>
                <c:pt idx="4">
                  <c:v>1946.6</c:v>
                </c:pt>
                <c:pt idx="5">
                  <c:v>2040.2</c:v>
                </c:pt>
                <c:pt idx="6">
                  <c:v>2124.8000000000002</c:v>
                </c:pt>
                <c:pt idx="7">
                  <c:v>2210.1999999999998</c:v>
                </c:pt>
                <c:pt idx="8">
                  <c:v>2285.8000000000002</c:v>
                </c:pt>
                <c:pt idx="9">
                  <c:v>2354.1999999999998</c:v>
                </c:pt>
                <c:pt idx="10">
                  <c:v>2410.1999999999998</c:v>
                </c:pt>
                <c:pt idx="11">
                  <c:v>2462.6</c:v>
                </c:pt>
                <c:pt idx="12">
                  <c:v>2514.4</c:v>
                </c:pt>
                <c:pt idx="13">
                  <c:v>2574.4</c:v>
                </c:pt>
                <c:pt idx="14">
                  <c:v>2635.4</c:v>
                </c:pt>
                <c:pt idx="15">
                  <c:v>2697</c:v>
                </c:pt>
                <c:pt idx="16">
                  <c:v>2775.8</c:v>
                </c:pt>
                <c:pt idx="17">
                  <c:v>2888.2</c:v>
                </c:pt>
                <c:pt idx="18">
                  <c:v>3079.6</c:v>
                </c:pt>
                <c:pt idx="19">
                  <c:v>3800.6</c:v>
                </c:pt>
                <c:pt idx="20">
                  <c:v>5014.3999999999996</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4-ACC0-4356-8047-462D4A1EF9CC}"/>
            </c:ext>
          </c:extLst>
        </c:ser>
        <c:ser>
          <c:idx val="6"/>
          <c:order val="5"/>
          <c:tx>
            <c:v>1052</c:v>
          </c:tx>
          <c:spPr>
            <a:ln w="19050" cap="rnd">
              <a:solidFill>
                <a:srgbClr val="C00000"/>
              </a:solidFill>
              <a:round/>
            </a:ln>
            <a:effectLst/>
          </c:spPr>
          <c:marker>
            <c:symbol val="none"/>
          </c:marker>
          <c:xVal>
            <c:numRef>
              <c:f>'B5 CDF'!$H$12:$H$32</c:f>
              <c:numCache>
                <c:formatCode>0</c:formatCode>
                <c:ptCount val="21"/>
                <c:pt idx="0">
                  <c:v>1391.3333333333333</c:v>
                </c:pt>
                <c:pt idx="1">
                  <c:v>1648</c:v>
                </c:pt>
                <c:pt idx="2">
                  <c:v>1761.8333333333333</c:v>
                </c:pt>
                <c:pt idx="3">
                  <c:v>1926.1666666666667</c:v>
                </c:pt>
                <c:pt idx="4">
                  <c:v>2044</c:v>
                </c:pt>
                <c:pt idx="5">
                  <c:v>2136.5</c:v>
                </c:pt>
                <c:pt idx="6">
                  <c:v>2215.3333333333335</c:v>
                </c:pt>
                <c:pt idx="7">
                  <c:v>2295.8333333333335</c:v>
                </c:pt>
                <c:pt idx="8">
                  <c:v>2368.6666666666665</c:v>
                </c:pt>
                <c:pt idx="9">
                  <c:v>2435.6666666666665</c:v>
                </c:pt>
                <c:pt idx="10">
                  <c:v>2490.6666666666665</c:v>
                </c:pt>
                <c:pt idx="11">
                  <c:v>2541.1666666666665</c:v>
                </c:pt>
                <c:pt idx="12">
                  <c:v>2590.1666666666665</c:v>
                </c:pt>
                <c:pt idx="13">
                  <c:v>2644.8333333333335</c:v>
                </c:pt>
                <c:pt idx="14">
                  <c:v>2699.8333333333335</c:v>
                </c:pt>
                <c:pt idx="15">
                  <c:v>2759.6666666666665</c:v>
                </c:pt>
                <c:pt idx="16">
                  <c:v>2833</c:v>
                </c:pt>
                <c:pt idx="17">
                  <c:v>2936.6666666666665</c:v>
                </c:pt>
                <c:pt idx="18">
                  <c:v>3136.3333333333335</c:v>
                </c:pt>
                <c:pt idx="19">
                  <c:v>3800.8333333333335</c:v>
                </c:pt>
                <c:pt idx="20">
                  <c:v>4959.666666666667</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5-ACC0-4356-8047-462D4A1EF9CC}"/>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10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74482272175447573"/>
          <c:y val="0.37329859731073761"/>
          <c:w val="0.15601062196236576"/>
          <c:h val="0.42552801194019896"/>
        </c:manualLayout>
      </c:layout>
      <c:overlay val="0"/>
      <c:spPr>
        <a:solidFill>
          <a:schemeClr val="bg1"/>
        </a:solidFill>
        <a:ln>
          <a:solidFill>
            <a:schemeClr val="tx1"/>
          </a:solid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700" b="1" i="0" u="none" strike="noStrike" kern="1200" spc="0" baseline="0">
                <a:solidFill>
                  <a:schemeClr val="tx1">
                    <a:lumMod val="65000"/>
                    <a:lumOff val="35000"/>
                  </a:schemeClr>
                </a:solidFill>
                <a:latin typeface="+mn-lt"/>
                <a:ea typeface="+mn-ea"/>
                <a:cs typeface="+mn-cs"/>
              </a:defRPr>
            </a:pPr>
            <a:r>
              <a:rPr lang="en-US" sz="1700" b="1" baseline="0"/>
              <a:t>Fontana NIR</a:t>
            </a:r>
            <a:endParaRPr lang="en-US" sz="1700" b="1"/>
          </a:p>
        </c:rich>
      </c:tx>
      <c:overlay val="0"/>
      <c:spPr>
        <a:noFill/>
        <a:ln>
          <a:noFill/>
        </a:ln>
        <a:effectLst/>
      </c:spPr>
      <c:txPr>
        <a:bodyPr rot="0" spcFirstLastPara="1" vertOverflow="ellipsis" vert="horz" wrap="square" anchor="ctr" anchorCtr="1"/>
        <a:lstStyle/>
        <a:p>
          <a:pPr>
            <a:defRPr sz="17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69055850813665"/>
          <c:y val="0.14423890150821536"/>
          <c:w val="0.79009579458147006"/>
          <c:h val="0.6797581448839255"/>
        </c:manualLayout>
      </c:layout>
      <c:scatterChart>
        <c:scatterStyle val="lineMarker"/>
        <c:varyColors val="0"/>
        <c:ser>
          <c:idx val="0"/>
          <c:order val="0"/>
          <c:tx>
            <c:v>TOAR</c:v>
          </c:tx>
          <c:spPr>
            <a:ln w="31750" cap="rnd">
              <a:solidFill>
                <a:schemeClr val="accent5">
                  <a:lumMod val="50000"/>
                </a:schemeClr>
              </a:solidFill>
              <a:prstDash val="sysDash"/>
              <a:round/>
            </a:ln>
            <a:effectLst/>
          </c:spPr>
          <c:marker>
            <c:symbol val="none"/>
          </c:marker>
          <c:xVal>
            <c:numRef>
              <c:f>'B5 CDF'!$I$12:$I$32</c:f>
              <c:numCache>
                <c:formatCode>0</c:formatCode>
                <c:ptCount val="21"/>
                <c:pt idx="0">
                  <c:v>1346.9222222222222</c:v>
                </c:pt>
                <c:pt idx="1">
                  <c:v>1582.6000000000001</c:v>
                </c:pt>
                <c:pt idx="2">
                  <c:v>1690.1722222222222</c:v>
                </c:pt>
                <c:pt idx="3">
                  <c:v>1849.7611111111112</c:v>
                </c:pt>
                <c:pt idx="4">
                  <c:v>1956.8000000000002</c:v>
                </c:pt>
                <c:pt idx="5">
                  <c:v>2050.75</c:v>
                </c:pt>
                <c:pt idx="6">
                  <c:v>2135.8555555555554</c:v>
                </c:pt>
                <c:pt idx="7">
                  <c:v>2216.838888888889</c:v>
                </c:pt>
                <c:pt idx="8">
                  <c:v>2290.7444444444441</c:v>
                </c:pt>
                <c:pt idx="9">
                  <c:v>2359.2111111111112</c:v>
                </c:pt>
                <c:pt idx="10">
                  <c:v>2417.7444444444441</c:v>
                </c:pt>
                <c:pt idx="11">
                  <c:v>2474.4277777777775</c:v>
                </c:pt>
                <c:pt idx="12">
                  <c:v>2532.0944444444444</c:v>
                </c:pt>
                <c:pt idx="13">
                  <c:v>2592.9722222222222</c:v>
                </c:pt>
                <c:pt idx="14">
                  <c:v>2656.5055555555555</c:v>
                </c:pt>
                <c:pt idx="15">
                  <c:v>2726.411111111111</c:v>
                </c:pt>
                <c:pt idx="16">
                  <c:v>2821.2999999999997</c:v>
                </c:pt>
                <c:pt idx="17">
                  <c:v>2952.7777777777778</c:v>
                </c:pt>
                <c:pt idx="18">
                  <c:v>3210.422222222222</c:v>
                </c:pt>
                <c:pt idx="19">
                  <c:v>4012.3055555555552</c:v>
                </c:pt>
                <c:pt idx="20">
                  <c:v>5153.8777777777777</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5E63-4202-A613-F51BC1994DD4}"/>
            </c:ext>
          </c:extLst>
        </c:ser>
        <c:ser>
          <c:idx val="1"/>
          <c:order val="1"/>
          <c:tx>
            <c:v>CMAC</c:v>
          </c:tx>
          <c:spPr>
            <a:ln w="31750" cap="rnd">
              <a:solidFill>
                <a:schemeClr val="accent6">
                  <a:lumMod val="75000"/>
                </a:schemeClr>
              </a:solidFill>
              <a:round/>
            </a:ln>
            <a:effectLst/>
          </c:spPr>
          <c:marker>
            <c:symbol val="none"/>
          </c:marker>
          <c:xVal>
            <c:numRef>
              <c:f>'B5 CDF'!$P$12:$P$32</c:f>
              <c:numCache>
                <c:formatCode>0</c:formatCode>
                <c:ptCount val="21"/>
                <c:pt idx="0">
                  <c:v>1179.7111111111112</c:v>
                </c:pt>
                <c:pt idx="1">
                  <c:v>1442.4222222222222</c:v>
                </c:pt>
                <c:pt idx="2">
                  <c:v>1562.0555555555557</c:v>
                </c:pt>
                <c:pt idx="3">
                  <c:v>1738.6388888888889</c:v>
                </c:pt>
                <c:pt idx="4">
                  <c:v>1857.3000000000002</c:v>
                </c:pt>
                <c:pt idx="5">
                  <c:v>1961.5555555555557</c:v>
                </c:pt>
                <c:pt idx="6">
                  <c:v>2055.8722222222223</c:v>
                </c:pt>
                <c:pt idx="7">
                  <c:v>2145.6222222222223</c:v>
                </c:pt>
                <c:pt idx="8">
                  <c:v>2227.4388888888893</c:v>
                </c:pt>
                <c:pt idx="9">
                  <c:v>2303.405555555556</c:v>
                </c:pt>
                <c:pt idx="10">
                  <c:v>2368.0833333333335</c:v>
                </c:pt>
                <c:pt idx="11">
                  <c:v>2431.0444444444447</c:v>
                </c:pt>
                <c:pt idx="12">
                  <c:v>2494.7833333333333</c:v>
                </c:pt>
                <c:pt idx="13">
                  <c:v>2561.7555555555555</c:v>
                </c:pt>
                <c:pt idx="14">
                  <c:v>2632</c:v>
                </c:pt>
                <c:pt idx="15">
                  <c:v>2709.327777777778</c:v>
                </c:pt>
                <c:pt idx="16">
                  <c:v>2813.9277777777784</c:v>
                </c:pt>
                <c:pt idx="17">
                  <c:v>2958.9388888888884</c:v>
                </c:pt>
                <c:pt idx="18">
                  <c:v>3242.0055555555555</c:v>
                </c:pt>
                <c:pt idx="19">
                  <c:v>4128.1277777777777</c:v>
                </c:pt>
                <c:pt idx="20">
                  <c:v>5390.4611111111108</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5E63-4202-A613-F51BC1994DD4}"/>
            </c:ext>
          </c:extLst>
        </c:ser>
        <c:ser>
          <c:idx val="2"/>
          <c:order val="2"/>
          <c:tx>
            <c:v>LaSRC</c:v>
          </c:tx>
          <c:spPr>
            <a:ln w="31750" cap="rnd">
              <a:solidFill>
                <a:srgbClr val="0070C0"/>
              </a:solidFill>
              <a:round/>
            </a:ln>
            <a:effectLst/>
          </c:spPr>
          <c:marker>
            <c:symbol val="none"/>
          </c:marker>
          <c:xVal>
            <c:numRef>
              <c:f>'B5 CDF'!$W$12:$W$32</c:f>
              <c:numCache>
                <c:formatCode>0</c:formatCode>
                <c:ptCount val="21"/>
                <c:pt idx="0">
                  <c:v>1222.55</c:v>
                </c:pt>
                <c:pt idx="1">
                  <c:v>1474.8166666666666</c:v>
                </c:pt>
                <c:pt idx="2">
                  <c:v>1590.4499999999998</c:v>
                </c:pt>
                <c:pt idx="3">
                  <c:v>1758.6166666666668</c:v>
                </c:pt>
                <c:pt idx="4">
                  <c:v>1872.7333333333333</c:v>
                </c:pt>
                <c:pt idx="5">
                  <c:v>1971.6722222222224</c:v>
                </c:pt>
                <c:pt idx="6">
                  <c:v>2062.2444444444445</c:v>
                </c:pt>
                <c:pt idx="7">
                  <c:v>2147.6944444444443</c:v>
                </c:pt>
                <c:pt idx="8">
                  <c:v>2224.2833333333333</c:v>
                </c:pt>
                <c:pt idx="9">
                  <c:v>2294.838888888889</c:v>
                </c:pt>
                <c:pt idx="10">
                  <c:v>2354.338888888889</c:v>
                </c:pt>
                <c:pt idx="11">
                  <c:v>2412.4499999999998</c:v>
                </c:pt>
                <c:pt idx="12">
                  <c:v>2471.4500000000003</c:v>
                </c:pt>
                <c:pt idx="13">
                  <c:v>2531.8611111111109</c:v>
                </c:pt>
                <c:pt idx="14">
                  <c:v>2598.8055555555557</c:v>
                </c:pt>
                <c:pt idx="15">
                  <c:v>2674.6166666666668</c:v>
                </c:pt>
                <c:pt idx="16">
                  <c:v>2776.6555555555556</c:v>
                </c:pt>
                <c:pt idx="17">
                  <c:v>2914.4</c:v>
                </c:pt>
                <c:pt idx="18">
                  <c:v>3181.7999999999993</c:v>
                </c:pt>
                <c:pt idx="19">
                  <c:v>4005.1388888888891</c:v>
                </c:pt>
                <c:pt idx="20">
                  <c:v>5164.0999999999995</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5E63-4202-A613-F51BC1994DD4}"/>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50000"/>
                </a:schemeClr>
              </a:solidFill>
              <a:round/>
            </a:ln>
            <a:effectLst/>
          </c:spPr>
        </c:majorGridlines>
        <c:title>
          <c:tx>
            <c:rich>
              <a:bodyPr rot="0" spcFirstLastPara="1" vertOverflow="ellipsis" vert="horz" wrap="square" anchor="ctr" anchorCtr="1"/>
              <a:lstStyle/>
              <a:p>
                <a:pPr>
                  <a:defRPr sz="1500" b="1" i="0" u="none" strike="noStrike" kern="1200" baseline="0">
                    <a:solidFill>
                      <a:schemeClr val="tx1">
                        <a:lumMod val="65000"/>
                        <a:lumOff val="35000"/>
                      </a:schemeClr>
                    </a:solidFill>
                    <a:latin typeface="+mn-lt"/>
                    <a:ea typeface="+mn-ea"/>
                    <a:cs typeface="+mn-cs"/>
                  </a:defRPr>
                </a:pPr>
                <a:r>
                  <a:rPr lang="en-US" sz="15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5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1000"/>
      </c:valAx>
      <c:valAx>
        <c:axId val="373903263"/>
        <c:scaling>
          <c:orientation val="minMax"/>
          <c:max val="100"/>
          <c:min val="0"/>
        </c:scaling>
        <c:delete val="0"/>
        <c:axPos val="l"/>
        <c:majorGridlines>
          <c:spPr>
            <a:ln w="9525" cap="flat" cmpd="sng" algn="ctr">
              <a:solidFill>
                <a:schemeClr val="bg1">
                  <a:lumMod val="50000"/>
                </a:schemeClr>
              </a:solidFill>
              <a:round/>
            </a:ln>
            <a:effectLst/>
          </c:spPr>
        </c:majorGridlines>
        <c:title>
          <c:tx>
            <c:rich>
              <a:bodyPr rot="-5400000" spcFirstLastPara="1" vertOverflow="ellipsis" vert="horz" wrap="square" anchor="ctr" anchorCtr="1"/>
              <a:lstStyle/>
              <a:p>
                <a:pPr>
                  <a:defRPr sz="1500" b="1" i="0" u="none" strike="noStrike" kern="1200" baseline="0">
                    <a:solidFill>
                      <a:schemeClr val="tx1">
                        <a:lumMod val="65000"/>
                        <a:lumOff val="35000"/>
                      </a:schemeClr>
                    </a:solidFill>
                    <a:latin typeface="+mn-lt"/>
                    <a:ea typeface="+mn-ea"/>
                    <a:cs typeface="+mn-cs"/>
                  </a:defRPr>
                </a:pPr>
                <a:r>
                  <a:rPr lang="en-US" sz="1500" b="1"/>
                  <a:t>Cumulative Percentile</a:t>
                </a:r>
              </a:p>
            </c:rich>
          </c:tx>
          <c:overlay val="0"/>
          <c:spPr>
            <a:noFill/>
            <a:ln>
              <a:noFill/>
            </a:ln>
            <a:effectLst/>
          </c:spPr>
          <c:txPr>
            <a:bodyPr rot="-5400000" spcFirstLastPara="1" vertOverflow="ellipsis" vert="horz" wrap="square" anchor="ctr" anchorCtr="1"/>
            <a:lstStyle/>
            <a:p>
              <a:pPr>
                <a:defRPr sz="15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66414897133638684"/>
          <c:y val="0.55763298464518329"/>
          <c:w val="0.23668437238045467"/>
          <c:h val="0.25688165757038689"/>
        </c:manualLayout>
      </c:layout>
      <c:overlay val="0"/>
      <c:spPr>
        <a:solidFill>
          <a:schemeClr val="bg1"/>
        </a:solidFill>
        <a:ln>
          <a:solidFill>
            <a:schemeClr val="tx1"/>
          </a:solidFill>
        </a:ln>
        <a:effectLst/>
      </c:spPr>
      <c:txPr>
        <a:bodyPr rot="0" spcFirstLastPara="1" vertOverflow="ellipsis" vert="horz" wrap="square" anchor="ctr" anchorCtr="1"/>
        <a:lstStyle/>
        <a:p>
          <a:pPr>
            <a:defRPr sz="15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NIR CMAC</a:t>
            </a: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72158687368207"/>
          <c:y val="0.14423890150821536"/>
          <c:w val="0.79319863113601197"/>
          <c:h val="0.6797581448839255"/>
        </c:manualLayout>
      </c:layout>
      <c:scatterChart>
        <c:scatterStyle val="lineMarker"/>
        <c:varyColors val="0"/>
        <c:ser>
          <c:idx val="0"/>
          <c:order val="0"/>
          <c:tx>
            <c:v>924</c:v>
          </c:tx>
          <c:spPr>
            <a:ln w="25400" cap="rnd">
              <a:solidFill>
                <a:schemeClr val="tx1"/>
              </a:solidFill>
              <a:round/>
            </a:ln>
            <a:effectLst/>
          </c:spPr>
          <c:marker>
            <c:symbol val="none"/>
          </c:marker>
          <c:xVal>
            <c:numRef>
              <c:f>'B5 CDF'!$J$12:$J$32</c:f>
              <c:numCache>
                <c:formatCode>0</c:formatCode>
                <c:ptCount val="21"/>
                <c:pt idx="0">
                  <c:v>1213.4000000000001</c:v>
                </c:pt>
                <c:pt idx="1">
                  <c:v>1448.4</c:v>
                </c:pt>
                <c:pt idx="2">
                  <c:v>1548.6</c:v>
                </c:pt>
                <c:pt idx="3">
                  <c:v>1710</c:v>
                </c:pt>
                <c:pt idx="4">
                  <c:v>1819.2</c:v>
                </c:pt>
                <c:pt idx="5">
                  <c:v>1913</c:v>
                </c:pt>
                <c:pt idx="6">
                  <c:v>2006</c:v>
                </c:pt>
                <c:pt idx="7">
                  <c:v>2091.1999999999998</c:v>
                </c:pt>
                <c:pt idx="8">
                  <c:v>2171.1999999999998</c:v>
                </c:pt>
                <c:pt idx="9">
                  <c:v>2242.8000000000002</c:v>
                </c:pt>
                <c:pt idx="10">
                  <c:v>2305.4</c:v>
                </c:pt>
                <c:pt idx="11">
                  <c:v>2369.4</c:v>
                </c:pt>
                <c:pt idx="12">
                  <c:v>2438.1999999999998</c:v>
                </c:pt>
                <c:pt idx="13">
                  <c:v>2506.1999999999998</c:v>
                </c:pt>
                <c:pt idx="14">
                  <c:v>2580.6</c:v>
                </c:pt>
                <c:pt idx="15">
                  <c:v>2663</c:v>
                </c:pt>
                <c:pt idx="16">
                  <c:v>2784.4</c:v>
                </c:pt>
                <c:pt idx="17">
                  <c:v>2950.8</c:v>
                </c:pt>
                <c:pt idx="18">
                  <c:v>3290</c:v>
                </c:pt>
                <c:pt idx="19">
                  <c:v>4198</c:v>
                </c:pt>
                <c:pt idx="20">
                  <c:v>5421.8</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0A0D-4E9B-B997-17099F132C50}"/>
            </c:ext>
          </c:extLst>
        </c:ser>
        <c:ser>
          <c:idx val="1"/>
          <c:order val="1"/>
          <c:tx>
            <c:v>938</c:v>
          </c:tx>
          <c:spPr>
            <a:ln w="19050" cap="rnd">
              <a:solidFill>
                <a:srgbClr val="7030A0"/>
              </a:solidFill>
              <a:round/>
            </a:ln>
            <a:effectLst/>
          </c:spPr>
          <c:marker>
            <c:symbol val="none"/>
          </c:marker>
          <c:xVal>
            <c:numRef>
              <c:f>'B5 CDF'!$K$12:$K$32</c:f>
              <c:numCache>
                <c:formatCode>0</c:formatCode>
                <c:ptCount val="21"/>
                <c:pt idx="0">
                  <c:v>1177.2</c:v>
                </c:pt>
                <c:pt idx="1">
                  <c:v>1420.2</c:v>
                </c:pt>
                <c:pt idx="2">
                  <c:v>1527</c:v>
                </c:pt>
                <c:pt idx="3">
                  <c:v>1690</c:v>
                </c:pt>
                <c:pt idx="4">
                  <c:v>1795</c:v>
                </c:pt>
                <c:pt idx="5">
                  <c:v>1895</c:v>
                </c:pt>
                <c:pt idx="6">
                  <c:v>1987.8</c:v>
                </c:pt>
                <c:pt idx="7">
                  <c:v>2071.4</c:v>
                </c:pt>
                <c:pt idx="8">
                  <c:v>2146.4</c:v>
                </c:pt>
                <c:pt idx="9">
                  <c:v>2221.8000000000002</c:v>
                </c:pt>
                <c:pt idx="10">
                  <c:v>2281.8000000000002</c:v>
                </c:pt>
                <c:pt idx="11">
                  <c:v>2341.8000000000002</c:v>
                </c:pt>
                <c:pt idx="12">
                  <c:v>2405.6</c:v>
                </c:pt>
                <c:pt idx="13">
                  <c:v>2471.1999999999998</c:v>
                </c:pt>
                <c:pt idx="14">
                  <c:v>2548.6</c:v>
                </c:pt>
                <c:pt idx="15">
                  <c:v>2632.6</c:v>
                </c:pt>
                <c:pt idx="16">
                  <c:v>2744.2</c:v>
                </c:pt>
                <c:pt idx="17">
                  <c:v>2902</c:v>
                </c:pt>
                <c:pt idx="18">
                  <c:v>3199.8</c:v>
                </c:pt>
                <c:pt idx="19">
                  <c:v>4004.8</c:v>
                </c:pt>
                <c:pt idx="20">
                  <c:v>5286.8</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0A0D-4E9B-B997-17099F132C50}"/>
            </c:ext>
          </c:extLst>
        </c:ser>
        <c:ser>
          <c:idx val="2"/>
          <c:order val="2"/>
          <c:tx>
            <c:v>968</c:v>
          </c:tx>
          <c:spPr>
            <a:ln w="19050" cap="rnd">
              <a:solidFill>
                <a:srgbClr val="0070C0"/>
              </a:solidFill>
              <a:round/>
            </a:ln>
            <a:effectLst/>
          </c:spPr>
          <c:marker>
            <c:symbol val="none"/>
          </c:marker>
          <c:xVal>
            <c:numRef>
              <c:f>'B5 CDF'!$L$12:$L$32</c:f>
              <c:numCache>
                <c:formatCode>0</c:formatCode>
                <c:ptCount val="21"/>
                <c:pt idx="0">
                  <c:v>1175.4000000000001</c:v>
                </c:pt>
                <c:pt idx="1">
                  <c:v>1441.8</c:v>
                </c:pt>
                <c:pt idx="2">
                  <c:v>1570</c:v>
                </c:pt>
                <c:pt idx="3">
                  <c:v>1739.4</c:v>
                </c:pt>
                <c:pt idx="4">
                  <c:v>1854.4</c:v>
                </c:pt>
                <c:pt idx="5">
                  <c:v>1963.2</c:v>
                </c:pt>
                <c:pt idx="6">
                  <c:v>2062.6</c:v>
                </c:pt>
                <c:pt idx="7">
                  <c:v>2150</c:v>
                </c:pt>
                <c:pt idx="8">
                  <c:v>2234.1999999999998</c:v>
                </c:pt>
                <c:pt idx="9">
                  <c:v>2312.6</c:v>
                </c:pt>
                <c:pt idx="10">
                  <c:v>2383</c:v>
                </c:pt>
                <c:pt idx="11">
                  <c:v>2458.4</c:v>
                </c:pt>
                <c:pt idx="12">
                  <c:v>2526.1999999999998</c:v>
                </c:pt>
                <c:pt idx="13">
                  <c:v>2595.4</c:v>
                </c:pt>
                <c:pt idx="14">
                  <c:v>2658.8</c:v>
                </c:pt>
                <c:pt idx="15">
                  <c:v>2733.6</c:v>
                </c:pt>
                <c:pt idx="16">
                  <c:v>2835</c:v>
                </c:pt>
                <c:pt idx="17">
                  <c:v>2979.6</c:v>
                </c:pt>
                <c:pt idx="18">
                  <c:v>3277.8</c:v>
                </c:pt>
                <c:pt idx="19">
                  <c:v>4245.2</c:v>
                </c:pt>
                <c:pt idx="20">
                  <c:v>5445.8</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0A0D-4E9B-B997-17099F132C50}"/>
            </c:ext>
          </c:extLst>
        </c:ser>
        <c:ser>
          <c:idx val="3"/>
          <c:order val="3"/>
          <c:tx>
            <c:v>985</c:v>
          </c:tx>
          <c:spPr>
            <a:ln w="19050" cap="rnd">
              <a:solidFill>
                <a:srgbClr val="00B050"/>
              </a:solidFill>
              <a:round/>
            </a:ln>
            <a:effectLst/>
          </c:spPr>
          <c:marker>
            <c:symbol val="none"/>
          </c:marker>
          <c:xVal>
            <c:numRef>
              <c:f>'B5 CDF'!$M$12:$M$32</c:f>
              <c:numCache>
                <c:formatCode>0</c:formatCode>
                <c:ptCount val="21"/>
                <c:pt idx="0">
                  <c:v>1202.2</c:v>
                </c:pt>
                <c:pt idx="1">
                  <c:v>1455.6</c:v>
                </c:pt>
                <c:pt idx="2">
                  <c:v>1574.2</c:v>
                </c:pt>
                <c:pt idx="3">
                  <c:v>1764</c:v>
                </c:pt>
                <c:pt idx="4">
                  <c:v>1892.6</c:v>
                </c:pt>
                <c:pt idx="5">
                  <c:v>2001.8</c:v>
                </c:pt>
                <c:pt idx="6">
                  <c:v>2096</c:v>
                </c:pt>
                <c:pt idx="7">
                  <c:v>2188.4</c:v>
                </c:pt>
                <c:pt idx="8">
                  <c:v>2270.4</c:v>
                </c:pt>
                <c:pt idx="9">
                  <c:v>2345.6</c:v>
                </c:pt>
                <c:pt idx="10">
                  <c:v>2413.1999999999998</c:v>
                </c:pt>
                <c:pt idx="11">
                  <c:v>2473.8000000000002</c:v>
                </c:pt>
                <c:pt idx="12">
                  <c:v>2540.8000000000002</c:v>
                </c:pt>
                <c:pt idx="13">
                  <c:v>2609</c:v>
                </c:pt>
                <c:pt idx="14">
                  <c:v>2683</c:v>
                </c:pt>
                <c:pt idx="15">
                  <c:v>2766.6</c:v>
                </c:pt>
                <c:pt idx="16">
                  <c:v>2885.6</c:v>
                </c:pt>
                <c:pt idx="17">
                  <c:v>3040.6</c:v>
                </c:pt>
                <c:pt idx="18">
                  <c:v>3359</c:v>
                </c:pt>
                <c:pt idx="19">
                  <c:v>4416.6000000000004</c:v>
                </c:pt>
                <c:pt idx="20">
                  <c:v>5573.6</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3-0A0D-4E9B-B997-17099F132C50}"/>
            </c:ext>
          </c:extLst>
        </c:ser>
        <c:ser>
          <c:idx val="5"/>
          <c:order val="4"/>
          <c:tx>
            <c:v>1004</c:v>
          </c:tx>
          <c:spPr>
            <a:ln w="19050" cap="rnd">
              <a:solidFill>
                <a:schemeClr val="accent6">
                  <a:lumMod val="75000"/>
                </a:schemeClr>
              </a:solidFill>
              <a:round/>
            </a:ln>
            <a:effectLst/>
          </c:spPr>
          <c:marker>
            <c:symbol val="none"/>
          </c:marker>
          <c:xVal>
            <c:numRef>
              <c:f>'B5 CDF'!$N$12:$N$32</c:f>
              <c:numCache>
                <c:formatCode>0</c:formatCode>
                <c:ptCount val="21"/>
                <c:pt idx="0">
                  <c:v>1128.4000000000001</c:v>
                </c:pt>
                <c:pt idx="1">
                  <c:v>1406.2</c:v>
                </c:pt>
                <c:pt idx="2">
                  <c:v>1537.2</c:v>
                </c:pt>
                <c:pt idx="3">
                  <c:v>1722.6</c:v>
                </c:pt>
                <c:pt idx="4">
                  <c:v>1839.6</c:v>
                </c:pt>
                <c:pt idx="5">
                  <c:v>1946</c:v>
                </c:pt>
                <c:pt idx="6">
                  <c:v>2041</c:v>
                </c:pt>
                <c:pt idx="7">
                  <c:v>2137.4</c:v>
                </c:pt>
                <c:pt idx="8">
                  <c:v>2222.6</c:v>
                </c:pt>
                <c:pt idx="9">
                  <c:v>2299.8000000000002</c:v>
                </c:pt>
                <c:pt idx="10">
                  <c:v>2362.6</c:v>
                </c:pt>
                <c:pt idx="11">
                  <c:v>2422.1999999999998</c:v>
                </c:pt>
                <c:pt idx="12">
                  <c:v>2480.4</c:v>
                </c:pt>
                <c:pt idx="13">
                  <c:v>2547.4</c:v>
                </c:pt>
                <c:pt idx="14">
                  <c:v>2616</c:v>
                </c:pt>
                <c:pt idx="15">
                  <c:v>2686</c:v>
                </c:pt>
                <c:pt idx="16">
                  <c:v>2775.2</c:v>
                </c:pt>
                <c:pt idx="17">
                  <c:v>2901.8</c:v>
                </c:pt>
                <c:pt idx="18">
                  <c:v>3116.6</c:v>
                </c:pt>
                <c:pt idx="19">
                  <c:v>3927</c:v>
                </c:pt>
                <c:pt idx="20">
                  <c:v>5291.6</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4-0A0D-4E9B-B997-17099F132C50}"/>
            </c:ext>
          </c:extLst>
        </c:ser>
        <c:ser>
          <c:idx val="6"/>
          <c:order val="5"/>
          <c:tx>
            <c:v>1052</c:v>
          </c:tx>
          <c:spPr>
            <a:ln w="19050" cap="rnd">
              <a:solidFill>
                <a:srgbClr val="C00000"/>
              </a:solidFill>
              <a:round/>
            </a:ln>
            <a:effectLst/>
          </c:spPr>
          <c:marker>
            <c:symbol val="none"/>
          </c:marker>
          <c:xVal>
            <c:numRef>
              <c:f>'B5 CDF'!$O$12:$O$32</c:f>
              <c:numCache>
                <c:formatCode>0</c:formatCode>
                <c:ptCount val="21"/>
                <c:pt idx="0">
                  <c:v>1181.6666666666667</c:v>
                </c:pt>
                <c:pt idx="1">
                  <c:v>1482.3333333333333</c:v>
                </c:pt>
                <c:pt idx="2">
                  <c:v>1615.3333333333333</c:v>
                </c:pt>
                <c:pt idx="3">
                  <c:v>1805.8333333333333</c:v>
                </c:pt>
                <c:pt idx="4">
                  <c:v>1943</c:v>
                </c:pt>
                <c:pt idx="5">
                  <c:v>2050.3333333333335</c:v>
                </c:pt>
                <c:pt idx="6">
                  <c:v>2141.8333333333335</c:v>
                </c:pt>
                <c:pt idx="7">
                  <c:v>2235.3333333333335</c:v>
                </c:pt>
                <c:pt idx="8">
                  <c:v>2319.8333333333335</c:v>
                </c:pt>
                <c:pt idx="9">
                  <c:v>2397.8333333333335</c:v>
                </c:pt>
                <c:pt idx="10">
                  <c:v>2462.5</c:v>
                </c:pt>
                <c:pt idx="11">
                  <c:v>2520.6666666666665</c:v>
                </c:pt>
                <c:pt idx="12">
                  <c:v>2577.5</c:v>
                </c:pt>
                <c:pt idx="13">
                  <c:v>2641.3333333333335</c:v>
                </c:pt>
                <c:pt idx="14">
                  <c:v>2705</c:v>
                </c:pt>
                <c:pt idx="15">
                  <c:v>2774.1666666666665</c:v>
                </c:pt>
                <c:pt idx="16">
                  <c:v>2859.1666666666665</c:v>
                </c:pt>
                <c:pt idx="17">
                  <c:v>2978.8333333333335</c:v>
                </c:pt>
                <c:pt idx="18">
                  <c:v>3208.8333333333335</c:v>
                </c:pt>
                <c:pt idx="19">
                  <c:v>3977.1666666666665</c:v>
                </c:pt>
                <c:pt idx="20">
                  <c:v>5323.166666666667</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5-0A0D-4E9B-B997-17099F132C50}"/>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10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74482272175447573"/>
          <c:y val="0.37329859731073761"/>
          <c:w val="0.15601062196236576"/>
          <c:h val="0.42552801194019896"/>
        </c:manualLayout>
      </c:layout>
      <c:overlay val="0"/>
      <c:spPr>
        <a:solidFill>
          <a:schemeClr val="bg1"/>
        </a:solidFill>
        <a:ln>
          <a:solidFill>
            <a:schemeClr val="tx1"/>
          </a:solid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NIR LaSRC</a:t>
            </a: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72158687368207"/>
          <c:y val="0.14423890150821536"/>
          <c:w val="0.79319863113601197"/>
          <c:h val="0.6797581448839255"/>
        </c:manualLayout>
      </c:layout>
      <c:scatterChart>
        <c:scatterStyle val="lineMarker"/>
        <c:varyColors val="0"/>
        <c:ser>
          <c:idx val="0"/>
          <c:order val="0"/>
          <c:tx>
            <c:v>924</c:v>
          </c:tx>
          <c:spPr>
            <a:ln w="25400" cap="rnd">
              <a:solidFill>
                <a:schemeClr val="tx1"/>
              </a:solidFill>
              <a:round/>
            </a:ln>
            <a:effectLst/>
          </c:spPr>
          <c:marker>
            <c:symbol val="none"/>
          </c:marker>
          <c:xVal>
            <c:numRef>
              <c:f>'B5 CDF'!$Q$12:$Q$32</c:f>
              <c:numCache>
                <c:formatCode>0</c:formatCode>
                <c:ptCount val="21"/>
                <c:pt idx="0">
                  <c:v>1229.4000000000001</c:v>
                </c:pt>
                <c:pt idx="1">
                  <c:v>1454.8</c:v>
                </c:pt>
                <c:pt idx="2">
                  <c:v>1558.6</c:v>
                </c:pt>
                <c:pt idx="3">
                  <c:v>1716.6</c:v>
                </c:pt>
                <c:pt idx="4">
                  <c:v>1826.4</c:v>
                </c:pt>
                <c:pt idx="5">
                  <c:v>1917.8</c:v>
                </c:pt>
                <c:pt idx="6">
                  <c:v>2009.2</c:v>
                </c:pt>
                <c:pt idx="7">
                  <c:v>2090</c:v>
                </c:pt>
                <c:pt idx="8">
                  <c:v>2167.4</c:v>
                </c:pt>
                <c:pt idx="9">
                  <c:v>2234.6</c:v>
                </c:pt>
                <c:pt idx="10">
                  <c:v>2294.4</c:v>
                </c:pt>
                <c:pt idx="11">
                  <c:v>2356.6</c:v>
                </c:pt>
                <c:pt idx="12">
                  <c:v>2422.8000000000002</c:v>
                </c:pt>
                <c:pt idx="13">
                  <c:v>2485.8000000000002</c:v>
                </c:pt>
                <c:pt idx="14">
                  <c:v>2556.4</c:v>
                </c:pt>
                <c:pt idx="15">
                  <c:v>2641.8</c:v>
                </c:pt>
                <c:pt idx="16">
                  <c:v>2760.8</c:v>
                </c:pt>
                <c:pt idx="17">
                  <c:v>2921.2</c:v>
                </c:pt>
                <c:pt idx="18">
                  <c:v>3250.6</c:v>
                </c:pt>
                <c:pt idx="19">
                  <c:v>4111.6000000000004</c:v>
                </c:pt>
                <c:pt idx="20">
                  <c:v>5262.6</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8EA8-4A55-B06B-626A38560BE1}"/>
            </c:ext>
          </c:extLst>
        </c:ser>
        <c:ser>
          <c:idx val="1"/>
          <c:order val="1"/>
          <c:tx>
            <c:v>938</c:v>
          </c:tx>
          <c:spPr>
            <a:ln w="19050" cap="rnd">
              <a:solidFill>
                <a:srgbClr val="7030A0"/>
              </a:solidFill>
              <a:round/>
            </a:ln>
            <a:effectLst/>
          </c:spPr>
          <c:marker>
            <c:symbol val="none"/>
          </c:marker>
          <c:xVal>
            <c:numRef>
              <c:f>'B5 CDF'!$R$12:$R$32</c:f>
              <c:numCache>
                <c:formatCode>0</c:formatCode>
                <c:ptCount val="21"/>
                <c:pt idx="0">
                  <c:v>1205.5999999999999</c:v>
                </c:pt>
                <c:pt idx="1">
                  <c:v>1446.4</c:v>
                </c:pt>
                <c:pt idx="2">
                  <c:v>1548.8</c:v>
                </c:pt>
                <c:pt idx="3">
                  <c:v>1706</c:v>
                </c:pt>
                <c:pt idx="4">
                  <c:v>1806</c:v>
                </c:pt>
                <c:pt idx="5">
                  <c:v>1904.2</c:v>
                </c:pt>
                <c:pt idx="6">
                  <c:v>1993.4</c:v>
                </c:pt>
                <c:pt idx="7">
                  <c:v>2075.8000000000002</c:v>
                </c:pt>
                <c:pt idx="8">
                  <c:v>2146</c:v>
                </c:pt>
                <c:pt idx="9">
                  <c:v>2216.1999999999998</c:v>
                </c:pt>
                <c:pt idx="10">
                  <c:v>2272.6</c:v>
                </c:pt>
                <c:pt idx="11">
                  <c:v>2328.4</c:v>
                </c:pt>
                <c:pt idx="12">
                  <c:v>2390.6</c:v>
                </c:pt>
                <c:pt idx="13">
                  <c:v>2453</c:v>
                </c:pt>
                <c:pt idx="14">
                  <c:v>2528</c:v>
                </c:pt>
                <c:pt idx="15">
                  <c:v>2610.8000000000002</c:v>
                </c:pt>
                <c:pt idx="16">
                  <c:v>2717.8</c:v>
                </c:pt>
                <c:pt idx="17">
                  <c:v>2867.8</c:v>
                </c:pt>
                <c:pt idx="18">
                  <c:v>3153.8</c:v>
                </c:pt>
                <c:pt idx="19">
                  <c:v>3910</c:v>
                </c:pt>
                <c:pt idx="20">
                  <c:v>5107.3999999999996</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8EA8-4A55-B06B-626A38560BE1}"/>
            </c:ext>
          </c:extLst>
        </c:ser>
        <c:ser>
          <c:idx val="2"/>
          <c:order val="2"/>
          <c:tx>
            <c:v>968</c:v>
          </c:tx>
          <c:spPr>
            <a:ln w="19050" cap="rnd">
              <a:solidFill>
                <a:srgbClr val="0070C0"/>
              </a:solidFill>
              <a:round/>
            </a:ln>
            <a:effectLst/>
          </c:spPr>
          <c:marker>
            <c:symbol val="none"/>
          </c:marker>
          <c:xVal>
            <c:numRef>
              <c:f>'B5 CDF'!$S$12:$S$32</c:f>
              <c:numCache>
                <c:formatCode>0</c:formatCode>
                <c:ptCount val="21"/>
                <c:pt idx="0">
                  <c:v>1226.5999999999999</c:v>
                </c:pt>
                <c:pt idx="1">
                  <c:v>1482</c:v>
                </c:pt>
                <c:pt idx="2">
                  <c:v>1602.2</c:v>
                </c:pt>
                <c:pt idx="3">
                  <c:v>1765</c:v>
                </c:pt>
                <c:pt idx="4">
                  <c:v>1875.4</c:v>
                </c:pt>
                <c:pt idx="5">
                  <c:v>1979.6</c:v>
                </c:pt>
                <c:pt idx="6">
                  <c:v>2075.8000000000002</c:v>
                </c:pt>
                <c:pt idx="7">
                  <c:v>2160.1999999999998</c:v>
                </c:pt>
                <c:pt idx="8">
                  <c:v>2239.4</c:v>
                </c:pt>
                <c:pt idx="9">
                  <c:v>2313.6</c:v>
                </c:pt>
                <c:pt idx="10">
                  <c:v>2378.8000000000002</c:v>
                </c:pt>
                <c:pt idx="11">
                  <c:v>2446.4</c:v>
                </c:pt>
                <c:pt idx="12">
                  <c:v>2509.6</c:v>
                </c:pt>
                <c:pt idx="13">
                  <c:v>2571.8000000000002</c:v>
                </c:pt>
                <c:pt idx="14">
                  <c:v>2637.4</c:v>
                </c:pt>
                <c:pt idx="15">
                  <c:v>2709</c:v>
                </c:pt>
                <c:pt idx="16">
                  <c:v>2810</c:v>
                </c:pt>
                <c:pt idx="17">
                  <c:v>2947.8</c:v>
                </c:pt>
                <c:pt idx="18">
                  <c:v>3229.2</c:v>
                </c:pt>
                <c:pt idx="19">
                  <c:v>4133.6000000000004</c:v>
                </c:pt>
                <c:pt idx="20">
                  <c:v>5249.4</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8EA8-4A55-B06B-626A38560BE1}"/>
            </c:ext>
          </c:extLst>
        </c:ser>
        <c:ser>
          <c:idx val="3"/>
          <c:order val="3"/>
          <c:tx>
            <c:v>985</c:v>
          </c:tx>
          <c:spPr>
            <a:ln w="19050" cap="rnd">
              <a:solidFill>
                <a:srgbClr val="00B050"/>
              </a:solidFill>
              <a:round/>
            </a:ln>
            <a:effectLst/>
          </c:spPr>
          <c:marker>
            <c:symbol val="none"/>
          </c:marker>
          <c:xVal>
            <c:numRef>
              <c:f>'B5 CDF'!$T$12:$T$32</c:f>
              <c:numCache>
                <c:formatCode>0</c:formatCode>
                <c:ptCount val="21"/>
                <c:pt idx="0">
                  <c:v>1250</c:v>
                </c:pt>
                <c:pt idx="1">
                  <c:v>1490</c:v>
                </c:pt>
                <c:pt idx="2">
                  <c:v>1604</c:v>
                </c:pt>
                <c:pt idx="3">
                  <c:v>1783.8</c:v>
                </c:pt>
                <c:pt idx="4">
                  <c:v>1908.6</c:v>
                </c:pt>
                <c:pt idx="5">
                  <c:v>2011.2</c:v>
                </c:pt>
                <c:pt idx="6">
                  <c:v>2100.8000000000002</c:v>
                </c:pt>
                <c:pt idx="7">
                  <c:v>2188.1999999999998</c:v>
                </c:pt>
                <c:pt idx="8">
                  <c:v>2265.6</c:v>
                </c:pt>
                <c:pt idx="9">
                  <c:v>2336.8000000000002</c:v>
                </c:pt>
                <c:pt idx="10">
                  <c:v>2396.4</c:v>
                </c:pt>
                <c:pt idx="11">
                  <c:v>2453.4</c:v>
                </c:pt>
                <c:pt idx="12">
                  <c:v>2514.6</c:v>
                </c:pt>
                <c:pt idx="13">
                  <c:v>2575.4</c:v>
                </c:pt>
                <c:pt idx="14">
                  <c:v>2644.4</c:v>
                </c:pt>
                <c:pt idx="15">
                  <c:v>2727.8</c:v>
                </c:pt>
                <c:pt idx="16">
                  <c:v>2842.4</c:v>
                </c:pt>
                <c:pt idx="17">
                  <c:v>2987.6</c:v>
                </c:pt>
                <c:pt idx="18">
                  <c:v>3284.8</c:v>
                </c:pt>
                <c:pt idx="19">
                  <c:v>4263.6000000000004</c:v>
                </c:pt>
                <c:pt idx="20">
                  <c:v>5322.8</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3-8EA8-4A55-B06B-626A38560BE1}"/>
            </c:ext>
          </c:extLst>
        </c:ser>
        <c:ser>
          <c:idx val="5"/>
          <c:order val="4"/>
          <c:tx>
            <c:v>1004</c:v>
          </c:tx>
          <c:spPr>
            <a:ln w="19050" cap="rnd">
              <a:solidFill>
                <a:schemeClr val="accent6">
                  <a:lumMod val="75000"/>
                </a:schemeClr>
              </a:solidFill>
              <a:round/>
            </a:ln>
            <a:effectLst/>
          </c:spPr>
          <c:marker>
            <c:symbol val="none"/>
          </c:marker>
          <c:xVal>
            <c:numRef>
              <c:f>'B5 CDF'!$U$12:$U$32</c:f>
              <c:numCache>
                <c:formatCode>0</c:formatCode>
                <c:ptCount val="21"/>
                <c:pt idx="0">
                  <c:v>1180.2</c:v>
                </c:pt>
                <c:pt idx="1">
                  <c:v>1443.2</c:v>
                </c:pt>
                <c:pt idx="2">
                  <c:v>1571.6</c:v>
                </c:pt>
                <c:pt idx="3">
                  <c:v>1745.8</c:v>
                </c:pt>
                <c:pt idx="4">
                  <c:v>1859</c:v>
                </c:pt>
                <c:pt idx="5">
                  <c:v>1959.4</c:v>
                </c:pt>
                <c:pt idx="6">
                  <c:v>2050.6</c:v>
                </c:pt>
                <c:pt idx="7">
                  <c:v>2141.8000000000002</c:v>
                </c:pt>
                <c:pt idx="8">
                  <c:v>2221.8000000000002</c:v>
                </c:pt>
                <c:pt idx="9">
                  <c:v>2292</c:v>
                </c:pt>
                <c:pt idx="10">
                  <c:v>2350</c:v>
                </c:pt>
                <c:pt idx="11">
                  <c:v>2404.4</c:v>
                </c:pt>
                <c:pt idx="12">
                  <c:v>2456.6</c:v>
                </c:pt>
                <c:pt idx="13">
                  <c:v>2517</c:v>
                </c:pt>
                <c:pt idx="14">
                  <c:v>2580.8000000000002</c:v>
                </c:pt>
                <c:pt idx="15">
                  <c:v>2646.8</c:v>
                </c:pt>
                <c:pt idx="16">
                  <c:v>2734.6</c:v>
                </c:pt>
                <c:pt idx="17">
                  <c:v>2856</c:v>
                </c:pt>
                <c:pt idx="18">
                  <c:v>3056.4</c:v>
                </c:pt>
                <c:pt idx="19">
                  <c:v>3803.2</c:v>
                </c:pt>
                <c:pt idx="20">
                  <c:v>5043.3999999999996</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4-8EA8-4A55-B06B-626A38560BE1}"/>
            </c:ext>
          </c:extLst>
        </c:ser>
        <c:ser>
          <c:idx val="6"/>
          <c:order val="5"/>
          <c:tx>
            <c:v>1052</c:v>
          </c:tx>
          <c:spPr>
            <a:ln w="19050" cap="rnd">
              <a:solidFill>
                <a:srgbClr val="C00000"/>
              </a:solidFill>
              <a:round/>
            </a:ln>
            <a:effectLst/>
          </c:spPr>
          <c:marker>
            <c:symbol val="none"/>
          </c:marker>
          <c:xVal>
            <c:numRef>
              <c:f>'B5 CDF'!$V$12:$V$32</c:f>
              <c:numCache>
                <c:formatCode>0</c:formatCode>
                <c:ptCount val="21"/>
                <c:pt idx="0">
                  <c:v>1243.5</c:v>
                </c:pt>
                <c:pt idx="1">
                  <c:v>1532.5</c:v>
                </c:pt>
                <c:pt idx="2">
                  <c:v>1657.5</c:v>
                </c:pt>
                <c:pt idx="3">
                  <c:v>1834.5</c:v>
                </c:pt>
                <c:pt idx="4">
                  <c:v>1961</c:v>
                </c:pt>
                <c:pt idx="5">
                  <c:v>2057.8333333333335</c:v>
                </c:pt>
                <c:pt idx="6">
                  <c:v>2143.6666666666665</c:v>
                </c:pt>
                <c:pt idx="7">
                  <c:v>2230.1666666666665</c:v>
                </c:pt>
                <c:pt idx="8">
                  <c:v>2305.5</c:v>
                </c:pt>
                <c:pt idx="9">
                  <c:v>2375.8333333333335</c:v>
                </c:pt>
                <c:pt idx="10">
                  <c:v>2433.8333333333335</c:v>
                </c:pt>
                <c:pt idx="11">
                  <c:v>2485.5</c:v>
                </c:pt>
                <c:pt idx="12">
                  <c:v>2534.5</c:v>
                </c:pt>
                <c:pt idx="13">
                  <c:v>2588.1666666666665</c:v>
                </c:pt>
                <c:pt idx="14">
                  <c:v>2645.8333333333335</c:v>
                </c:pt>
                <c:pt idx="15">
                  <c:v>2711.5</c:v>
                </c:pt>
                <c:pt idx="16">
                  <c:v>2794.3333333333335</c:v>
                </c:pt>
                <c:pt idx="17">
                  <c:v>2906</c:v>
                </c:pt>
                <c:pt idx="18">
                  <c:v>3116</c:v>
                </c:pt>
                <c:pt idx="19">
                  <c:v>3808.8333333333335</c:v>
                </c:pt>
                <c:pt idx="20">
                  <c:v>4999</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5-8EA8-4A55-B06B-626A38560BE1}"/>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10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74482272175447573"/>
          <c:y val="0.37329859731073761"/>
          <c:w val="0.15601062196236576"/>
          <c:h val="0.42552801194019896"/>
        </c:manualLayout>
      </c:layout>
      <c:overlay val="0"/>
      <c:spPr>
        <a:solidFill>
          <a:schemeClr val="bg1"/>
        </a:solidFill>
        <a:ln>
          <a:solidFill>
            <a:schemeClr val="tx1"/>
          </a:solid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ysClr val="windowText" lastClr="000000"/>
                </a:solidFill>
                <a:latin typeface="+mn-lt"/>
                <a:ea typeface="+mn-ea"/>
                <a:cs typeface="+mn-cs"/>
              </a:defRPr>
            </a:pPr>
            <a:r>
              <a:rPr lang="en-US" sz="1600" b="1"/>
              <a:t>L8/9 Blue, Fontana QIA</a:t>
            </a:r>
          </a:p>
        </c:rich>
      </c:tx>
      <c:overlay val="0"/>
      <c:spPr>
        <a:noFill/>
        <a:ln>
          <a:noFill/>
        </a:ln>
        <a:effectLst/>
      </c:spPr>
      <c:txPr>
        <a:bodyPr rot="0" spcFirstLastPara="1" vertOverflow="ellipsis" vert="horz" wrap="square" anchor="ctr" anchorCtr="1"/>
        <a:lstStyle/>
        <a:p>
          <a:pPr>
            <a:defRPr sz="16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13183975097625"/>
          <c:y val="0.11922503725782414"/>
          <c:w val="0.84860732221464441"/>
          <c:h val="0.83497870390881435"/>
        </c:manualLayout>
      </c:layout>
      <c:scatterChart>
        <c:scatterStyle val="lineMarker"/>
        <c:varyColors val="0"/>
        <c:ser>
          <c:idx val="0"/>
          <c:order val="0"/>
          <c:tx>
            <c:v>CMAC</c:v>
          </c:tx>
          <c:spPr>
            <a:ln w="38100" cap="rnd">
              <a:solidFill>
                <a:schemeClr val="accent6"/>
              </a:solidFill>
              <a:round/>
            </a:ln>
            <a:effectLst/>
          </c:spPr>
          <c:marker>
            <c:symbol val="none"/>
          </c:marker>
          <c:xVal>
            <c:numRef>
              <c:f>'B2'!$AQ$7:$AQ$657</c:f>
              <c:numCache>
                <c:formatCode>0.000%</c:formatCode>
                <c:ptCount val="651"/>
                <c:pt idx="0">
                  <c:v>1.5360983102918587E-3</c:v>
                </c:pt>
                <c:pt idx="1">
                  <c:v>3.0721966205837174E-3</c:v>
                </c:pt>
                <c:pt idx="2">
                  <c:v>4.608294930875576E-3</c:v>
                </c:pt>
                <c:pt idx="3">
                  <c:v>6.1443932411674347E-3</c:v>
                </c:pt>
                <c:pt idx="4">
                  <c:v>7.6804915514592934E-3</c:v>
                </c:pt>
                <c:pt idx="5">
                  <c:v>9.2165898617511521E-3</c:v>
                </c:pt>
                <c:pt idx="6">
                  <c:v>1.0752688172043012E-2</c:v>
                </c:pt>
                <c:pt idx="7">
                  <c:v>1.2288786482334869E-2</c:v>
                </c:pt>
                <c:pt idx="8">
                  <c:v>1.3824884792626729E-2</c:v>
                </c:pt>
                <c:pt idx="9">
                  <c:v>1.5360983102918587E-2</c:v>
                </c:pt>
                <c:pt idx="10">
                  <c:v>1.6897081413210446E-2</c:v>
                </c:pt>
                <c:pt idx="11">
                  <c:v>1.8433179723502304E-2</c:v>
                </c:pt>
                <c:pt idx="12">
                  <c:v>1.9969278033794162E-2</c:v>
                </c:pt>
                <c:pt idx="13">
                  <c:v>2.1505376344086023E-2</c:v>
                </c:pt>
                <c:pt idx="14">
                  <c:v>2.3041474654377881E-2</c:v>
                </c:pt>
                <c:pt idx="15">
                  <c:v>2.4577572964669739E-2</c:v>
                </c:pt>
                <c:pt idx="16">
                  <c:v>2.6113671274961597E-2</c:v>
                </c:pt>
                <c:pt idx="17">
                  <c:v>2.7649769585253458E-2</c:v>
                </c:pt>
                <c:pt idx="18">
                  <c:v>2.9185867895545316E-2</c:v>
                </c:pt>
                <c:pt idx="19">
                  <c:v>3.0721966205837174E-2</c:v>
                </c:pt>
                <c:pt idx="20">
                  <c:v>3.2258064516129031E-2</c:v>
                </c:pt>
                <c:pt idx="21">
                  <c:v>3.3794162826420893E-2</c:v>
                </c:pt>
                <c:pt idx="22">
                  <c:v>3.5330261136712747E-2</c:v>
                </c:pt>
                <c:pt idx="23">
                  <c:v>3.6866359447004608E-2</c:v>
                </c:pt>
                <c:pt idx="24">
                  <c:v>3.840245775729647E-2</c:v>
                </c:pt>
                <c:pt idx="25">
                  <c:v>3.9938556067588324E-2</c:v>
                </c:pt>
                <c:pt idx="26">
                  <c:v>4.1474654377880185E-2</c:v>
                </c:pt>
                <c:pt idx="27">
                  <c:v>4.3010752688172046E-2</c:v>
                </c:pt>
                <c:pt idx="28">
                  <c:v>4.4546850998463901E-2</c:v>
                </c:pt>
                <c:pt idx="29">
                  <c:v>4.6082949308755762E-2</c:v>
                </c:pt>
                <c:pt idx="30">
                  <c:v>4.7619047619047616E-2</c:v>
                </c:pt>
                <c:pt idx="31">
                  <c:v>4.9155145929339478E-2</c:v>
                </c:pt>
                <c:pt idx="32">
                  <c:v>5.0691244239631339E-2</c:v>
                </c:pt>
                <c:pt idx="33">
                  <c:v>5.2227342549923193E-2</c:v>
                </c:pt>
                <c:pt idx="34">
                  <c:v>5.3763440860215055E-2</c:v>
                </c:pt>
                <c:pt idx="35">
                  <c:v>5.5299539170506916E-2</c:v>
                </c:pt>
                <c:pt idx="36">
                  <c:v>5.683563748079877E-2</c:v>
                </c:pt>
                <c:pt idx="37">
                  <c:v>5.8371735791090631E-2</c:v>
                </c:pt>
                <c:pt idx="38">
                  <c:v>5.9907834101382486E-2</c:v>
                </c:pt>
                <c:pt idx="39">
                  <c:v>6.1443932411674347E-2</c:v>
                </c:pt>
                <c:pt idx="40">
                  <c:v>6.2980030721966201E-2</c:v>
                </c:pt>
                <c:pt idx="41">
                  <c:v>6.4516129032258063E-2</c:v>
                </c:pt>
                <c:pt idx="42">
                  <c:v>6.6052227342549924E-2</c:v>
                </c:pt>
                <c:pt idx="43">
                  <c:v>6.7588325652841785E-2</c:v>
                </c:pt>
                <c:pt idx="44">
                  <c:v>6.9124423963133647E-2</c:v>
                </c:pt>
                <c:pt idx="45">
                  <c:v>7.0660522273425494E-2</c:v>
                </c:pt>
                <c:pt idx="46">
                  <c:v>7.2196620583717355E-2</c:v>
                </c:pt>
                <c:pt idx="47">
                  <c:v>7.3732718894009217E-2</c:v>
                </c:pt>
                <c:pt idx="48">
                  <c:v>7.5268817204301078E-2</c:v>
                </c:pt>
                <c:pt idx="49">
                  <c:v>7.6804915514592939E-2</c:v>
                </c:pt>
                <c:pt idx="50">
                  <c:v>7.8341013824884786E-2</c:v>
                </c:pt>
                <c:pt idx="51">
                  <c:v>7.9877112135176648E-2</c:v>
                </c:pt>
                <c:pt idx="52">
                  <c:v>8.1413210445468509E-2</c:v>
                </c:pt>
                <c:pt idx="53">
                  <c:v>8.294930875576037E-2</c:v>
                </c:pt>
                <c:pt idx="54">
                  <c:v>8.4485407066052232E-2</c:v>
                </c:pt>
                <c:pt idx="55">
                  <c:v>8.6021505376344093E-2</c:v>
                </c:pt>
                <c:pt idx="56">
                  <c:v>8.755760368663594E-2</c:v>
                </c:pt>
                <c:pt idx="57">
                  <c:v>8.9093701996927802E-2</c:v>
                </c:pt>
                <c:pt idx="58">
                  <c:v>9.0629800307219663E-2</c:v>
                </c:pt>
                <c:pt idx="59">
                  <c:v>9.2165898617511524E-2</c:v>
                </c:pt>
                <c:pt idx="60">
                  <c:v>9.3701996927803385E-2</c:v>
                </c:pt>
                <c:pt idx="61">
                  <c:v>9.5238095238095233E-2</c:v>
                </c:pt>
                <c:pt idx="62">
                  <c:v>9.6774193548387094E-2</c:v>
                </c:pt>
                <c:pt idx="63">
                  <c:v>9.8310291858678955E-2</c:v>
                </c:pt>
                <c:pt idx="64">
                  <c:v>9.9846390168970817E-2</c:v>
                </c:pt>
                <c:pt idx="65">
                  <c:v>0.10138248847926268</c:v>
                </c:pt>
                <c:pt idx="66">
                  <c:v>0.10291858678955453</c:v>
                </c:pt>
                <c:pt idx="67">
                  <c:v>0.10445468509984639</c:v>
                </c:pt>
                <c:pt idx="68">
                  <c:v>0.10599078341013825</c:v>
                </c:pt>
                <c:pt idx="69">
                  <c:v>0.10752688172043011</c:v>
                </c:pt>
                <c:pt idx="70">
                  <c:v>0.10906298003072197</c:v>
                </c:pt>
                <c:pt idx="71">
                  <c:v>0.11059907834101383</c:v>
                </c:pt>
                <c:pt idx="72">
                  <c:v>0.11213517665130568</c:v>
                </c:pt>
                <c:pt idx="73">
                  <c:v>0.11367127496159754</c:v>
                </c:pt>
                <c:pt idx="74">
                  <c:v>0.1152073732718894</c:v>
                </c:pt>
                <c:pt idx="75">
                  <c:v>0.11674347158218126</c:v>
                </c:pt>
                <c:pt idx="76">
                  <c:v>0.11827956989247312</c:v>
                </c:pt>
                <c:pt idx="77">
                  <c:v>0.11981566820276497</c:v>
                </c:pt>
                <c:pt idx="78">
                  <c:v>0.12135176651305683</c:v>
                </c:pt>
                <c:pt idx="79">
                  <c:v>0.12288786482334869</c:v>
                </c:pt>
                <c:pt idx="80">
                  <c:v>0.12442396313364056</c:v>
                </c:pt>
                <c:pt idx="81">
                  <c:v>0.1259600614439324</c:v>
                </c:pt>
                <c:pt idx="82">
                  <c:v>0.12749615975422426</c:v>
                </c:pt>
                <c:pt idx="83">
                  <c:v>0.12903225806451613</c:v>
                </c:pt>
                <c:pt idx="84">
                  <c:v>0.13056835637480799</c:v>
                </c:pt>
                <c:pt idx="85">
                  <c:v>0.13210445468509985</c:v>
                </c:pt>
                <c:pt idx="86">
                  <c:v>0.13364055299539171</c:v>
                </c:pt>
                <c:pt idx="87">
                  <c:v>0.13517665130568357</c:v>
                </c:pt>
                <c:pt idx="88">
                  <c:v>0.13671274961597543</c:v>
                </c:pt>
                <c:pt idx="89">
                  <c:v>0.13824884792626729</c:v>
                </c:pt>
                <c:pt idx="90">
                  <c:v>0.13978494623655913</c:v>
                </c:pt>
                <c:pt idx="91">
                  <c:v>0.14132104454685099</c:v>
                </c:pt>
                <c:pt idx="92">
                  <c:v>0.14285714285714285</c:v>
                </c:pt>
                <c:pt idx="93">
                  <c:v>0.14439324116743471</c:v>
                </c:pt>
                <c:pt idx="94">
                  <c:v>0.14592933947772657</c:v>
                </c:pt>
                <c:pt idx="95">
                  <c:v>0.14746543778801843</c:v>
                </c:pt>
                <c:pt idx="96">
                  <c:v>0.14900153609831029</c:v>
                </c:pt>
                <c:pt idx="97">
                  <c:v>0.15053763440860216</c:v>
                </c:pt>
                <c:pt idx="98">
                  <c:v>0.15207373271889402</c:v>
                </c:pt>
                <c:pt idx="99">
                  <c:v>0.15360983102918588</c:v>
                </c:pt>
                <c:pt idx="100">
                  <c:v>0.15514592933947774</c:v>
                </c:pt>
                <c:pt idx="101">
                  <c:v>0.15668202764976957</c:v>
                </c:pt>
                <c:pt idx="102">
                  <c:v>0.15821812596006143</c:v>
                </c:pt>
                <c:pt idx="103">
                  <c:v>0.1597542242703533</c:v>
                </c:pt>
                <c:pt idx="104">
                  <c:v>0.16129032258064516</c:v>
                </c:pt>
                <c:pt idx="105">
                  <c:v>0.16282642089093702</c:v>
                </c:pt>
                <c:pt idx="106">
                  <c:v>0.16436251920122888</c:v>
                </c:pt>
                <c:pt idx="107">
                  <c:v>0.16589861751152074</c:v>
                </c:pt>
                <c:pt idx="108">
                  <c:v>0.1674347158218126</c:v>
                </c:pt>
                <c:pt idx="109">
                  <c:v>0.16897081413210446</c:v>
                </c:pt>
                <c:pt idx="110">
                  <c:v>0.17050691244239632</c:v>
                </c:pt>
                <c:pt idx="111">
                  <c:v>0.17204301075268819</c:v>
                </c:pt>
                <c:pt idx="112">
                  <c:v>0.17357910906298002</c:v>
                </c:pt>
                <c:pt idx="113">
                  <c:v>0.17511520737327188</c:v>
                </c:pt>
                <c:pt idx="114">
                  <c:v>0.17665130568356374</c:v>
                </c:pt>
                <c:pt idx="115">
                  <c:v>0.1781874039938556</c:v>
                </c:pt>
                <c:pt idx="116">
                  <c:v>0.17972350230414746</c:v>
                </c:pt>
                <c:pt idx="117">
                  <c:v>0.18125960061443933</c:v>
                </c:pt>
                <c:pt idx="118">
                  <c:v>0.18279569892473119</c:v>
                </c:pt>
                <c:pt idx="119">
                  <c:v>0.18433179723502305</c:v>
                </c:pt>
                <c:pt idx="120">
                  <c:v>0.18586789554531491</c:v>
                </c:pt>
                <c:pt idx="121">
                  <c:v>0.18740399385560677</c:v>
                </c:pt>
                <c:pt idx="122">
                  <c:v>0.1889400921658986</c:v>
                </c:pt>
                <c:pt idx="123">
                  <c:v>0.19047619047619047</c:v>
                </c:pt>
                <c:pt idx="124">
                  <c:v>0.19201228878648233</c:v>
                </c:pt>
                <c:pt idx="125">
                  <c:v>0.19354838709677419</c:v>
                </c:pt>
                <c:pt idx="126">
                  <c:v>0.19508448540706605</c:v>
                </c:pt>
                <c:pt idx="127">
                  <c:v>0.19662058371735791</c:v>
                </c:pt>
                <c:pt idx="128">
                  <c:v>0.19815668202764977</c:v>
                </c:pt>
                <c:pt idx="129">
                  <c:v>0.19969278033794163</c:v>
                </c:pt>
                <c:pt idx="130">
                  <c:v>0.20122887864823349</c:v>
                </c:pt>
                <c:pt idx="131">
                  <c:v>0.20276497695852536</c:v>
                </c:pt>
                <c:pt idx="132">
                  <c:v>0.20430107526881722</c:v>
                </c:pt>
                <c:pt idx="133">
                  <c:v>0.20583717357910905</c:v>
                </c:pt>
                <c:pt idx="134">
                  <c:v>0.20737327188940091</c:v>
                </c:pt>
                <c:pt idx="135">
                  <c:v>0.20890937019969277</c:v>
                </c:pt>
                <c:pt idx="136">
                  <c:v>0.21044546850998463</c:v>
                </c:pt>
                <c:pt idx="137">
                  <c:v>0.2119815668202765</c:v>
                </c:pt>
                <c:pt idx="138">
                  <c:v>0.21351766513056836</c:v>
                </c:pt>
                <c:pt idx="139">
                  <c:v>0.21505376344086022</c:v>
                </c:pt>
                <c:pt idx="140">
                  <c:v>0.21658986175115208</c:v>
                </c:pt>
                <c:pt idx="141">
                  <c:v>0.21812596006144394</c:v>
                </c:pt>
                <c:pt idx="142">
                  <c:v>0.2196620583717358</c:v>
                </c:pt>
                <c:pt idx="143">
                  <c:v>0.22119815668202766</c:v>
                </c:pt>
                <c:pt idx="144">
                  <c:v>0.2227342549923195</c:v>
                </c:pt>
                <c:pt idx="145">
                  <c:v>0.22427035330261136</c:v>
                </c:pt>
                <c:pt idx="146">
                  <c:v>0.22580645161290322</c:v>
                </c:pt>
                <c:pt idx="147">
                  <c:v>0.22734254992319508</c:v>
                </c:pt>
                <c:pt idx="148">
                  <c:v>0.22887864823348694</c:v>
                </c:pt>
                <c:pt idx="149">
                  <c:v>0.2304147465437788</c:v>
                </c:pt>
                <c:pt idx="150">
                  <c:v>0.23195084485407066</c:v>
                </c:pt>
                <c:pt idx="151">
                  <c:v>0.23348694316436253</c:v>
                </c:pt>
                <c:pt idx="152">
                  <c:v>0.23502304147465439</c:v>
                </c:pt>
                <c:pt idx="153">
                  <c:v>0.23655913978494625</c:v>
                </c:pt>
                <c:pt idx="154">
                  <c:v>0.23809523809523808</c:v>
                </c:pt>
                <c:pt idx="155">
                  <c:v>0.23963133640552994</c:v>
                </c:pt>
                <c:pt idx="156">
                  <c:v>0.2411674347158218</c:v>
                </c:pt>
                <c:pt idx="157">
                  <c:v>0.24270353302611367</c:v>
                </c:pt>
                <c:pt idx="158">
                  <c:v>0.24423963133640553</c:v>
                </c:pt>
                <c:pt idx="159">
                  <c:v>0.24577572964669739</c:v>
                </c:pt>
                <c:pt idx="160">
                  <c:v>0.24731182795698925</c:v>
                </c:pt>
                <c:pt idx="161">
                  <c:v>0.24884792626728111</c:v>
                </c:pt>
                <c:pt idx="162">
                  <c:v>0.25038402457757297</c:v>
                </c:pt>
                <c:pt idx="163">
                  <c:v>0.25192012288786481</c:v>
                </c:pt>
                <c:pt idx="164">
                  <c:v>0.25345622119815669</c:v>
                </c:pt>
                <c:pt idx="165">
                  <c:v>0.25499231950844853</c:v>
                </c:pt>
                <c:pt idx="166">
                  <c:v>0.25652841781874042</c:v>
                </c:pt>
                <c:pt idx="167">
                  <c:v>0.25806451612903225</c:v>
                </c:pt>
                <c:pt idx="168">
                  <c:v>0.25960061443932414</c:v>
                </c:pt>
                <c:pt idx="169">
                  <c:v>0.26113671274961597</c:v>
                </c:pt>
                <c:pt idx="170">
                  <c:v>0.26267281105990781</c:v>
                </c:pt>
                <c:pt idx="171">
                  <c:v>0.2642089093701997</c:v>
                </c:pt>
                <c:pt idx="172">
                  <c:v>0.26574500768049153</c:v>
                </c:pt>
                <c:pt idx="173">
                  <c:v>0.26728110599078342</c:v>
                </c:pt>
                <c:pt idx="174">
                  <c:v>0.26881720430107525</c:v>
                </c:pt>
                <c:pt idx="175">
                  <c:v>0.27035330261136714</c:v>
                </c:pt>
                <c:pt idx="176">
                  <c:v>0.27188940092165897</c:v>
                </c:pt>
                <c:pt idx="177">
                  <c:v>0.27342549923195086</c:v>
                </c:pt>
                <c:pt idx="178">
                  <c:v>0.2749615975422427</c:v>
                </c:pt>
                <c:pt idx="179">
                  <c:v>0.27649769585253459</c:v>
                </c:pt>
                <c:pt idx="180">
                  <c:v>0.27803379416282642</c:v>
                </c:pt>
                <c:pt idx="181">
                  <c:v>0.27956989247311825</c:v>
                </c:pt>
                <c:pt idx="182">
                  <c:v>0.28110599078341014</c:v>
                </c:pt>
                <c:pt idx="183">
                  <c:v>0.28264208909370198</c:v>
                </c:pt>
                <c:pt idx="184">
                  <c:v>0.28417818740399386</c:v>
                </c:pt>
                <c:pt idx="185">
                  <c:v>0.2857142857142857</c:v>
                </c:pt>
                <c:pt idx="186">
                  <c:v>0.28725038402457759</c:v>
                </c:pt>
                <c:pt idx="187">
                  <c:v>0.28878648233486942</c:v>
                </c:pt>
                <c:pt idx="188">
                  <c:v>0.29032258064516131</c:v>
                </c:pt>
                <c:pt idx="189">
                  <c:v>0.29185867895545314</c:v>
                </c:pt>
                <c:pt idx="190">
                  <c:v>0.29339477726574503</c:v>
                </c:pt>
                <c:pt idx="191">
                  <c:v>0.29493087557603687</c:v>
                </c:pt>
                <c:pt idx="192">
                  <c:v>0.2964669738863287</c:v>
                </c:pt>
                <c:pt idx="193">
                  <c:v>0.29800307219662059</c:v>
                </c:pt>
                <c:pt idx="194">
                  <c:v>0.29953917050691242</c:v>
                </c:pt>
                <c:pt idx="195">
                  <c:v>0.30107526881720431</c:v>
                </c:pt>
                <c:pt idx="196">
                  <c:v>0.30261136712749614</c:v>
                </c:pt>
                <c:pt idx="197">
                  <c:v>0.30414746543778803</c:v>
                </c:pt>
                <c:pt idx="198">
                  <c:v>0.30568356374807987</c:v>
                </c:pt>
                <c:pt idx="199">
                  <c:v>0.30721966205837176</c:v>
                </c:pt>
                <c:pt idx="200">
                  <c:v>0.30875576036866359</c:v>
                </c:pt>
                <c:pt idx="201">
                  <c:v>0.31029185867895548</c:v>
                </c:pt>
                <c:pt idx="202">
                  <c:v>0.31182795698924731</c:v>
                </c:pt>
                <c:pt idx="203">
                  <c:v>0.31336405529953915</c:v>
                </c:pt>
                <c:pt idx="204">
                  <c:v>0.31490015360983103</c:v>
                </c:pt>
                <c:pt idx="205">
                  <c:v>0.31643625192012287</c:v>
                </c:pt>
                <c:pt idx="206">
                  <c:v>0.31797235023041476</c:v>
                </c:pt>
                <c:pt idx="207">
                  <c:v>0.31950844854070659</c:v>
                </c:pt>
                <c:pt idx="208">
                  <c:v>0.32104454685099848</c:v>
                </c:pt>
                <c:pt idx="209">
                  <c:v>0.32258064516129031</c:v>
                </c:pt>
                <c:pt idx="210">
                  <c:v>0.3241167434715822</c:v>
                </c:pt>
                <c:pt idx="211">
                  <c:v>0.32565284178187404</c:v>
                </c:pt>
                <c:pt idx="212">
                  <c:v>0.32718894009216593</c:v>
                </c:pt>
                <c:pt idx="213">
                  <c:v>0.32872503840245776</c:v>
                </c:pt>
                <c:pt idx="214">
                  <c:v>0.33026113671274959</c:v>
                </c:pt>
                <c:pt idx="215">
                  <c:v>0.33179723502304148</c:v>
                </c:pt>
                <c:pt idx="216">
                  <c:v>0.33333333333333331</c:v>
                </c:pt>
                <c:pt idx="217">
                  <c:v>0.3348694316436252</c:v>
                </c:pt>
                <c:pt idx="218">
                  <c:v>0.33640552995391704</c:v>
                </c:pt>
                <c:pt idx="219">
                  <c:v>0.33794162826420893</c:v>
                </c:pt>
                <c:pt idx="220">
                  <c:v>0.33947772657450076</c:v>
                </c:pt>
                <c:pt idx="221">
                  <c:v>0.34101382488479265</c:v>
                </c:pt>
                <c:pt idx="222">
                  <c:v>0.34254992319508448</c:v>
                </c:pt>
                <c:pt idx="223">
                  <c:v>0.34408602150537637</c:v>
                </c:pt>
                <c:pt idx="224">
                  <c:v>0.34562211981566821</c:v>
                </c:pt>
                <c:pt idx="225">
                  <c:v>0.34715821812596004</c:v>
                </c:pt>
                <c:pt idx="226">
                  <c:v>0.34869431643625193</c:v>
                </c:pt>
                <c:pt idx="227">
                  <c:v>0.35023041474654376</c:v>
                </c:pt>
                <c:pt idx="228">
                  <c:v>0.35176651305683565</c:v>
                </c:pt>
                <c:pt idx="229">
                  <c:v>0.35330261136712748</c:v>
                </c:pt>
                <c:pt idx="230">
                  <c:v>0.35483870967741937</c:v>
                </c:pt>
                <c:pt idx="231">
                  <c:v>0.35637480798771121</c:v>
                </c:pt>
                <c:pt idx="232">
                  <c:v>0.3579109062980031</c:v>
                </c:pt>
                <c:pt idx="233">
                  <c:v>0.35944700460829493</c:v>
                </c:pt>
                <c:pt idx="234">
                  <c:v>0.36098310291858676</c:v>
                </c:pt>
                <c:pt idx="235">
                  <c:v>0.36251920122887865</c:v>
                </c:pt>
                <c:pt idx="236">
                  <c:v>0.36405529953917048</c:v>
                </c:pt>
                <c:pt idx="237">
                  <c:v>0.36559139784946237</c:v>
                </c:pt>
                <c:pt idx="238">
                  <c:v>0.36712749615975421</c:v>
                </c:pt>
                <c:pt idx="239">
                  <c:v>0.3686635944700461</c:v>
                </c:pt>
                <c:pt idx="240">
                  <c:v>0.37019969278033793</c:v>
                </c:pt>
                <c:pt idx="241">
                  <c:v>0.37173579109062982</c:v>
                </c:pt>
                <c:pt idx="242">
                  <c:v>0.37327188940092165</c:v>
                </c:pt>
                <c:pt idx="243">
                  <c:v>0.37480798771121354</c:v>
                </c:pt>
                <c:pt idx="244">
                  <c:v>0.37634408602150538</c:v>
                </c:pt>
                <c:pt idx="245">
                  <c:v>0.37788018433179721</c:v>
                </c:pt>
                <c:pt idx="246">
                  <c:v>0.3794162826420891</c:v>
                </c:pt>
                <c:pt idx="247">
                  <c:v>0.38095238095238093</c:v>
                </c:pt>
                <c:pt idx="248">
                  <c:v>0.38248847926267282</c:v>
                </c:pt>
                <c:pt idx="249">
                  <c:v>0.38402457757296465</c:v>
                </c:pt>
                <c:pt idx="250">
                  <c:v>0.38556067588325654</c:v>
                </c:pt>
                <c:pt idx="251">
                  <c:v>0.38709677419354838</c:v>
                </c:pt>
                <c:pt idx="252">
                  <c:v>0.38863287250384027</c:v>
                </c:pt>
                <c:pt idx="253">
                  <c:v>0.3901689708141321</c:v>
                </c:pt>
                <c:pt idx="254">
                  <c:v>0.39170506912442399</c:v>
                </c:pt>
                <c:pt idx="255">
                  <c:v>0.39324116743471582</c:v>
                </c:pt>
                <c:pt idx="256">
                  <c:v>0.39477726574500765</c:v>
                </c:pt>
                <c:pt idx="257">
                  <c:v>0.39631336405529954</c:v>
                </c:pt>
                <c:pt idx="258">
                  <c:v>0.39784946236559138</c:v>
                </c:pt>
                <c:pt idx="259">
                  <c:v>0.39938556067588327</c:v>
                </c:pt>
                <c:pt idx="260">
                  <c:v>0.4009216589861751</c:v>
                </c:pt>
                <c:pt idx="261">
                  <c:v>0.40245775729646699</c:v>
                </c:pt>
                <c:pt idx="262">
                  <c:v>0.40399385560675882</c:v>
                </c:pt>
                <c:pt idx="263">
                  <c:v>0.40552995391705071</c:v>
                </c:pt>
                <c:pt idx="264">
                  <c:v>0.40706605222734255</c:v>
                </c:pt>
                <c:pt idx="265">
                  <c:v>0.40860215053763443</c:v>
                </c:pt>
                <c:pt idx="266">
                  <c:v>0.41013824884792627</c:v>
                </c:pt>
                <c:pt idx="267">
                  <c:v>0.4116743471582181</c:v>
                </c:pt>
                <c:pt idx="268">
                  <c:v>0.41321044546850999</c:v>
                </c:pt>
                <c:pt idx="269">
                  <c:v>0.41474654377880182</c:v>
                </c:pt>
                <c:pt idx="270">
                  <c:v>0.41628264208909371</c:v>
                </c:pt>
                <c:pt idx="271">
                  <c:v>0.41781874039938555</c:v>
                </c:pt>
                <c:pt idx="272">
                  <c:v>0.41935483870967744</c:v>
                </c:pt>
                <c:pt idx="273">
                  <c:v>0.42089093701996927</c:v>
                </c:pt>
                <c:pt idx="274">
                  <c:v>0.42242703533026116</c:v>
                </c:pt>
                <c:pt idx="275">
                  <c:v>0.42396313364055299</c:v>
                </c:pt>
                <c:pt idx="276">
                  <c:v>0.42549923195084488</c:v>
                </c:pt>
                <c:pt idx="277">
                  <c:v>0.42703533026113671</c:v>
                </c:pt>
                <c:pt idx="278">
                  <c:v>0.42857142857142855</c:v>
                </c:pt>
                <c:pt idx="279">
                  <c:v>0.43010752688172044</c:v>
                </c:pt>
                <c:pt idx="280">
                  <c:v>0.43164362519201227</c:v>
                </c:pt>
                <c:pt idx="281">
                  <c:v>0.43317972350230416</c:v>
                </c:pt>
                <c:pt idx="282">
                  <c:v>0.43471582181259599</c:v>
                </c:pt>
                <c:pt idx="283">
                  <c:v>0.43625192012288788</c:v>
                </c:pt>
                <c:pt idx="284">
                  <c:v>0.43778801843317972</c:v>
                </c:pt>
                <c:pt idx="285">
                  <c:v>0.4393241167434716</c:v>
                </c:pt>
                <c:pt idx="286">
                  <c:v>0.44086021505376344</c:v>
                </c:pt>
                <c:pt idx="287">
                  <c:v>0.44239631336405533</c:v>
                </c:pt>
                <c:pt idx="288">
                  <c:v>0.44393241167434716</c:v>
                </c:pt>
                <c:pt idx="289">
                  <c:v>0.44546850998463899</c:v>
                </c:pt>
                <c:pt idx="290">
                  <c:v>0.44700460829493088</c:v>
                </c:pt>
                <c:pt idx="291">
                  <c:v>0.44854070660522272</c:v>
                </c:pt>
                <c:pt idx="292">
                  <c:v>0.45007680491551461</c:v>
                </c:pt>
                <c:pt idx="293">
                  <c:v>0.45161290322580644</c:v>
                </c:pt>
                <c:pt idx="294">
                  <c:v>0.45314900153609833</c:v>
                </c:pt>
                <c:pt idx="295">
                  <c:v>0.45468509984639016</c:v>
                </c:pt>
                <c:pt idx="296">
                  <c:v>0.45622119815668205</c:v>
                </c:pt>
                <c:pt idx="297">
                  <c:v>0.45775729646697388</c:v>
                </c:pt>
                <c:pt idx="298">
                  <c:v>0.45929339477726572</c:v>
                </c:pt>
                <c:pt idx="299">
                  <c:v>0.46082949308755761</c:v>
                </c:pt>
                <c:pt idx="300">
                  <c:v>0.46236559139784944</c:v>
                </c:pt>
                <c:pt idx="301">
                  <c:v>0.46390168970814133</c:v>
                </c:pt>
                <c:pt idx="302">
                  <c:v>0.46543778801843316</c:v>
                </c:pt>
                <c:pt idx="303">
                  <c:v>0.46697388632872505</c:v>
                </c:pt>
                <c:pt idx="304">
                  <c:v>0.46850998463901689</c:v>
                </c:pt>
                <c:pt idx="305">
                  <c:v>0.47004608294930877</c:v>
                </c:pt>
                <c:pt idx="306">
                  <c:v>0.47158218125960061</c:v>
                </c:pt>
                <c:pt idx="307">
                  <c:v>0.4731182795698925</c:v>
                </c:pt>
                <c:pt idx="308">
                  <c:v>0.47465437788018433</c:v>
                </c:pt>
                <c:pt idx="309">
                  <c:v>0.47619047619047616</c:v>
                </c:pt>
                <c:pt idx="310">
                  <c:v>0.47772657450076805</c:v>
                </c:pt>
                <c:pt idx="311">
                  <c:v>0.47926267281105989</c:v>
                </c:pt>
                <c:pt idx="312">
                  <c:v>0.48079877112135178</c:v>
                </c:pt>
                <c:pt idx="313">
                  <c:v>0.48233486943164361</c:v>
                </c:pt>
                <c:pt idx="314">
                  <c:v>0.4838709677419355</c:v>
                </c:pt>
                <c:pt idx="315">
                  <c:v>0.48540706605222733</c:v>
                </c:pt>
                <c:pt idx="316">
                  <c:v>0.48694316436251922</c:v>
                </c:pt>
                <c:pt idx="317">
                  <c:v>0.48847926267281105</c:v>
                </c:pt>
                <c:pt idx="318">
                  <c:v>0.49001536098310294</c:v>
                </c:pt>
                <c:pt idx="319">
                  <c:v>0.49155145929339478</c:v>
                </c:pt>
                <c:pt idx="320">
                  <c:v>0.49308755760368661</c:v>
                </c:pt>
                <c:pt idx="321">
                  <c:v>0.4946236559139785</c:v>
                </c:pt>
                <c:pt idx="322">
                  <c:v>0.49615975422427033</c:v>
                </c:pt>
                <c:pt idx="323">
                  <c:v>0.49769585253456222</c:v>
                </c:pt>
                <c:pt idx="324">
                  <c:v>0.49923195084485406</c:v>
                </c:pt>
                <c:pt idx="325">
                  <c:v>0.50076804915514594</c:v>
                </c:pt>
                <c:pt idx="326">
                  <c:v>0.50230414746543783</c:v>
                </c:pt>
                <c:pt idx="327">
                  <c:v>0.50384024577572961</c:v>
                </c:pt>
                <c:pt idx="328">
                  <c:v>0.5053763440860215</c:v>
                </c:pt>
                <c:pt idx="329">
                  <c:v>0.50691244239631339</c:v>
                </c:pt>
                <c:pt idx="330">
                  <c:v>0.50844854070660517</c:v>
                </c:pt>
                <c:pt idx="331">
                  <c:v>0.50998463901689706</c:v>
                </c:pt>
                <c:pt idx="332">
                  <c:v>0.51152073732718895</c:v>
                </c:pt>
                <c:pt idx="333">
                  <c:v>0.51305683563748083</c:v>
                </c:pt>
                <c:pt idx="334">
                  <c:v>0.51459293394777261</c:v>
                </c:pt>
                <c:pt idx="335">
                  <c:v>0.5161290322580645</c:v>
                </c:pt>
                <c:pt idx="336">
                  <c:v>0.51766513056835639</c:v>
                </c:pt>
                <c:pt idx="337">
                  <c:v>0.51920122887864828</c:v>
                </c:pt>
                <c:pt idx="338">
                  <c:v>0.52073732718894006</c:v>
                </c:pt>
                <c:pt idx="339">
                  <c:v>0.52227342549923195</c:v>
                </c:pt>
                <c:pt idx="340">
                  <c:v>0.52380952380952384</c:v>
                </c:pt>
                <c:pt idx="341">
                  <c:v>0.52534562211981561</c:v>
                </c:pt>
                <c:pt idx="342">
                  <c:v>0.5268817204301075</c:v>
                </c:pt>
                <c:pt idx="343">
                  <c:v>0.52841781874039939</c:v>
                </c:pt>
                <c:pt idx="344">
                  <c:v>0.52995391705069128</c:v>
                </c:pt>
                <c:pt idx="345">
                  <c:v>0.53149001536098306</c:v>
                </c:pt>
                <c:pt idx="346">
                  <c:v>0.53302611367127495</c:v>
                </c:pt>
                <c:pt idx="347">
                  <c:v>0.53456221198156684</c:v>
                </c:pt>
                <c:pt idx="348">
                  <c:v>0.53609831029185873</c:v>
                </c:pt>
                <c:pt idx="349">
                  <c:v>0.5376344086021505</c:v>
                </c:pt>
                <c:pt idx="350">
                  <c:v>0.53917050691244239</c:v>
                </c:pt>
                <c:pt idx="351">
                  <c:v>0.54070660522273428</c:v>
                </c:pt>
                <c:pt idx="352">
                  <c:v>0.54224270353302606</c:v>
                </c:pt>
                <c:pt idx="353">
                  <c:v>0.54377880184331795</c:v>
                </c:pt>
                <c:pt idx="354">
                  <c:v>0.54531490015360984</c:v>
                </c:pt>
                <c:pt idx="355">
                  <c:v>0.54685099846390173</c:v>
                </c:pt>
                <c:pt idx="356">
                  <c:v>0.54838709677419351</c:v>
                </c:pt>
                <c:pt idx="357">
                  <c:v>0.54992319508448539</c:v>
                </c:pt>
                <c:pt idx="358">
                  <c:v>0.55145929339477728</c:v>
                </c:pt>
                <c:pt idx="359">
                  <c:v>0.55299539170506917</c:v>
                </c:pt>
                <c:pt idx="360">
                  <c:v>0.55453149001536095</c:v>
                </c:pt>
                <c:pt idx="361">
                  <c:v>0.55606758832565284</c:v>
                </c:pt>
                <c:pt idx="362">
                  <c:v>0.55760368663594473</c:v>
                </c:pt>
                <c:pt idx="363">
                  <c:v>0.55913978494623651</c:v>
                </c:pt>
                <c:pt idx="364">
                  <c:v>0.5606758832565284</c:v>
                </c:pt>
                <c:pt idx="365">
                  <c:v>0.56221198156682028</c:v>
                </c:pt>
                <c:pt idx="366">
                  <c:v>0.56374807987711217</c:v>
                </c:pt>
                <c:pt idx="367">
                  <c:v>0.56528417818740395</c:v>
                </c:pt>
                <c:pt idx="368">
                  <c:v>0.56682027649769584</c:v>
                </c:pt>
                <c:pt idx="369">
                  <c:v>0.56835637480798773</c:v>
                </c:pt>
                <c:pt idx="370">
                  <c:v>0.56989247311827962</c:v>
                </c:pt>
                <c:pt idx="371">
                  <c:v>0.5714285714285714</c:v>
                </c:pt>
                <c:pt idx="372">
                  <c:v>0.57296466973886329</c:v>
                </c:pt>
                <c:pt idx="373">
                  <c:v>0.57450076804915517</c:v>
                </c:pt>
                <c:pt idx="374">
                  <c:v>0.57603686635944695</c:v>
                </c:pt>
                <c:pt idx="375">
                  <c:v>0.57757296466973884</c:v>
                </c:pt>
                <c:pt idx="376">
                  <c:v>0.57910906298003073</c:v>
                </c:pt>
                <c:pt idx="377">
                  <c:v>0.58064516129032262</c:v>
                </c:pt>
                <c:pt idx="378">
                  <c:v>0.5821812596006144</c:v>
                </c:pt>
                <c:pt idx="379">
                  <c:v>0.58371735791090629</c:v>
                </c:pt>
                <c:pt idx="380">
                  <c:v>0.58525345622119818</c:v>
                </c:pt>
                <c:pt idx="381">
                  <c:v>0.58678955453149007</c:v>
                </c:pt>
                <c:pt idx="382">
                  <c:v>0.58832565284178184</c:v>
                </c:pt>
                <c:pt idx="383">
                  <c:v>0.58986175115207373</c:v>
                </c:pt>
                <c:pt idx="384">
                  <c:v>0.59139784946236562</c:v>
                </c:pt>
                <c:pt idx="385">
                  <c:v>0.5929339477726574</c:v>
                </c:pt>
                <c:pt idx="386">
                  <c:v>0.59447004608294929</c:v>
                </c:pt>
                <c:pt idx="387">
                  <c:v>0.59600614439324118</c:v>
                </c:pt>
                <c:pt idx="388">
                  <c:v>0.59754224270353307</c:v>
                </c:pt>
                <c:pt idx="389">
                  <c:v>0.59907834101382484</c:v>
                </c:pt>
                <c:pt idx="390">
                  <c:v>0.60061443932411673</c:v>
                </c:pt>
                <c:pt idx="391">
                  <c:v>0.60215053763440862</c:v>
                </c:pt>
                <c:pt idx="392">
                  <c:v>0.60368663594470051</c:v>
                </c:pt>
                <c:pt idx="393">
                  <c:v>0.60522273425499229</c:v>
                </c:pt>
                <c:pt idx="394">
                  <c:v>0.60675883256528418</c:v>
                </c:pt>
                <c:pt idx="395">
                  <c:v>0.60829493087557607</c:v>
                </c:pt>
                <c:pt idx="396">
                  <c:v>0.60983102918586785</c:v>
                </c:pt>
                <c:pt idx="397">
                  <c:v>0.61136712749615973</c:v>
                </c:pt>
                <c:pt idx="398">
                  <c:v>0.61290322580645162</c:v>
                </c:pt>
                <c:pt idx="399">
                  <c:v>0.61443932411674351</c:v>
                </c:pt>
                <c:pt idx="400">
                  <c:v>0.61597542242703529</c:v>
                </c:pt>
                <c:pt idx="401">
                  <c:v>0.61751152073732718</c:v>
                </c:pt>
                <c:pt idx="402">
                  <c:v>0.61904761904761907</c:v>
                </c:pt>
                <c:pt idx="403">
                  <c:v>0.62058371735791096</c:v>
                </c:pt>
                <c:pt idx="404">
                  <c:v>0.62211981566820274</c:v>
                </c:pt>
                <c:pt idx="405">
                  <c:v>0.62365591397849462</c:v>
                </c:pt>
                <c:pt idx="406">
                  <c:v>0.62519201228878651</c:v>
                </c:pt>
                <c:pt idx="407">
                  <c:v>0.62672811059907829</c:v>
                </c:pt>
                <c:pt idx="408">
                  <c:v>0.62826420890937018</c:v>
                </c:pt>
                <c:pt idx="409">
                  <c:v>0.62980030721966207</c:v>
                </c:pt>
                <c:pt idx="410">
                  <c:v>0.63133640552995396</c:v>
                </c:pt>
                <c:pt idx="411">
                  <c:v>0.63287250384024574</c:v>
                </c:pt>
                <c:pt idx="412">
                  <c:v>0.63440860215053763</c:v>
                </c:pt>
                <c:pt idx="413">
                  <c:v>0.63594470046082952</c:v>
                </c:pt>
                <c:pt idx="414">
                  <c:v>0.6374807987711214</c:v>
                </c:pt>
                <c:pt idx="415">
                  <c:v>0.63901689708141318</c:v>
                </c:pt>
                <c:pt idx="416">
                  <c:v>0.64055299539170507</c:v>
                </c:pt>
                <c:pt idx="417">
                  <c:v>0.64208909370199696</c:v>
                </c:pt>
                <c:pt idx="418">
                  <c:v>0.64362519201228874</c:v>
                </c:pt>
                <c:pt idx="419">
                  <c:v>0.64516129032258063</c:v>
                </c:pt>
                <c:pt idx="420">
                  <c:v>0.64669738863287252</c:v>
                </c:pt>
                <c:pt idx="421">
                  <c:v>0.64823348694316441</c:v>
                </c:pt>
                <c:pt idx="422">
                  <c:v>0.64976958525345618</c:v>
                </c:pt>
                <c:pt idx="423">
                  <c:v>0.65130568356374807</c:v>
                </c:pt>
                <c:pt idx="424">
                  <c:v>0.65284178187403996</c:v>
                </c:pt>
                <c:pt idx="425">
                  <c:v>0.65437788018433185</c:v>
                </c:pt>
                <c:pt idx="426">
                  <c:v>0.65591397849462363</c:v>
                </c:pt>
                <c:pt idx="427">
                  <c:v>0.65745007680491552</c:v>
                </c:pt>
                <c:pt idx="428">
                  <c:v>0.65898617511520741</c:v>
                </c:pt>
                <c:pt idx="429">
                  <c:v>0.66052227342549918</c:v>
                </c:pt>
                <c:pt idx="430">
                  <c:v>0.66205837173579107</c:v>
                </c:pt>
                <c:pt idx="431">
                  <c:v>0.66359447004608296</c:v>
                </c:pt>
                <c:pt idx="432">
                  <c:v>0.66513056835637485</c:v>
                </c:pt>
                <c:pt idx="433">
                  <c:v>0.66666666666666663</c:v>
                </c:pt>
                <c:pt idx="434">
                  <c:v>0.66820276497695852</c:v>
                </c:pt>
                <c:pt idx="435">
                  <c:v>0.66973886328725041</c:v>
                </c:pt>
                <c:pt idx="436">
                  <c:v>0.6712749615975423</c:v>
                </c:pt>
                <c:pt idx="437">
                  <c:v>0.67281105990783407</c:v>
                </c:pt>
                <c:pt idx="438">
                  <c:v>0.67434715821812596</c:v>
                </c:pt>
                <c:pt idx="439">
                  <c:v>0.67588325652841785</c:v>
                </c:pt>
                <c:pt idx="440">
                  <c:v>0.67741935483870963</c:v>
                </c:pt>
                <c:pt idx="441">
                  <c:v>0.67895545314900152</c:v>
                </c:pt>
                <c:pt idx="442">
                  <c:v>0.68049155145929341</c:v>
                </c:pt>
                <c:pt idx="443">
                  <c:v>0.6820276497695853</c:v>
                </c:pt>
                <c:pt idx="444">
                  <c:v>0.68356374807987708</c:v>
                </c:pt>
                <c:pt idx="445">
                  <c:v>0.68509984639016897</c:v>
                </c:pt>
                <c:pt idx="446">
                  <c:v>0.68663594470046085</c:v>
                </c:pt>
                <c:pt idx="447">
                  <c:v>0.68817204301075274</c:v>
                </c:pt>
                <c:pt idx="448">
                  <c:v>0.68970814132104452</c:v>
                </c:pt>
                <c:pt idx="449">
                  <c:v>0.69124423963133641</c:v>
                </c:pt>
                <c:pt idx="450">
                  <c:v>0.6927803379416283</c:v>
                </c:pt>
                <c:pt idx="451">
                  <c:v>0.69431643625192008</c:v>
                </c:pt>
                <c:pt idx="452">
                  <c:v>0.69585253456221197</c:v>
                </c:pt>
                <c:pt idx="453">
                  <c:v>0.69738863287250386</c:v>
                </c:pt>
                <c:pt idx="454">
                  <c:v>0.69892473118279574</c:v>
                </c:pt>
                <c:pt idx="455">
                  <c:v>0.70046082949308752</c:v>
                </c:pt>
                <c:pt idx="456">
                  <c:v>0.70199692780337941</c:v>
                </c:pt>
                <c:pt idx="457">
                  <c:v>0.7035330261136713</c:v>
                </c:pt>
                <c:pt idx="458">
                  <c:v>0.70506912442396308</c:v>
                </c:pt>
                <c:pt idx="459">
                  <c:v>0.70660522273425497</c:v>
                </c:pt>
                <c:pt idx="460">
                  <c:v>0.70814132104454686</c:v>
                </c:pt>
                <c:pt idx="461">
                  <c:v>0.70967741935483875</c:v>
                </c:pt>
                <c:pt idx="462">
                  <c:v>0.71121351766513052</c:v>
                </c:pt>
                <c:pt idx="463">
                  <c:v>0.71274961597542241</c:v>
                </c:pt>
                <c:pt idx="464">
                  <c:v>0.7142857142857143</c:v>
                </c:pt>
                <c:pt idx="465">
                  <c:v>0.71582181259600619</c:v>
                </c:pt>
                <c:pt idx="466">
                  <c:v>0.71735791090629797</c:v>
                </c:pt>
                <c:pt idx="467">
                  <c:v>0.71889400921658986</c:v>
                </c:pt>
                <c:pt idx="468">
                  <c:v>0.72043010752688175</c:v>
                </c:pt>
                <c:pt idx="469">
                  <c:v>0.72196620583717352</c:v>
                </c:pt>
                <c:pt idx="470">
                  <c:v>0.72350230414746541</c:v>
                </c:pt>
                <c:pt idx="471">
                  <c:v>0.7250384024577573</c:v>
                </c:pt>
                <c:pt idx="472">
                  <c:v>0.72657450076804919</c:v>
                </c:pt>
                <c:pt idx="473">
                  <c:v>0.72811059907834097</c:v>
                </c:pt>
                <c:pt idx="474">
                  <c:v>0.72964669738863286</c:v>
                </c:pt>
                <c:pt idx="475">
                  <c:v>0.73118279569892475</c:v>
                </c:pt>
                <c:pt idx="476">
                  <c:v>0.73271889400921664</c:v>
                </c:pt>
                <c:pt idx="477">
                  <c:v>0.73425499231950841</c:v>
                </c:pt>
                <c:pt idx="478">
                  <c:v>0.7357910906298003</c:v>
                </c:pt>
                <c:pt idx="479">
                  <c:v>0.73732718894009219</c:v>
                </c:pt>
                <c:pt idx="480">
                  <c:v>0.73886328725038397</c:v>
                </c:pt>
                <c:pt idx="481">
                  <c:v>0.74039938556067586</c:v>
                </c:pt>
                <c:pt idx="482">
                  <c:v>0.74193548387096775</c:v>
                </c:pt>
                <c:pt idx="483">
                  <c:v>0.74347158218125964</c:v>
                </c:pt>
                <c:pt idx="484">
                  <c:v>0.74500768049155142</c:v>
                </c:pt>
                <c:pt idx="485">
                  <c:v>0.74654377880184331</c:v>
                </c:pt>
                <c:pt idx="486">
                  <c:v>0.74807987711213519</c:v>
                </c:pt>
                <c:pt idx="487">
                  <c:v>0.74961597542242708</c:v>
                </c:pt>
                <c:pt idx="488">
                  <c:v>0.75115207373271886</c:v>
                </c:pt>
                <c:pt idx="489">
                  <c:v>0.75268817204301075</c:v>
                </c:pt>
                <c:pt idx="490">
                  <c:v>0.75422427035330264</c:v>
                </c:pt>
                <c:pt idx="491">
                  <c:v>0.75576036866359442</c:v>
                </c:pt>
                <c:pt idx="492">
                  <c:v>0.75729646697388631</c:v>
                </c:pt>
                <c:pt idx="493">
                  <c:v>0.7588325652841782</c:v>
                </c:pt>
                <c:pt idx="494">
                  <c:v>0.76036866359447008</c:v>
                </c:pt>
                <c:pt idx="495">
                  <c:v>0.76190476190476186</c:v>
                </c:pt>
                <c:pt idx="496">
                  <c:v>0.76344086021505375</c:v>
                </c:pt>
                <c:pt idx="497">
                  <c:v>0.76497695852534564</c:v>
                </c:pt>
                <c:pt idx="498">
                  <c:v>0.76651305683563753</c:v>
                </c:pt>
                <c:pt idx="499">
                  <c:v>0.76804915514592931</c:v>
                </c:pt>
                <c:pt idx="500">
                  <c:v>0.7695852534562212</c:v>
                </c:pt>
                <c:pt idx="501">
                  <c:v>0.77112135176651309</c:v>
                </c:pt>
                <c:pt idx="502">
                  <c:v>0.77265745007680486</c:v>
                </c:pt>
                <c:pt idx="503">
                  <c:v>0.77419354838709675</c:v>
                </c:pt>
                <c:pt idx="504">
                  <c:v>0.77572964669738864</c:v>
                </c:pt>
                <c:pt idx="505">
                  <c:v>0.77726574500768053</c:v>
                </c:pt>
                <c:pt idx="506">
                  <c:v>0.77880184331797231</c:v>
                </c:pt>
                <c:pt idx="507">
                  <c:v>0.7803379416282642</c:v>
                </c:pt>
                <c:pt idx="508">
                  <c:v>0.78187403993855609</c:v>
                </c:pt>
                <c:pt idx="509">
                  <c:v>0.78341013824884798</c:v>
                </c:pt>
                <c:pt idx="510">
                  <c:v>0.78494623655913975</c:v>
                </c:pt>
                <c:pt idx="511">
                  <c:v>0.78648233486943164</c:v>
                </c:pt>
                <c:pt idx="512">
                  <c:v>0.78801843317972353</c:v>
                </c:pt>
                <c:pt idx="513">
                  <c:v>0.78955453149001531</c:v>
                </c:pt>
                <c:pt idx="514">
                  <c:v>0.7910906298003072</c:v>
                </c:pt>
                <c:pt idx="515">
                  <c:v>0.79262672811059909</c:v>
                </c:pt>
                <c:pt idx="516">
                  <c:v>0.79416282642089098</c:v>
                </c:pt>
                <c:pt idx="517">
                  <c:v>0.79569892473118276</c:v>
                </c:pt>
                <c:pt idx="518">
                  <c:v>0.79723502304147464</c:v>
                </c:pt>
                <c:pt idx="519">
                  <c:v>0.79877112135176653</c:v>
                </c:pt>
                <c:pt idx="520">
                  <c:v>0.80030721966205842</c:v>
                </c:pt>
                <c:pt idx="521">
                  <c:v>0.8018433179723502</c:v>
                </c:pt>
                <c:pt idx="522">
                  <c:v>0.80337941628264209</c:v>
                </c:pt>
                <c:pt idx="523">
                  <c:v>0.80491551459293398</c:v>
                </c:pt>
                <c:pt idx="524">
                  <c:v>0.80645161290322576</c:v>
                </c:pt>
                <c:pt idx="525">
                  <c:v>0.80798771121351765</c:v>
                </c:pt>
                <c:pt idx="526">
                  <c:v>0.80952380952380953</c:v>
                </c:pt>
                <c:pt idx="527">
                  <c:v>0.81105990783410142</c:v>
                </c:pt>
                <c:pt idx="528">
                  <c:v>0.8125960061443932</c:v>
                </c:pt>
                <c:pt idx="529">
                  <c:v>0.81413210445468509</c:v>
                </c:pt>
                <c:pt idx="530">
                  <c:v>0.81566820276497698</c:v>
                </c:pt>
                <c:pt idx="531">
                  <c:v>0.81720430107526887</c:v>
                </c:pt>
                <c:pt idx="532">
                  <c:v>0.81874039938556065</c:v>
                </c:pt>
                <c:pt idx="533">
                  <c:v>0.82027649769585254</c:v>
                </c:pt>
                <c:pt idx="534">
                  <c:v>0.82181259600614442</c:v>
                </c:pt>
                <c:pt idx="535">
                  <c:v>0.8233486943164362</c:v>
                </c:pt>
                <c:pt idx="536">
                  <c:v>0.82488479262672809</c:v>
                </c:pt>
                <c:pt idx="537">
                  <c:v>0.82642089093701998</c:v>
                </c:pt>
                <c:pt idx="538">
                  <c:v>0.82795698924731187</c:v>
                </c:pt>
                <c:pt idx="539">
                  <c:v>0.82949308755760365</c:v>
                </c:pt>
                <c:pt idx="540">
                  <c:v>0.83102918586789554</c:v>
                </c:pt>
                <c:pt idx="541">
                  <c:v>0.83256528417818743</c:v>
                </c:pt>
                <c:pt idx="542">
                  <c:v>0.83410138248847931</c:v>
                </c:pt>
                <c:pt idx="543">
                  <c:v>0.83563748079877109</c:v>
                </c:pt>
                <c:pt idx="544">
                  <c:v>0.83717357910906298</c:v>
                </c:pt>
                <c:pt idx="545">
                  <c:v>0.83870967741935487</c:v>
                </c:pt>
                <c:pt idx="546">
                  <c:v>0.84024577572964665</c:v>
                </c:pt>
                <c:pt idx="547">
                  <c:v>0.84178187403993854</c:v>
                </c:pt>
                <c:pt idx="548">
                  <c:v>0.84331797235023043</c:v>
                </c:pt>
                <c:pt idx="549">
                  <c:v>0.84485407066052232</c:v>
                </c:pt>
                <c:pt idx="550">
                  <c:v>0.84639016897081409</c:v>
                </c:pt>
                <c:pt idx="551">
                  <c:v>0.84792626728110598</c:v>
                </c:pt>
                <c:pt idx="552">
                  <c:v>0.84946236559139787</c:v>
                </c:pt>
                <c:pt idx="553">
                  <c:v>0.85099846390168976</c:v>
                </c:pt>
                <c:pt idx="554">
                  <c:v>0.85253456221198154</c:v>
                </c:pt>
                <c:pt idx="555">
                  <c:v>0.85407066052227343</c:v>
                </c:pt>
                <c:pt idx="556">
                  <c:v>0.85560675883256532</c:v>
                </c:pt>
                <c:pt idx="557">
                  <c:v>0.8571428571428571</c:v>
                </c:pt>
                <c:pt idx="558">
                  <c:v>0.85867895545314898</c:v>
                </c:pt>
                <c:pt idx="559">
                  <c:v>0.86021505376344087</c:v>
                </c:pt>
                <c:pt idx="560">
                  <c:v>0.86175115207373276</c:v>
                </c:pt>
                <c:pt idx="561">
                  <c:v>0.86328725038402454</c:v>
                </c:pt>
                <c:pt idx="562">
                  <c:v>0.86482334869431643</c:v>
                </c:pt>
                <c:pt idx="563">
                  <c:v>0.86635944700460832</c:v>
                </c:pt>
                <c:pt idx="564">
                  <c:v>0.86789554531490021</c:v>
                </c:pt>
                <c:pt idx="565">
                  <c:v>0.86943164362519199</c:v>
                </c:pt>
                <c:pt idx="566">
                  <c:v>0.87096774193548387</c:v>
                </c:pt>
                <c:pt idx="567">
                  <c:v>0.87250384024577576</c:v>
                </c:pt>
                <c:pt idx="568">
                  <c:v>0.87403993855606754</c:v>
                </c:pt>
                <c:pt idx="569">
                  <c:v>0.87557603686635943</c:v>
                </c:pt>
                <c:pt idx="570">
                  <c:v>0.87711213517665132</c:v>
                </c:pt>
                <c:pt idx="571">
                  <c:v>0.87864823348694321</c:v>
                </c:pt>
                <c:pt idx="572">
                  <c:v>0.88018433179723499</c:v>
                </c:pt>
                <c:pt idx="573">
                  <c:v>0.88172043010752688</c:v>
                </c:pt>
                <c:pt idx="574">
                  <c:v>0.88325652841781876</c:v>
                </c:pt>
                <c:pt idx="575">
                  <c:v>0.88479262672811065</c:v>
                </c:pt>
                <c:pt idx="576">
                  <c:v>0.88632872503840243</c:v>
                </c:pt>
                <c:pt idx="577">
                  <c:v>0.88786482334869432</c:v>
                </c:pt>
                <c:pt idx="578">
                  <c:v>0.88940092165898621</c:v>
                </c:pt>
                <c:pt idx="579">
                  <c:v>0.89093701996927799</c:v>
                </c:pt>
                <c:pt idx="580">
                  <c:v>0.89247311827956988</c:v>
                </c:pt>
                <c:pt idx="581">
                  <c:v>0.89400921658986177</c:v>
                </c:pt>
                <c:pt idx="582">
                  <c:v>0.89554531490015366</c:v>
                </c:pt>
                <c:pt idx="583">
                  <c:v>0.89708141321044543</c:v>
                </c:pt>
                <c:pt idx="584">
                  <c:v>0.89861751152073732</c:v>
                </c:pt>
                <c:pt idx="585">
                  <c:v>0.90015360983102921</c:v>
                </c:pt>
                <c:pt idx="586">
                  <c:v>0.90168970814132099</c:v>
                </c:pt>
                <c:pt idx="587">
                  <c:v>0.90322580645161288</c:v>
                </c:pt>
                <c:pt idx="588">
                  <c:v>0.90476190476190477</c:v>
                </c:pt>
                <c:pt idx="589">
                  <c:v>0.90629800307219666</c:v>
                </c:pt>
                <c:pt idx="590">
                  <c:v>0.90783410138248843</c:v>
                </c:pt>
                <c:pt idx="591">
                  <c:v>0.90937019969278032</c:v>
                </c:pt>
                <c:pt idx="592">
                  <c:v>0.91090629800307221</c:v>
                </c:pt>
                <c:pt idx="593">
                  <c:v>0.9124423963133641</c:v>
                </c:pt>
                <c:pt idx="594">
                  <c:v>0.91397849462365588</c:v>
                </c:pt>
                <c:pt idx="595">
                  <c:v>0.91551459293394777</c:v>
                </c:pt>
                <c:pt idx="596">
                  <c:v>0.91705069124423966</c:v>
                </c:pt>
                <c:pt idx="597">
                  <c:v>0.91858678955453144</c:v>
                </c:pt>
                <c:pt idx="598">
                  <c:v>0.92012288786482332</c:v>
                </c:pt>
                <c:pt idx="599">
                  <c:v>0.92165898617511521</c:v>
                </c:pt>
                <c:pt idx="600">
                  <c:v>0.9231950844854071</c:v>
                </c:pt>
                <c:pt idx="601">
                  <c:v>0.92473118279569888</c:v>
                </c:pt>
                <c:pt idx="602">
                  <c:v>0.92626728110599077</c:v>
                </c:pt>
                <c:pt idx="603">
                  <c:v>0.92780337941628266</c:v>
                </c:pt>
                <c:pt idx="604">
                  <c:v>0.92933947772657455</c:v>
                </c:pt>
                <c:pt idx="605">
                  <c:v>0.93087557603686633</c:v>
                </c:pt>
                <c:pt idx="606">
                  <c:v>0.93241167434715821</c:v>
                </c:pt>
                <c:pt idx="607">
                  <c:v>0.9339477726574501</c:v>
                </c:pt>
                <c:pt idx="608">
                  <c:v>0.93548387096774188</c:v>
                </c:pt>
                <c:pt idx="609">
                  <c:v>0.93701996927803377</c:v>
                </c:pt>
                <c:pt idx="610">
                  <c:v>0.93855606758832566</c:v>
                </c:pt>
                <c:pt idx="611">
                  <c:v>0.94009216589861755</c:v>
                </c:pt>
                <c:pt idx="612">
                  <c:v>0.94162826420890933</c:v>
                </c:pt>
                <c:pt idx="613">
                  <c:v>0.94316436251920122</c:v>
                </c:pt>
                <c:pt idx="614">
                  <c:v>0.9447004608294931</c:v>
                </c:pt>
                <c:pt idx="615">
                  <c:v>0.94623655913978499</c:v>
                </c:pt>
                <c:pt idx="616">
                  <c:v>0.94777265745007677</c:v>
                </c:pt>
                <c:pt idx="617">
                  <c:v>0.94930875576036866</c:v>
                </c:pt>
                <c:pt idx="618">
                  <c:v>0.95084485407066055</c:v>
                </c:pt>
                <c:pt idx="619">
                  <c:v>0.95238095238095233</c:v>
                </c:pt>
                <c:pt idx="620">
                  <c:v>0.95391705069124422</c:v>
                </c:pt>
                <c:pt idx="621">
                  <c:v>0.95545314900153611</c:v>
                </c:pt>
                <c:pt idx="622">
                  <c:v>0.956989247311828</c:v>
                </c:pt>
                <c:pt idx="623">
                  <c:v>0.95852534562211977</c:v>
                </c:pt>
                <c:pt idx="624">
                  <c:v>0.96006144393241166</c:v>
                </c:pt>
                <c:pt idx="625">
                  <c:v>0.96159754224270355</c:v>
                </c:pt>
                <c:pt idx="626">
                  <c:v>0.96313364055299544</c:v>
                </c:pt>
                <c:pt idx="627">
                  <c:v>0.96466973886328722</c:v>
                </c:pt>
                <c:pt idx="628">
                  <c:v>0.96620583717357911</c:v>
                </c:pt>
                <c:pt idx="629">
                  <c:v>0.967741935483871</c:v>
                </c:pt>
                <c:pt idx="630">
                  <c:v>0.96927803379416277</c:v>
                </c:pt>
                <c:pt idx="631">
                  <c:v>0.97081413210445466</c:v>
                </c:pt>
                <c:pt idx="632">
                  <c:v>0.97235023041474655</c:v>
                </c:pt>
                <c:pt idx="633">
                  <c:v>0.97388632872503844</c:v>
                </c:pt>
                <c:pt idx="634">
                  <c:v>0.97542242703533022</c:v>
                </c:pt>
                <c:pt idx="635">
                  <c:v>0.97695852534562211</c:v>
                </c:pt>
                <c:pt idx="636">
                  <c:v>0.978494623655914</c:v>
                </c:pt>
                <c:pt idx="637">
                  <c:v>0.98003072196620589</c:v>
                </c:pt>
                <c:pt idx="638">
                  <c:v>0.98156682027649766</c:v>
                </c:pt>
                <c:pt idx="639">
                  <c:v>0.98310291858678955</c:v>
                </c:pt>
                <c:pt idx="640">
                  <c:v>0.98463901689708144</c:v>
                </c:pt>
                <c:pt idx="641">
                  <c:v>0.98617511520737322</c:v>
                </c:pt>
                <c:pt idx="642">
                  <c:v>0.98771121351766511</c:v>
                </c:pt>
                <c:pt idx="643">
                  <c:v>0.989247311827957</c:v>
                </c:pt>
                <c:pt idx="644">
                  <c:v>0.99078341013824889</c:v>
                </c:pt>
                <c:pt idx="645">
                  <c:v>0.99231950844854067</c:v>
                </c:pt>
                <c:pt idx="646">
                  <c:v>0.99385560675883255</c:v>
                </c:pt>
                <c:pt idx="647">
                  <c:v>0.99539170506912444</c:v>
                </c:pt>
                <c:pt idx="648">
                  <c:v>0.99692780337941633</c:v>
                </c:pt>
                <c:pt idx="649">
                  <c:v>0.99846390168970811</c:v>
                </c:pt>
                <c:pt idx="650">
                  <c:v>1</c:v>
                </c:pt>
              </c:numCache>
            </c:numRef>
          </c:xVal>
          <c:yVal>
            <c:numRef>
              <c:f>'B2'!$AR$7:$AR$657</c:f>
              <c:numCache>
                <c:formatCode>0.0%</c:formatCode>
                <c:ptCount val="651"/>
                <c:pt idx="0">
                  <c:v>-0.22068619726380626</c:v>
                </c:pt>
                <c:pt idx="1">
                  <c:v>-0.20589001824341935</c:v>
                </c:pt>
                <c:pt idx="2">
                  <c:v>-0.19919776520306562</c:v>
                </c:pt>
                <c:pt idx="3">
                  <c:v>-0.19096053291311504</c:v>
                </c:pt>
                <c:pt idx="4">
                  <c:v>-0.19060239237876939</c:v>
                </c:pt>
                <c:pt idx="5">
                  <c:v>-0.18401369739569257</c:v>
                </c:pt>
                <c:pt idx="6">
                  <c:v>-0.18057445741709041</c:v>
                </c:pt>
                <c:pt idx="7">
                  <c:v>-0.16829043175058969</c:v>
                </c:pt>
                <c:pt idx="8">
                  <c:v>-0.16630552546045504</c:v>
                </c:pt>
                <c:pt idx="9">
                  <c:v>-0.1644794400699913</c:v>
                </c:pt>
                <c:pt idx="10">
                  <c:v>-0.16096281086014147</c:v>
                </c:pt>
                <c:pt idx="11">
                  <c:v>-0.15861319159217196</c:v>
                </c:pt>
                <c:pt idx="12">
                  <c:v>-0.15354874344103844</c:v>
                </c:pt>
                <c:pt idx="13">
                  <c:v>-0.15142930723667269</c:v>
                </c:pt>
                <c:pt idx="14">
                  <c:v>-0.15115976022934585</c:v>
                </c:pt>
                <c:pt idx="15">
                  <c:v>-0.14360902255639096</c:v>
                </c:pt>
                <c:pt idx="16">
                  <c:v>-0.14117899863906591</c:v>
                </c:pt>
                <c:pt idx="17">
                  <c:v>-0.13022113022113022</c:v>
                </c:pt>
                <c:pt idx="18">
                  <c:v>-0.12977236063810715</c:v>
                </c:pt>
                <c:pt idx="19">
                  <c:v>-0.12848579619494396</c:v>
                </c:pt>
                <c:pt idx="20">
                  <c:v>-0.12219755031874502</c:v>
                </c:pt>
                <c:pt idx="21">
                  <c:v>-0.12170966901224915</c:v>
                </c:pt>
                <c:pt idx="22">
                  <c:v>-0.12048301342705239</c:v>
                </c:pt>
                <c:pt idx="23">
                  <c:v>-0.1180931744312026</c:v>
                </c:pt>
                <c:pt idx="24">
                  <c:v>-0.11666338776313202</c:v>
                </c:pt>
                <c:pt idx="25">
                  <c:v>-0.11547533586298843</c:v>
                </c:pt>
                <c:pt idx="26">
                  <c:v>-0.10966927998558172</c:v>
                </c:pt>
                <c:pt idx="27">
                  <c:v>-0.10752920813500647</c:v>
                </c:pt>
                <c:pt idx="28">
                  <c:v>-0.10725893824485373</c:v>
                </c:pt>
                <c:pt idx="29">
                  <c:v>-0.10663944784679696</c:v>
                </c:pt>
                <c:pt idx="30">
                  <c:v>-0.10633307271305707</c:v>
                </c:pt>
                <c:pt idx="31">
                  <c:v>-0.10620579511749945</c:v>
                </c:pt>
                <c:pt idx="32">
                  <c:v>-0.10372848948374756</c:v>
                </c:pt>
                <c:pt idx="33">
                  <c:v>-0.10163060198953955</c:v>
                </c:pt>
                <c:pt idx="34">
                  <c:v>-0.10123218168639764</c:v>
                </c:pt>
                <c:pt idx="35">
                  <c:v>-0.10050193931097424</c:v>
                </c:pt>
                <c:pt idx="36">
                  <c:v>-0.10002416042522344</c:v>
                </c:pt>
                <c:pt idx="37">
                  <c:v>-9.8862642169728829E-2</c:v>
                </c:pt>
                <c:pt idx="38">
                  <c:v>-9.6411431845856252E-2</c:v>
                </c:pt>
                <c:pt idx="39">
                  <c:v>-9.5908261662757358E-2</c:v>
                </c:pt>
                <c:pt idx="40">
                  <c:v>-9.4128251352047415E-2</c:v>
                </c:pt>
                <c:pt idx="41">
                  <c:v>-9.2830026502399479E-2</c:v>
                </c:pt>
                <c:pt idx="42">
                  <c:v>-9.2113745433708122E-2</c:v>
                </c:pt>
                <c:pt idx="43">
                  <c:v>-9.2101629384148079E-2</c:v>
                </c:pt>
                <c:pt idx="44">
                  <c:v>-9.2096963143191893E-2</c:v>
                </c:pt>
                <c:pt idx="45">
                  <c:v>-9.1217096690122498E-2</c:v>
                </c:pt>
                <c:pt idx="46">
                  <c:v>-9.0265258820499641E-2</c:v>
                </c:pt>
                <c:pt idx="47">
                  <c:v>-9.0104269132402146E-2</c:v>
                </c:pt>
                <c:pt idx="48">
                  <c:v>-9.0030378348522566E-2</c:v>
                </c:pt>
                <c:pt idx="49">
                  <c:v>-8.8375796178343971E-2</c:v>
                </c:pt>
                <c:pt idx="50">
                  <c:v>-8.6786551993745117E-2</c:v>
                </c:pt>
                <c:pt idx="51">
                  <c:v>-8.4811769796624817E-2</c:v>
                </c:pt>
                <c:pt idx="52">
                  <c:v>-8.2706766917293228E-2</c:v>
                </c:pt>
                <c:pt idx="53">
                  <c:v>-8.2658188903702204E-2</c:v>
                </c:pt>
                <c:pt idx="54">
                  <c:v>-8.1256771397616473E-2</c:v>
                </c:pt>
                <c:pt idx="55">
                  <c:v>-8.1203007518796999E-2</c:v>
                </c:pt>
                <c:pt idx="56">
                  <c:v>-8.0414012738853527E-2</c:v>
                </c:pt>
                <c:pt idx="57">
                  <c:v>-7.8632887189292497E-2</c:v>
                </c:pt>
                <c:pt idx="58">
                  <c:v>-7.8624078624078622E-2</c:v>
                </c:pt>
                <c:pt idx="59">
                  <c:v>-7.6167076167076173E-2</c:v>
                </c:pt>
                <c:pt idx="60">
                  <c:v>-7.5840500390930418E-2</c:v>
                </c:pt>
                <c:pt idx="61">
                  <c:v>-7.4206718716424258E-2</c:v>
                </c:pt>
                <c:pt idx="62">
                  <c:v>-7.4074074074074112E-2</c:v>
                </c:pt>
                <c:pt idx="63">
                  <c:v>-7.3693817020305752E-2</c:v>
                </c:pt>
                <c:pt idx="64">
                  <c:v>-7.3310629145008022E-2</c:v>
                </c:pt>
                <c:pt idx="65">
                  <c:v>-7.2414411184800104E-2</c:v>
                </c:pt>
                <c:pt idx="66">
                  <c:v>-7.046949626025055E-2</c:v>
                </c:pt>
                <c:pt idx="67">
                  <c:v>-6.9172932330827067E-2</c:v>
                </c:pt>
                <c:pt idx="68">
                  <c:v>-6.9172932330827067E-2</c:v>
                </c:pt>
                <c:pt idx="69">
                  <c:v>-6.8813455030253323E-2</c:v>
                </c:pt>
                <c:pt idx="70">
                  <c:v>-6.8255687973997836E-2</c:v>
                </c:pt>
                <c:pt idx="71">
                  <c:v>-6.7937033968517038E-2</c:v>
                </c:pt>
                <c:pt idx="72">
                  <c:v>-6.7761271826948133E-2</c:v>
                </c:pt>
                <c:pt idx="73">
                  <c:v>-6.7275151266536784E-2</c:v>
                </c:pt>
                <c:pt idx="74">
                  <c:v>-6.641434621969905E-2</c:v>
                </c:pt>
                <c:pt idx="75">
                  <c:v>-6.3997262149212891E-2</c:v>
                </c:pt>
                <c:pt idx="76">
                  <c:v>-6.3545150501672268E-2</c:v>
                </c:pt>
                <c:pt idx="77">
                  <c:v>-6.322431109966524E-2</c:v>
                </c:pt>
                <c:pt idx="78">
                  <c:v>-6.3179511959410434E-2</c:v>
                </c:pt>
                <c:pt idx="79">
                  <c:v>-6.3104114885390833E-2</c:v>
                </c:pt>
                <c:pt idx="80">
                  <c:v>-6.2809768405875502E-2</c:v>
                </c:pt>
                <c:pt idx="81">
                  <c:v>-6.2575501328823335E-2</c:v>
                </c:pt>
                <c:pt idx="82">
                  <c:v>-6.2556013622512951E-2</c:v>
                </c:pt>
                <c:pt idx="83">
                  <c:v>-6.1654135338345864E-2</c:v>
                </c:pt>
                <c:pt idx="84">
                  <c:v>-6.1367480067649138E-2</c:v>
                </c:pt>
                <c:pt idx="85">
                  <c:v>-6.0606060606060608E-2</c:v>
                </c:pt>
                <c:pt idx="86">
                  <c:v>-6.0130010834236185E-2</c:v>
                </c:pt>
                <c:pt idx="87">
                  <c:v>-5.9070864526715228E-2</c:v>
                </c:pt>
                <c:pt idx="88">
                  <c:v>-5.8863791923340202E-2</c:v>
                </c:pt>
                <c:pt idx="89">
                  <c:v>-5.8293406342687683E-2</c:v>
                </c:pt>
                <c:pt idx="90">
                  <c:v>-5.8149058149058151E-2</c:v>
                </c:pt>
                <c:pt idx="91">
                  <c:v>-5.807365439093487E-2</c:v>
                </c:pt>
                <c:pt idx="92">
                  <c:v>-5.7723020762035157E-2</c:v>
                </c:pt>
                <c:pt idx="93">
                  <c:v>-5.7643124139287842E-2</c:v>
                </c:pt>
                <c:pt idx="94">
                  <c:v>-5.7643124139287842E-2</c:v>
                </c:pt>
                <c:pt idx="95">
                  <c:v>-5.7019792841759842E-2</c:v>
                </c:pt>
                <c:pt idx="96">
                  <c:v>-5.6090210945854035E-2</c:v>
                </c:pt>
                <c:pt idx="97">
                  <c:v>-5.6090210945854035E-2</c:v>
                </c:pt>
                <c:pt idx="98">
                  <c:v>-5.5604160591037274E-2</c:v>
                </c:pt>
                <c:pt idx="99">
                  <c:v>-5.5498326036569692E-2</c:v>
                </c:pt>
                <c:pt idx="100">
                  <c:v>-5.5254604550379199E-2</c:v>
                </c:pt>
                <c:pt idx="101">
                  <c:v>-5.5150040551500447E-2</c:v>
                </c:pt>
                <c:pt idx="102">
                  <c:v>-5.4819110742888762E-2</c:v>
                </c:pt>
                <c:pt idx="103">
                  <c:v>-5.4712892741061753E-2</c:v>
                </c:pt>
                <c:pt idx="104">
                  <c:v>-5.4171180931744313E-2</c:v>
                </c:pt>
                <c:pt idx="105">
                  <c:v>-5.3515341870016858E-2</c:v>
                </c:pt>
                <c:pt idx="106">
                  <c:v>-5.3159936116814993E-2</c:v>
                </c:pt>
                <c:pt idx="107">
                  <c:v>-5.2687858462136722E-2</c:v>
                </c:pt>
                <c:pt idx="108">
                  <c:v>-5.17157577525032E-2</c:v>
                </c:pt>
                <c:pt idx="109">
                  <c:v>-5.1147227533460751E-2</c:v>
                </c:pt>
                <c:pt idx="110">
                  <c:v>-5.1127819548872182E-2</c:v>
                </c:pt>
                <c:pt idx="111">
                  <c:v>-5.1127819548872182E-2</c:v>
                </c:pt>
                <c:pt idx="112">
                  <c:v>-5.0743657042869685E-2</c:v>
                </c:pt>
                <c:pt idx="113">
                  <c:v>-5.0644318284221002E-2</c:v>
                </c:pt>
                <c:pt idx="114">
                  <c:v>-5.0379198266522207E-2</c:v>
                </c:pt>
                <c:pt idx="115">
                  <c:v>-5.0194720900043246E-2</c:v>
                </c:pt>
                <c:pt idx="116">
                  <c:v>-4.9747376603186982E-2</c:v>
                </c:pt>
                <c:pt idx="117">
                  <c:v>-4.9624060150375938E-2</c:v>
                </c:pt>
                <c:pt idx="118">
                  <c:v>-4.868325682532007E-2</c:v>
                </c:pt>
                <c:pt idx="119">
                  <c:v>-4.8216526259186196E-2</c:v>
                </c:pt>
                <c:pt idx="120">
                  <c:v>-4.8031155344006898E-2</c:v>
                </c:pt>
                <c:pt idx="121">
                  <c:v>-4.723991507431001E-2</c:v>
                </c:pt>
                <c:pt idx="122">
                  <c:v>-4.6988038106152791E-2</c:v>
                </c:pt>
                <c:pt idx="123">
                  <c:v>-4.6885694729637259E-2</c:v>
                </c:pt>
                <c:pt idx="124">
                  <c:v>-4.6764434416982893E-2</c:v>
                </c:pt>
                <c:pt idx="125">
                  <c:v>-4.6251666495744047E-2</c:v>
                </c:pt>
                <c:pt idx="126">
                  <c:v>-4.5840844707700258E-2</c:v>
                </c:pt>
                <c:pt idx="127">
                  <c:v>-4.5197012619108967E-2</c:v>
                </c:pt>
                <c:pt idx="128">
                  <c:v>-4.4553180530517669E-2</c:v>
                </c:pt>
                <c:pt idx="129">
                  <c:v>-4.3871729293724203E-2</c:v>
                </c:pt>
                <c:pt idx="130">
                  <c:v>-4.3704024231934202E-2</c:v>
                </c:pt>
                <c:pt idx="131">
                  <c:v>-4.2839218497938661E-2</c:v>
                </c:pt>
                <c:pt idx="132">
                  <c:v>-4.2741725306228821E-2</c:v>
                </c:pt>
                <c:pt idx="133">
                  <c:v>-4.2588042588042586E-2</c:v>
                </c:pt>
                <c:pt idx="134">
                  <c:v>-4.2481105029971329E-2</c:v>
                </c:pt>
                <c:pt idx="135">
                  <c:v>-4.2039139888861994E-2</c:v>
                </c:pt>
                <c:pt idx="136">
                  <c:v>-4.1974349008939024E-2</c:v>
                </c:pt>
                <c:pt idx="137">
                  <c:v>-4.1769041769041768E-2</c:v>
                </c:pt>
                <c:pt idx="138">
                  <c:v>-4.1701187517260485E-2</c:v>
                </c:pt>
                <c:pt idx="139">
                  <c:v>-4.1540458675897854E-2</c:v>
                </c:pt>
                <c:pt idx="140">
                  <c:v>-4.1379310344827586E-2</c:v>
                </c:pt>
                <c:pt idx="141">
                  <c:v>-4.06050955414013E-2</c:v>
                </c:pt>
                <c:pt idx="142">
                  <c:v>-4.0396142819911392E-2</c:v>
                </c:pt>
                <c:pt idx="143">
                  <c:v>-3.9629936481634966E-2</c:v>
                </c:pt>
                <c:pt idx="144">
                  <c:v>-3.9347749025168459E-2</c:v>
                </c:pt>
                <c:pt idx="145">
                  <c:v>-3.9196940726577388E-2</c:v>
                </c:pt>
                <c:pt idx="146">
                  <c:v>-3.8358128696899044E-2</c:v>
                </c:pt>
                <c:pt idx="147">
                  <c:v>-3.8295110341843332E-2</c:v>
                </c:pt>
                <c:pt idx="148">
                  <c:v>-3.8249102457884619E-2</c:v>
                </c:pt>
                <c:pt idx="149">
                  <c:v>-3.8001912045889048E-2</c:v>
                </c:pt>
                <c:pt idx="150">
                  <c:v>-3.8001912045889048E-2</c:v>
                </c:pt>
                <c:pt idx="151">
                  <c:v>-3.7969702931339784E-2</c:v>
                </c:pt>
                <c:pt idx="152">
                  <c:v>-3.7969702931339784E-2</c:v>
                </c:pt>
                <c:pt idx="153">
                  <c:v>-3.6986031870942376E-2</c:v>
                </c:pt>
                <c:pt idx="154">
                  <c:v>-3.6624203821656078E-2</c:v>
                </c:pt>
                <c:pt idx="155">
                  <c:v>-3.5297239915074337E-2</c:v>
                </c:pt>
                <c:pt idx="156">
                  <c:v>-3.5169400472745443E-2</c:v>
                </c:pt>
                <c:pt idx="157">
                  <c:v>-3.4773256856067358E-2</c:v>
                </c:pt>
                <c:pt idx="158">
                  <c:v>-3.4586466165413533E-2</c:v>
                </c:pt>
                <c:pt idx="159">
                  <c:v>-3.4586466165413533E-2</c:v>
                </c:pt>
                <c:pt idx="160">
                  <c:v>-3.4453119404054086E-2</c:v>
                </c:pt>
                <c:pt idx="161">
                  <c:v>-3.4030485643388945E-2</c:v>
                </c:pt>
                <c:pt idx="162">
                  <c:v>-3.4030485643388945E-2</c:v>
                </c:pt>
                <c:pt idx="163">
                  <c:v>-3.3970276008492596E-2</c:v>
                </c:pt>
                <c:pt idx="164">
                  <c:v>-3.3877038895859433E-2</c:v>
                </c:pt>
                <c:pt idx="165">
                  <c:v>-3.3608035024465646E-2</c:v>
                </c:pt>
                <c:pt idx="166">
                  <c:v>-3.3579033579033579E-2</c:v>
                </c:pt>
                <c:pt idx="167">
                  <c:v>-3.3579033579033579E-2</c:v>
                </c:pt>
                <c:pt idx="168">
                  <c:v>-3.2886196451752461E-2</c:v>
                </c:pt>
                <c:pt idx="169">
                  <c:v>-3.2643312101910855E-2</c:v>
                </c:pt>
                <c:pt idx="170">
                  <c:v>-3.2258064516129108E-2</c:v>
                </c:pt>
                <c:pt idx="171">
                  <c:v>-3.2084602975443591E-2</c:v>
                </c:pt>
                <c:pt idx="172">
                  <c:v>-3.2067676568955365E-2</c:v>
                </c:pt>
                <c:pt idx="173">
                  <c:v>-3.2026768642447363E-2</c:v>
                </c:pt>
                <c:pt idx="174">
                  <c:v>-3.2026768642447363E-2</c:v>
                </c:pt>
                <c:pt idx="175">
                  <c:v>-3.1578947368421054E-2</c:v>
                </c:pt>
                <c:pt idx="176">
                  <c:v>-3.1578947368421054E-2</c:v>
                </c:pt>
                <c:pt idx="177">
                  <c:v>-3.1578947368421054E-2</c:v>
                </c:pt>
                <c:pt idx="178">
                  <c:v>-3.1166948538294222E-2</c:v>
                </c:pt>
                <c:pt idx="179">
                  <c:v>-3.0722630895716117E-2</c:v>
                </c:pt>
                <c:pt idx="180">
                  <c:v>-3.0314807617567087E-2</c:v>
                </c:pt>
                <c:pt idx="181">
                  <c:v>-2.9971331769611677E-2</c:v>
                </c:pt>
                <c:pt idx="182">
                  <c:v>-2.9885057471264367E-2</c:v>
                </c:pt>
                <c:pt idx="183">
                  <c:v>-2.9640848117697943E-2</c:v>
                </c:pt>
                <c:pt idx="184">
                  <c:v>-2.8571428571428571E-2</c:v>
                </c:pt>
                <c:pt idx="185">
                  <c:v>-2.8571428571428571E-2</c:v>
                </c:pt>
                <c:pt idx="186">
                  <c:v>-2.8441682600382358E-2</c:v>
                </c:pt>
                <c:pt idx="187">
                  <c:v>-2.7892847279757035E-2</c:v>
                </c:pt>
                <c:pt idx="188">
                  <c:v>-2.7603513174403977E-2</c:v>
                </c:pt>
                <c:pt idx="189">
                  <c:v>-2.7365129007036748E-2</c:v>
                </c:pt>
                <c:pt idx="190">
                  <c:v>-2.7335456475583893E-2</c:v>
                </c:pt>
                <c:pt idx="191">
                  <c:v>-2.7335456475583893E-2</c:v>
                </c:pt>
                <c:pt idx="192">
                  <c:v>-2.7214562494367888E-2</c:v>
                </c:pt>
                <c:pt idx="193">
                  <c:v>-2.7149321266968347E-2</c:v>
                </c:pt>
                <c:pt idx="194">
                  <c:v>-2.6315789473684209E-2</c:v>
                </c:pt>
                <c:pt idx="195">
                  <c:v>-2.6051625239005682E-2</c:v>
                </c:pt>
                <c:pt idx="196">
                  <c:v>-2.5862845814184052E-2</c:v>
                </c:pt>
                <c:pt idx="197">
                  <c:v>-2.5168380007089763E-2</c:v>
                </c:pt>
                <c:pt idx="198">
                  <c:v>-2.4914859293780206E-2</c:v>
                </c:pt>
                <c:pt idx="199">
                  <c:v>-2.4812030075187969E-2</c:v>
                </c:pt>
                <c:pt idx="200">
                  <c:v>-2.4060150375939851E-2</c:v>
                </c:pt>
                <c:pt idx="201">
                  <c:v>-2.4060150375939851E-2</c:v>
                </c:pt>
                <c:pt idx="202">
                  <c:v>-2.375102375102375E-2</c:v>
                </c:pt>
                <c:pt idx="203">
                  <c:v>-2.3354564755838671E-2</c:v>
                </c:pt>
                <c:pt idx="204">
                  <c:v>-2.3038786818314422E-2</c:v>
                </c:pt>
                <c:pt idx="205">
                  <c:v>-2.2541780023319125E-2</c:v>
                </c:pt>
                <c:pt idx="206">
                  <c:v>-2.2230965964981333E-2</c:v>
                </c:pt>
                <c:pt idx="207">
                  <c:v>-2.2113022113022112E-2</c:v>
                </c:pt>
                <c:pt idx="208">
                  <c:v>-2.1370862653114411E-2</c:v>
                </c:pt>
                <c:pt idx="209">
                  <c:v>-2.1052631578947368E-2</c:v>
                </c:pt>
                <c:pt idx="210">
                  <c:v>-2.0898767818313548E-2</c:v>
                </c:pt>
                <c:pt idx="211">
                  <c:v>-2.0689655172413793E-2</c:v>
                </c:pt>
                <c:pt idx="212">
                  <c:v>-2.0598523124757136E-2</c:v>
                </c:pt>
                <c:pt idx="213">
                  <c:v>-2.0475020475020474E-2</c:v>
                </c:pt>
                <c:pt idx="214">
                  <c:v>-1.9851116625310253E-2</c:v>
                </c:pt>
                <c:pt idx="215">
                  <c:v>-1.9607843137254964E-2</c:v>
                </c:pt>
                <c:pt idx="216">
                  <c:v>-1.9373673036093449E-2</c:v>
                </c:pt>
                <c:pt idx="217">
                  <c:v>-1.9373673036093449E-2</c:v>
                </c:pt>
                <c:pt idx="218">
                  <c:v>-1.9150383979780347E-2</c:v>
                </c:pt>
                <c:pt idx="219">
                  <c:v>-1.8655266226195146E-2</c:v>
                </c:pt>
                <c:pt idx="220">
                  <c:v>-1.8418201516793065E-2</c:v>
                </c:pt>
                <c:pt idx="221">
                  <c:v>-1.8390804597701149E-2</c:v>
                </c:pt>
                <c:pt idx="222">
                  <c:v>-1.8045112781954888E-2</c:v>
                </c:pt>
                <c:pt idx="223">
                  <c:v>-1.7686424474187327E-2</c:v>
                </c:pt>
                <c:pt idx="224">
                  <c:v>-1.7274704034790957E-2</c:v>
                </c:pt>
                <c:pt idx="225">
                  <c:v>-1.7023894985129753E-2</c:v>
                </c:pt>
                <c:pt idx="226">
                  <c:v>-1.6851401279625165E-2</c:v>
                </c:pt>
                <c:pt idx="227">
                  <c:v>-1.6846175089754275E-2</c:v>
                </c:pt>
                <c:pt idx="228">
                  <c:v>-1.6670693404203862E-2</c:v>
                </c:pt>
                <c:pt idx="229">
                  <c:v>-1.6491395793498991E-2</c:v>
                </c:pt>
                <c:pt idx="230">
                  <c:v>-1.6224568632500672E-2</c:v>
                </c:pt>
                <c:pt idx="231">
                  <c:v>-1.6224568632500672E-2</c:v>
                </c:pt>
                <c:pt idx="232">
                  <c:v>-1.6091954022988506E-2</c:v>
                </c:pt>
                <c:pt idx="233">
                  <c:v>-1.6091954022988506E-2</c:v>
                </c:pt>
                <c:pt idx="234">
                  <c:v>-1.6091954022988506E-2</c:v>
                </c:pt>
                <c:pt idx="235">
                  <c:v>-1.6084873374401121E-2</c:v>
                </c:pt>
                <c:pt idx="236">
                  <c:v>-1.5950256826169275E-2</c:v>
                </c:pt>
                <c:pt idx="237">
                  <c:v>-1.5580736543909377E-2</c:v>
                </c:pt>
                <c:pt idx="238">
                  <c:v>-1.5577672003461681E-2</c:v>
                </c:pt>
                <c:pt idx="239">
                  <c:v>-1.4742014742014743E-2</c:v>
                </c:pt>
                <c:pt idx="240">
                  <c:v>-1.4460055378935516E-2</c:v>
                </c:pt>
                <c:pt idx="241">
                  <c:v>-1.4373716632443558E-2</c:v>
                </c:pt>
                <c:pt idx="242">
                  <c:v>-1.4361597481802107E-2</c:v>
                </c:pt>
                <c:pt idx="243">
                  <c:v>-1.4285714285714285E-2</c:v>
                </c:pt>
                <c:pt idx="244">
                  <c:v>-1.4084507042253584E-2</c:v>
                </c:pt>
                <c:pt idx="245">
                  <c:v>-1.3803331051791037E-2</c:v>
                </c:pt>
                <c:pt idx="246">
                  <c:v>-1.3414106447425333E-2</c:v>
                </c:pt>
                <c:pt idx="247">
                  <c:v>-1.3414106447425333E-2</c:v>
                </c:pt>
                <c:pt idx="248">
                  <c:v>-1.3264025811077215E-2</c:v>
                </c:pt>
                <c:pt idx="249">
                  <c:v>-1.3001083423618635E-2</c:v>
                </c:pt>
                <c:pt idx="250">
                  <c:v>-1.2825495530509178E-2</c:v>
                </c:pt>
                <c:pt idx="251">
                  <c:v>-1.2761432116270906E-2</c:v>
                </c:pt>
                <c:pt idx="252">
                  <c:v>-1.2738853503184744E-2</c:v>
                </c:pt>
                <c:pt idx="253">
                  <c:v>-1.2703673018503238E-2</c:v>
                </c:pt>
                <c:pt idx="254">
                  <c:v>-1.2345679012345723E-2</c:v>
                </c:pt>
                <c:pt idx="255">
                  <c:v>-1.2030075187969926E-2</c:v>
                </c:pt>
                <c:pt idx="256">
                  <c:v>-1.2013256006628066E-2</c:v>
                </c:pt>
                <c:pt idx="257">
                  <c:v>-1.1838608359507074E-2</c:v>
                </c:pt>
                <c:pt idx="258">
                  <c:v>-1.1717744012361605E-2</c:v>
                </c:pt>
                <c:pt idx="259">
                  <c:v>-1.1383447851502432E-2</c:v>
                </c:pt>
                <c:pt idx="260">
                  <c:v>-1.1375947995666305E-2</c:v>
                </c:pt>
                <c:pt idx="261">
                  <c:v>-1.0989010989011068E-2</c:v>
                </c:pt>
                <c:pt idx="262">
                  <c:v>-1.0989010989011068E-2</c:v>
                </c:pt>
                <c:pt idx="263">
                  <c:v>-1.0526315789473684E-2</c:v>
                </c:pt>
                <c:pt idx="264">
                  <c:v>-1.0526315789473684E-2</c:v>
                </c:pt>
                <c:pt idx="265">
                  <c:v>-1.0292524377031419E-2</c:v>
                </c:pt>
                <c:pt idx="266">
                  <c:v>-1.0084925690021262E-2</c:v>
                </c:pt>
                <c:pt idx="267">
                  <c:v>-9.8451440877858915E-3</c:v>
                </c:pt>
                <c:pt idx="268">
                  <c:v>-9.7862477465877184E-3</c:v>
                </c:pt>
                <c:pt idx="269">
                  <c:v>-9.42256583715868E-3</c:v>
                </c:pt>
                <c:pt idx="270">
                  <c:v>-9.2165898617512319E-3</c:v>
                </c:pt>
                <c:pt idx="271">
                  <c:v>-9.1954022988505746E-3</c:v>
                </c:pt>
                <c:pt idx="272">
                  <c:v>-8.7829360100376008E-3</c:v>
                </c:pt>
                <c:pt idx="273">
                  <c:v>-8.6698608259183473E-3</c:v>
                </c:pt>
                <c:pt idx="274">
                  <c:v>-7.7940724028305024E-3</c:v>
                </c:pt>
                <c:pt idx="275">
                  <c:v>-7.6105339453973846E-3</c:v>
                </c:pt>
                <c:pt idx="276">
                  <c:v>-7.1803369235018573E-3</c:v>
                </c:pt>
                <c:pt idx="277">
                  <c:v>-7.0422535211267607E-3</c:v>
                </c:pt>
                <c:pt idx="278">
                  <c:v>-6.9957248348232071E-3</c:v>
                </c:pt>
                <c:pt idx="279">
                  <c:v>-6.9957248348232071E-3</c:v>
                </c:pt>
                <c:pt idx="280">
                  <c:v>-6.9311663479922981E-3</c:v>
                </c:pt>
                <c:pt idx="281">
                  <c:v>-6.5670873036312418E-3</c:v>
                </c:pt>
                <c:pt idx="282">
                  <c:v>-5.8179329226557414E-3</c:v>
                </c:pt>
                <c:pt idx="283">
                  <c:v>-5.671747607231558E-3</c:v>
                </c:pt>
                <c:pt idx="284">
                  <c:v>-5.587095611426552E-3</c:v>
                </c:pt>
                <c:pt idx="285">
                  <c:v>-5.24754734200322E-3</c:v>
                </c:pt>
                <c:pt idx="286">
                  <c:v>-5.1365233846986076E-3</c:v>
                </c:pt>
                <c:pt idx="287">
                  <c:v>-4.6771617613506986E-3</c:v>
                </c:pt>
                <c:pt idx="288">
                  <c:v>-4.5977011494252873E-3</c:v>
                </c:pt>
                <c:pt idx="289">
                  <c:v>-4.301846208997988E-3</c:v>
                </c:pt>
                <c:pt idx="290">
                  <c:v>-4.0111739846715204E-3</c:v>
                </c:pt>
                <c:pt idx="291">
                  <c:v>-3.7848067045147746E-3</c:v>
                </c:pt>
                <c:pt idx="292">
                  <c:v>-3.5412158174306734E-3</c:v>
                </c:pt>
                <c:pt idx="293">
                  <c:v>-3.2760032760032762E-3</c:v>
                </c:pt>
                <c:pt idx="294">
                  <c:v>-3.1107222708273018E-3</c:v>
                </c:pt>
                <c:pt idx="295">
                  <c:v>-3.0075187969924814E-3</c:v>
                </c:pt>
                <c:pt idx="296">
                  <c:v>-2.2988505747126436E-3</c:v>
                </c:pt>
                <c:pt idx="297">
                  <c:v>-1.6525712063770249E-3</c:v>
                </c:pt>
                <c:pt idx="298">
                  <c:v>-1.5738736966358672E-3</c:v>
                </c:pt>
                <c:pt idx="299">
                  <c:v>-1.5037593984962407E-3</c:v>
                </c:pt>
                <c:pt idx="300">
                  <c:v>-1.1659541391372381E-3</c:v>
                </c:pt>
                <c:pt idx="301">
                  <c:v>-1.1659541391372381E-3</c:v>
                </c:pt>
                <c:pt idx="302">
                  <c:v>-1.1280894267254873E-3</c:v>
                </c:pt>
                <c:pt idx="303">
                  <c:v>-4.3271311120724501E-4</c:v>
                </c:pt>
                <c:pt idx="304">
                  <c:v>0</c:v>
                </c:pt>
                <c:pt idx="305">
                  <c:v>5.4171180931744309E-4</c:v>
                </c:pt>
                <c:pt idx="306">
                  <c:v>7.7730275942475171E-4</c:v>
                </c:pt>
                <c:pt idx="307">
                  <c:v>1.4340344168260583E-3</c:v>
                </c:pt>
                <c:pt idx="308">
                  <c:v>1.5037593984962407E-3</c:v>
                </c:pt>
                <c:pt idx="309">
                  <c:v>2.0849622100599426E-3</c:v>
                </c:pt>
                <c:pt idx="310">
                  <c:v>2.255639097744361E-3</c:v>
                </c:pt>
                <c:pt idx="311">
                  <c:v>2.4570024570024569E-3</c:v>
                </c:pt>
                <c:pt idx="312">
                  <c:v>2.6290630975143946E-3</c:v>
                </c:pt>
                <c:pt idx="313">
                  <c:v>3.1903580290676258E-3</c:v>
                </c:pt>
                <c:pt idx="314">
                  <c:v>3.2079323417905652E-3</c:v>
                </c:pt>
                <c:pt idx="315">
                  <c:v>3.4868218644241384E-3</c:v>
                </c:pt>
                <c:pt idx="316">
                  <c:v>3.8944180008654511E-3</c:v>
                </c:pt>
                <c:pt idx="317">
                  <c:v>4.5841988396247346E-3</c:v>
                </c:pt>
                <c:pt idx="318">
                  <c:v>5.2124055251498566E-3</c:v>
                </c:pt>
                <c:pt idx="319">
                  <c:v>5.2471692902512487E-3</c:v>
                </c:pt>
                <c:pt idx="320">
                  <c:v>5.4171180931744311E-3</c:v>
                </c:pt>
                <c:pt idx="321">
                  <c:v>6.0150375939849628E-3</c:v>
                </c:pt>
                <c:pt idx="322">
                  <c:v>6.1277822835000039E-3</c:v>
                </c:pt>
                <c:pt idx="323">
                  <c:v>6.6070734551107214E-3</c:v>
                </c:pt>
                <c:pt idx="324">
                  <c:v>6.6070734551107214E-3</c:v>
                </c:pt>
                <c:pt idx="325">
                  <c:v>6.6070734551107214E-3</c:v>
                </c:pt>
                <c:pt idx="326">
                  <c:v>6.6070734551107214E-3</c:v>
                </c:pt>
                <c:pt idx="327">
                  <c:v>6.7352002835872988E-3</c:v>
                </c:pt>
                <c:pt idx="328">
                  <c:v>7.0422535211267607E-3</c:v>
                </c:pt>
                <c:pt idx="329">
                  <c:v>7.0761973130960693E-3</c:v>
                </c:pt>
                <c:pt idx="330">
                  <c:v>7.5187969924812026E-3</c:v>
                </c:pt>
                <c:pt idx="331">
                  <c:v>7.5823855351413961E-3</c:v>
                </c:pt>
                <c:pt idx="332">
                  <c:v>7.5972186453772562E-3</c:v>
                </c:pt>
                <c:pt idx="333">
                  <c:v>7.8713210130047645E-3</c:v>
                </c:pt>
                <c:pt idx="334">
                  <c:v>8.0088373377519388E-3</c:v>
                </c:pt>
                <c:pt idx="335">
                  <c:v>8.2215491129381466E-3</c:v>
                </c:pt>
                <c:pt idx="336">
                  <c:v>8.5076214108471358E-3</c:v>
                </c:pt>
                <c:pt idx="337">
                  <c:v>8.6977530804542708E-3</c:v>
                </c:pt>
                <c:pt idx="338">
                  <c:v>9.0090090090090089E-3</c:v>
                </c:pt>
                <c:pt idx="339">
                  <c:v>9.1414231941208506E-3</c:v>
                </c:pt>
                <c:pt idx="340">
                  <c:v>9.1954022988505746E-3</c:v>
                </c:pt>
                <c:pt idx="341">
                  <c:v>9.2817878705956144E-3</c:v>
                </c:pt>
                <c:pt idx="342">
                  <c:v>1.0526315789473684E-2</c:v>
                </c:pt>
                <c:pt idx="343">
                  <c:v>1.1113795602802665E-2</c:v>
                </c:pt>
                <c:pt idx="344">
                  <c:v>1.1460211176925028E-2</c:v>
                </c:pt>
                <c:pt idx="345">
                  <c:v>1.2030075187969926E-2</c:v>
                </c:pt>
                <c:pt idx="346">
                  <c:v>1.2747875354107619E-2</c:v>
                </c:pt>
                <c:pt idx="347">
                  <c:v>1.2886365684419171E-2</c:v>
                </c:pt>
                <c:pt idx="348">
                  <c:v>1.3533834586466165E-2</c:v>
                </c:pt>
                <c:pt idx="349">
                  <c:v>1.4084507042253521E-2</c:v>
                </c:pt>
                <c:pt idx="350">
                  <c:v>1.4164863269722583E-2</c:v>
                </c:pt>
                <c:pt idx="351">
                  <c:v>1.4222590444628492E-2</c:v>
                </c:pt>
                <c:pt idx="352">
                  <c:v>1.4742014742014743E-2</c:v>
                </c:pt>
                <c:pt idx="353">
                  <c:v>1.4742014742014743E-2</c:v>
                </c:pt>
                <c:pt idx="354">
                  <c:v>1.4873140857392782E-2</c:v>
                </c:pt>
                <c:pt idx="355">
                  <c:v>1.528633356148754E-2</c:v>
                </c:pt>
                <c:pt idx="356">
                  <c:v>1.5597305919886484E-2</c:v>
                </c:pt>
                <c:pt idx="357">
                  <c:v>1.5774378585086096E-2</c:v>
                </c:pt>
                <c:pt idx="358">
                  <c:v>1.6091954022988506E-2</c:v>
                </c:pt>
                <c:pt idx="359">
                  <c:v>1.6091954022988506E-2</c:v>
                </c:pt>
                <c:pt idx="360">
                  <c:v>1.6132205390517389E-2</c:v>
                </c:pt>
                <c:pt idx="361">
                  <c:v>1.6402836473032083E-2</c:v>
                </c:pt>
                <c:pt idx="362">
                  <c:v>1.6454352441613557E-2</c:v>
                </c:pt>
                <c:pt idx="363">
                  <c:v>1.711587645091479E-2</c:v>
                </c:pt>
                <c:pt idx="364">
                  <c:v>1.736972704714632E-2</c:v>
                </c:pt>
                <c:pt idx="365">
                  <c:v>1.7781316348195297E-2</c:v>
                </c:pt>
                <c:pt idx="366">
                  <c:v>1.8965933800434945E-2</c:v>
                </c:pt>
                <c:pt idx="367">
                  <c:v>1.9142148174406157E-2</c:v>
                </c:pt>
                <c:pt idx="368">
                  <c:v>1.9896038716615924E-2</c:v>
                </c:pt>
                <c:pt idx="369">
                  <c:v>2.0209871745044648E-2</c:v>
                </c:pt>
                <c:pt idx="370">
                  <c:v>2.0792256676823846E-2</c:v>
                </c:pt>
                <c:pt idx="371">
                  <c:v>2.0792256676823846E-2</c:v>
                </c:pt>
                <c:pt idx="372">
                  <c:v>2.0914569301665995E-2</c:v>
                </c:pt>
                <c:pt idx="373">
                  <c:v>2.1058663419525888E-2</c:v>
                </c:pt>
                <c:pt idx="374">
                  <c:v>2.1294021294021293E-2</c:v>
                </c:pt>
                <c:pt idx="375">
                  <c:v>2.1688474637031767E-2</c:v>
                </c:pt>
                <c:pt idx="376">
                  <c:v>2.1749521988527781E-2</c:v>
                </c:pt>
                <c:pt idx="377">
                  <c:v>2.2153128643606641E-2</c:v>
                </c:pt>
                <c:pt idx="378">
                  <c:v>2.2163896179644167E-2</c:v>
                </c:pt>
                <c:pt idx="379">
                  <c:v>2.2163896179644167E-2</c:v>
                </c:pt>
                <c:pt idx="380">
                  <c:v>2.228472522717441E-2</c:v>
                </c:pt>
                <c:pt idx="381">
                  <c:v>2.2459234950261489E-2</c:v>
                </c:pt>
                <c:pt idx="382">
                  <c:v>2.2556390977443608E-2</c:v>
                </c:pt>
                <c:pt idx="383">
                  <c:v>2.2556390977443608E-2</c:v>
                </c:pt>
                <c:pt idx="384">
                  <c:v>2.2584692597239692E-2</c:v>
                </c:pt>
                <c:pt idx="385">
                  <c:v>2.268699042892583E-2</c:v>
                </c:pt>
                <c:pt idx="386">
                  <c:v>2.3017902813299209E-2</c:v>
                </c:pt>
                <c:pt idx="387">
                  <c:v>2.3017902813299209E-2</c:v>
                </c:pt>
                <c:pt idx="388">
                  <c:v>2.4060150375939851E-2</c:v>
                </c:pt>
                <c:pt idx="389">
                  <c:v>2.4448290783210758E-2</c:v>
                </c:pt>
                <c:pt idx="390">
                  <c:v>2.5273346477863459E-2</c:v>
                </c:pt>
                <c:pt idx="391">
                  <c:v>2.528735632183908E-2</c:v>
                </c:pt>
                <c:pt idx="392">
                  <c:v>2.533460803059279E-2</c:v>
                </c:pt>
                <c:pt idx="393">
                  <c:v>2.5563909774436091E-2</c:v>
                </c:pt>
                <c:pt idx="394">
                  <c:v>2.5743099787685745E-2</c:v>
                </c:pt>
                <c:pt idx="395">
                  <c:v>2.5959679646506424E-2</c:v>
                </c:pt>
                <c:pt idx="396">
                  <c:v>2.5968915994491418E-2</c:v>
                </c:pt>
                <c:pt idx="397">
                  <c:v>2.6214061367480123E-2</c:v>
                </c:pt>
                <c:pt idx="398">
                  <c:v>2.7070063694267486E-2</c:v>
                </c:pt>
                <c:pt idx="399">
                  <c:v>2.7070063694267486E-2</c:v>
                </c:pt>
                <c:pt idx="400">
                  <c:v>2.7586206896551724E-2</c:v>
                </c:pt>
                <c:pt idx="401">
                  <c:v>2.7962000358487227E-2</c:v>
                </c:pt>
                <c:pt idx="402">
                  <c:v>2.798289933929261E-2</c:v>
                </c:pt>
                <c:pt idx="403">
                  <c:v>2.8199845480298708E-2</c:v>
                </c:pt>
                <c:pt idx="404">
                  <c:v>2.8775421895283454E-2</c:v>
                </c:pt>
                <c:pt idx="405">
                  <c:v>2.8775421895283454E-2</c:v>
                </c:pt>
                <c:pt idx="406">
                  <c:v>2.8775421895283454E-2</c:v>
                </c:pt>
                <c:pt idx="407">
                  <c:v>2.8919694072657799E-2</c:v>
                </c:pt>
                <c:pt idx="408">
                  <c:v>2.9484029484029485E-2</c:v>
                </c:pt>
                <c:pt idx="409">
                  <c:v>2.9926156237854599E-2</c:v>
                </c:pt>
                <c:pt idx="410">
                  <c:v>3.007518796992481E-2</c:v>
                </c:pt>
                <c:pt idx="411">
                  <c:v>3.0114722753346135E-2</c:v>
                </c:pt>
                <c:pt idx="412">
                  <c:v>3.0303030303030304E-2</c:v>
                </c:pt>
                <c:pt idx="413">
                  <c:v>3.0686744239105609E-2</c:v>
                </c:pt>
                <c:pt idx="414">
                  <c:v>3.077517383466389E-2</c:v>
                </c:pt>
                <c:pt idx="415">
                  <c:v>3.0792598729632633E-2</c:v>
                </c:pt>
                <c:pt idx="416">
                  <c:v>3.0938987451319799E-2</c:v>
                </c:pt>
                <c:pt idx="417">
                  <c:v>3.1050955414012708E-2</c:v>
                </c:pt>
                <c:pt idx="418">
                  <c:v>3.1309751434034472E-2</c:v>
                </c:pt>
                <c:pt idx="419">
                  <c:v>3.1483015741507803E-2</c:v>
                </c:pt>
                <c:pt idx="420">
                  <c:v>3.1578947368421054E-2</c:v>
                </c:pt>
                <c:pt idx="421">
                  <c:v>3.1689057532560738E-2</c:v>
                </c:pt>
                <c:pt idx="422">
                  <c:v>3.1810399206992836E-2</c:v>
                </c:pt>
                <c:pt idx="423">
                  <c:v>3.1870942356875841E-2</c:v>
                </c:pt>
                <c:pt idx="424">
                  <c:v>3.2183908045977011E-2</c:v>
                </c:pt>
                <c:pt idx="425">
                  <c:v>3.2577534532186606E-2</c:v>
                </c:pt>
                <c:pt idx="426">
                  <c:v>3.308270676691729E-2</c:v>
                </c:pt>
                <c:pt idx="427">
                  <c:v>3.3321517192484849E-2</c:v>
                </c:pt>
                <c:pt idx="428">
                  <c:v>3.3812670034978579E-2</c:v>
                </c:pt>
                <c:pt idx="429">
                  <c:v>3.3838284477670642E-2</c:v>
                </c:pt>
                <c:pt idx="430">
                  <c:v>3.4063260340632562E-2</c:v>
                </c:pt>
                <c:pt idx="431">
                  <c:v>3.4063260340632562E-2</c:v>
                </c:pt>
                <c:pt idx="432">
                  <c:v>3.4127843986998918E-2</c:v>
                </c:pt>
                <c:pt idx="433">
                  <c:v>3.4398034398034398E-2</c:v>
                </c:pt>
                <c:pt idx="434">
                  <c:v>3.4398034398034398E-2</c:v>
                </c:pt>
                <c:pt idx="435">
                  <c:v>3.6090225563909777E-2</c:v>
                </c:pt>
                <c:pt idx="436">
                  <c:v>3.6090225563909777E-2</c:v>
                </c:pt>
                <c:pt idx="437">
                  <c:v>3.6866359447004525E-2</c:v>
                </c:pt>
                <c:pt idx="438">
                  <c:v>3.7284894837476157E-2</c:v>
                </c:pt>
                <c:pt idx="439">
                  <c:v>3.7593984962406013E-2</c:v>
                </c:pt>
                <c:pt idx="440">
                  <c:v>3.8203557888597216E-2</c:v>
                </c:pt>
                <c:pt idx="441">
                  <c:v>3.8294273979222089E-2</c:v>
                </c:pt>
                <c:pt idx="442">
                  <c:v>3.8511466897447021E-2</c:v>
                </c:pt>
                <c:pt idx="443">
                  <c:v>3.9012738853503155E-2</c:v>
                </c:pt>
                <c:pt idx="444">
                  <c:v>3.9012738853503155E-2</c:v>
                </c:pt>
                <c:pt idx="445">
                  <c:v>3.9097744360902256E-2</c:v>
                </c:pt>
                <c:pt idx="446">
                  <c:v>3.9593249675465195E-2</c:v>
                </c:pt>
                <c:pt idx="447">
                  <c:v>3.9681971205501106E-2</c:v>
                </c:pt>
                <c:pt idx="448">
                  <c:v>3.9788823074942026E-2</c:v>
                </c:pt>
                <c:pt idx="449">
                  <c:v>4.0339702760084896E-2</c:v>
                </c:pt>
                <c:pt idx="450">
                  <c:v>4.0432655163533317E-2</c:v>
                </c:pt>
                <c:pt idx="451">
                  <c:v>4.050905180139814E-2</c:v>
                </c:pt>
                <c:pt idx="452">
                  <c:v>4.114885390776022E-2</c:v>
                </c:pt>
                <c:pt idx="453">
                  <c:v>4.1314327132157581E-2</c:v>
                </c:pt>
                <c:pt idx="454">
                  <c:v>4.1431648036098841E-2</c:v>
                </c:pt>
                <c:pt idx="455">
                  <c:v>4.2183622828784038E-2</c:v>
                </c:pt>
                <c:pt idx="456">
                  <c:v>4.2253521126760563E-2</c:v>
                </c:pt>
                <c:pt idx="457">
                  <c:v>4.2588042588042586E-2</c:v>
                </c:pt>
                <c:pt idx="458">
                  <c:v>4.2664841432808555E-2</c:v>
                </c:pt>
                <c:pt idx="459">
                  <c:v>4.2691324021247271E-2</c:v>
                </c:pt>
                <c:pt idx="460">
                  <c:v>4.2691324021247271E-2</c:v>
                </c:pt>
                <c:pt idx="461">
                  <c:v>4.2741725306228821E-2</c:v>
                </c:pt>
                <c:pt idx="462">
                  <c:v>4.3260038240917842E-2</c:v>
                </c:pt>
                <c:pt idx="463">
                  <c:v>4.3609022556390979E-2</c:v>
                </c:pt>
                <c:pt idx="464">
                  <c:v>4.3730369654505975E-2</c:v>
                </c:pt>
                <c:pt idx="465">
                  <c:v>4.4420368364030335E-2</c:v>
                </c:pt>
                <c:pt idx="466">
                  <c:v>4.4455066921606175E-2</c:v>
                </c:pt>
                <c:pt idx="467">
                  <c:v>4.4826687516288766E-2</c:v>
                </c:pt>
                <c:pt idx="468">
                  <c:v>4.4990141602437757E-2</c:v>
                </c:pt>
                <c:pt idx="469">
                  <c:v>4.5045045045045043E-2</c:v>
                </c:pt>
                <c:pt idx="470">
                  <c:v>4.5112781954887216E-2</c:v>
                </c:pt>
                <c:pt idx="471">
                  <c:v>4.5472211426350516E-2</c:v>
                </c:pt>
                <c:pt idx="472">
                  <c:v>4.5647558386411859E-2</c:v>
                </c:pt>
                <c:pt idx="473">
                  <c:v>4.5886359562645675E-2</c:v>
                </c:pt>
                <c:pt idx="474">
                  <c:v>4.5981772990886433E-2</c:v>
                </c:pt>
                <c:pt idx="475">
                  <c:v>4.6083946343574239E-2</c:v>
                </c:pt>
                <c:pt idx="476">
                  <c:v>4.6672190002761606E-2</c:v>
                </c:pt>
                <c:pt idx="477">
                  <c:v>4.6750422807441468E-2</c:v>
                </c:pt>
                <c:pt idx="478">
                  <c:v>4.7072095169726158E-2</c:v>
                </c:pt>
                <c:pt idx="479">
                  <c:v>4.7129854915742952E-2</c:v>
                </c:pt>
                <c:pt idx="480">
                  <c:v>4.7584863090965004E-2</c:v>
                </c:pt>
                <c:pt idx="481">
                  <c:v>4.7609679323234289E-2</c:v>
                </c:pt>
                <c:pt idx="482">
                  <c:v>4.7798311658681245E-2</c:v>
                </c:pt>
                <c:pt idx="483">
                  <c:v>4.7798311658681245E-2</c:v>
                </c:pt>
                <c:pt idx="484">
                  <c:v>4.7958444068615665E-2</c:v>
                </c:pt>
                <c:pt idx="485">
                  <c:v>4.8053024026511945E-2</c:v>
                </c:pt>
                <c:pt idx="486">
                  <c:v>4.8275862068965517E-2</c:v>
                </c:pt>
                <c:pt idx="487">
                  <c:v>4.841061533974915E-2</c:v>
                </c:pt>
                <c:pt idx="488">
                  <c:v>4.8743441038387118E-2</c:v>
                </c:pt>
                <c:pt idx="489">
                  <c:v>4.8872180451127817E-2</c:v>
                </c:pt>
                <c:pt idx="490">
                  <c:v>4.8872180451127817E-2</c:v>
                </c:pt>
                <c:pt idx="491">
                  <c:v>4.9382716049382672E-2</c:v>
                </c:pt>
                <c:pt idx="492">
                  <c:v>4.9624060150375938E-2</c:v>
                </c:pt>
                <c:pt idx="493">
                  <c:v>4.9624060150375938E-2</c:v>
                </c:pt>
                <c:pt idx="494">
                  <c:v>4.9709906167180067E-2</c:v>
                </c:pt>
                <c:pt idx="495">
                  <c:v>5.0090136492402751E-2</c:v>
                </c:pt>
                <c:pt idx="496">
                  <c:v>5.0299713317696115E-2</c:v>
                </c:pt>
                <c:pt idx="497">
                  <c:v>5.0379198266522207E-2</c:v>
                </c:pt>
                <c:pt idx="498">
                  <c:v>5.057471264367816E-2</c:v>
                </c:pt>
                <c:pt idx="499">
                  <c:v>5.0650239561943845E-2</c:v>
                </c:pt>
                <c:pt idx="500">
                  <c:v>5.066147061839809E-2</c:v>
                </c:pt>
                <c:pt idx="501">
                  <c:v>5.0733968580994049E-2</c:v>
                </c:pt>
                <c:pt idx="502">
                  <c:v>5.0955414012738821E-2</c:v>
                </c:pt>
                <c:pt idx="503">
                  <c:v>5.104572846508322E-2</c:v>
                </c:pt>
                <c:pt idx="504">
                  <c:v>5.1127819548872182E-2</c:v>
                </c:pt>
                <c:pt idx="505">
                  <c:v>5.137780066958534E-2</c:v>
                </c:pt>
                <c:pt idx="506">
                  <c:v>5.1597051597051594E-2</c:v>
                </c:pt>
                <c:pt idx="507">
                  <c:v>5.2124055251498567E-2</c:v>
                </c:pt>
                <c:pt idx="508">
                  <c:v>5.3087757313109427E-2</c:v>
                </c:pt>
                <c:pt idx="509">
                  <c:v>5.3225310224592322E-2</c:v>
                </c:pt>
                <c:pt idx="510">
                  <c:v>5.3235053235053238E-2</c:v>
                </c:pt>
                <c:pt idx="511">
                  <c:v>5.4243219597550262E-2</c:v>
                </c:pt>
                <c:pt idx="512">
                  <c:v>5.4723873648019554E-2</c:v>
                </c:pt>
                <c:pt idx="513">
                  <c:v>5.4738208567719625E-2</c:v>
                </c:pt>
                <c:pt idx="514">
                  <c:v>5.4936305732484043E-2</c:v>
                </c:pt>
                <c:pt idx="515">
                  <c:v>5.5172413793103448E-2</c:v>
                </c:pt>
                <c:pt idx="516">
                  <c:v>5.5172413793103448E-2</c:v>
                </c:pt>
                <c:pt idx="517">
                  <c:v>5.5276381909547714E-2</c:v>
                </c:pt>
                <c:pt idx="518">
                  <c:v>5.5440154716710904E-2</c:v>
                </c:pt>
                <c:pt idx="519">
                  <c:v>5.5796316359696639E-2</c:v>
                </c:pt>
                <c:pt idx="520">
                  <c:v>5.5796316359696639E-2</c:v>
                </c:pt>
                <c:pt idx="521">
                  <c:v>5.6141299450301843E-2</c:v>
                </c:pt>
                <c:pt idx="522">
                  <c:v>5.6141299450301843E-2</c:v>
                </c:pt>
                <c:pt idx="523">
                  <c:v>5.6354095368469061E-2</c:v>
                </c:pt>
                <c:pt idx="524">
                  <c:v>5.6362991846862727E-2</c:v>
                </c:pt>
                <c:pt idx="525">
                  <c:v>5.6405353728489538E-2</c:v>
                </c:pt>
                <c:pt idx="526">
                  <c:v>5.6405353728489538E-2</c:v>
                </c:pt>
                <c:pt idx="527">
                  <c:v>5.6462718866810917E-2</c:v>
                </c:pt>
                <c:pt idx="528">
                  <c:v>5.7131752817722453E-2</c:v>
                </c:pt>
                <c:pt idx="529">
                  <c:v>5.7590233545647525E-2</c:v>
                </c:pt>
                <c:pt idx="530">
                  <c:v>5.7600382409177878E-2</c:v>
                </c:pt>
                <c:pt idx="531">
                  <c:v>5.8131622436084329E-2</c:v>
                </c:pt>
                <c:pt idx="532">
                  <c:v>5.8226624788596339E-2</c:v>
                </c:pt>
                <c:pt idx="533">
                  <c:v>5.83529894369808E-2</c:v>
                </c:pt>
                <c:pt idx="534">
                  <c:v>5.8635637691079143E-2</c:v>
                </c:pt>
                <c:pt idx="535">
                  <c:v>5.9745877264125398E-2</c:v>
                </c:pt>
                <c:pt idx="536">
                  <c:v>6.0561874210168128E-2</c:v>
                </c:pt>
                <c:pt idx="537">
                  <c:v>6.1018266614846439E-2</c:v>
                </c:pt>
                <c:pt idx="538">
                  <c:v>6.118546845124289E-2</c:v>
                </c:pt>
                <c:pt idx="539">
                  <c:v>6.1679114087046065E-2</c:v>
                </c:pt>
                <c:pt idx="540">
                  <c:v>6.2068965517241378E-2</c:v>
                </c:pt>
                <c:pt idx="541">
                  <c:v>6.3801027304676891E-2</c:v>
                </c:pt>
                <c:pt idx="542">
                  <c:v>6.3810718766804136E-2</c:v>
                </c:pt>
                <c:pt idx="543">
                  <c:v>6.3921993499458291E-2</c:v>
                </c:pt>
                <c:pt idx="544">
                  <c:v>6.425444244141125E-2</c:v>
                </c:pt>
                <c:pt idx="545">
                  <c:v>6.4367816091954022E-2</c:v>
                </c:pt>
                <c:pt idx="546">
                  <c:v>6.4474253569883191E-2</c:v>
                </c:pt>
                <c:pt idx="547">
                  <c:v>6.4661654135338351E-2</c:v>
                </c:pt>
                <c:pt idx="548">
                  <c:v>6.4870741725054415E-2</c:v>
                </c:pt>
                <c:pt idx="549">
                  <c:v>6.4904780411970411E-2</c:v>
                </c:pt>
                <c:pt idx="550">
                  <c:v>6.4904780411970411E-2</c:v>
                </c:pt>
                <c:pt idx="551">
                  <c:v>6.5552016985137976E-2</c:v>
                </c:pt>
                <c:pt idx="552">
                  <c:v>6.6053888438316624E-2</c:v>
                </c:pt>
                <c:pt idx="553">
                  <c:v>6.6299429470784946E-2</c:v>
                </c:pt>
                <c:pt idx="554">
                  <c:v>6.639447846796924E-2</c:v>
                </c:pt>
                <c:pt idx="555">
                  <c:v>6.66942833471416E-2</c:v>
                </c:pt>
                <c:pt idx="556">
                  <c:v>6.6997518610421747E-2</c:v>
                </c:pt>
                <c:pt idx="557">
                  <c:v>6.6997518610421747E-2</c:v>
                </c:pt>
                <c:pt idx="558">
                  <c:v>6.7761806981519485E-2</c:v>
                </c:pt>
                <c:pt idx="559">
                  <c:v>6.8608347861757749E-2</c:v>
                </c:pt>
                <c:pt idx="560">
                  <c:v>6.9064373208235608E-2</c:v>
                </c:pt>
                <c:pt idx="561">
                  <c:v>6.9098816139164104E-2</c:v>
                </c:pt>
                <c:pt idx="562">
                  <c:v>6.9172932330827067E-2</c:v>
                </c:pt>
                <c:pt idx="563">
                  <c:v>6.9880823401950162E-2</c:v>
                </c:pt>
                <c:pt idx="564">
                  <c:v>7.0482057159229353E-2</c:v>
                </c:pt>
                <c:pt idx="565">
                  <c:v>7.1409955694553037E-2</c:v>
                </c:pt>
                <c:pt idx="566">
                  <c:v>7.1876680408675439E-2</c:v>
                </c:pt>
                <c:pt idx="567">
                  <c:v>7.1940726577437913E-2</c:v>
                </c:pt>
                <c:pt idx="568">
                  <c:v>7.2046733016010417E-2</c:v>
                </c:pt>
                <c:pt idx="569">
                  <c:v>7.2201455833169365E-2</c:v>
                </c:pt>
                <c:pt idx="570">
                  <c:v>7.2272759830957739E-2</c:v>
                </c:pt>
                <c:pt idx="571">
                  <c:v>7.2624259593098095E-2</c:v>
                </c:pt>
                <c:pt idx="572">
                  <c:v>7.2908036454018166E-2</c:v>
                </c:pt>
                <c:pt idx="573">
                  <c:v>7.3669116329091275E-2</c:v>
                </c:pt>
                <c:pt idx="574">
                  <c:v>7.3684210526315783E-2</c:v>
                </c:pt>
                <c:pt idx="575">
                  <c:v>7.4534911814447991E-2</c:v>
                </c:pt>
                <c:pt idx="576">
                  <c:v>7.4798019285900449E-2</c:v>
                </c:pt>
                <c:pt idx="577">
                  <c:v>7.4979287489643678E-2</c:v>
                </c:pt>
                <c:pt idx="578">
                  <c:v>7.5292081350064932E-2</c:v>
                </c:pt>
                <c:pt idx="579">
                  <c:v>7.5461552249507124E-2</c:v>
                </c:pt>
                <c:pt idx="580">
                  <c:v>7.5859624246720936E-2</c:v>
                </c:pt>
                <c:pt idx="581">
                  <c:v>7.6887976271959813E-2</c:v>
                </c:pt>
                <c:pt idx="582">
                  <c:v>7.6986076986076984E-2</c:v>
                </c:pt>
                <c:pt idx="583">
                  <c:v>7.7768766333243172E-2</c:v>
                </c:pt>
                <c:pt idx="584">
                  <c:v>7.8195488721804512E-2</c:v>
                </c:pt>
                <c:pt idx="585">
                  <c:v>7.8507578701904349E-2</c:v>
                </c:pt>
                <c:pt idx="586">
                  <c:v>7.8545737338388211E-2</c:v>
                </c:pt>
                <c:pt idx="587">
                  <c:v>7.8599133013917383E-2</c:v>
                </c:pt>
                <c:pt idx="588">
                  <c:v>7.9404466501240611E-2</c:v>
                </c:pt>
                <c:pt idx="589">
                  <c:v>7.9443079443079448E-2</c:v>
                </c:pt>
                <c:pt idx="590">
                  <c:v>7.9699248120300756E-2</c:v>
                </c:pt>
                <c:pt idx="591">
                  <c:v>8.0070824316348585E-2</c:v>
                </c:pt>
                <c:pt idx="592">
                  <c:v>8.026208026208026E-2</c:v>
                </c:pt>
                <c:pt idx="593">
                  <c:v>8.1203007518796999E-2</c:v>
                </c:pt>
                <c:pt idx="594">
                  <c:v>8.1475583864118864E-2</c:v>
                </c:pt>
                <c:pt idx="595">
                  <c:v>8.1500956022944604E-2</c:v>
                </c:pt>
                <c:pt idx="596">
                  <c:v>8.1637908833376224E-2</c:v>
                </c:pt>
                <c:pt idx="597">
                  <c:v>8.2695984703632944E-2</c:v>
                </c:pt>
                <c:pt idx="598">
                  <c:v>8.2758620689655171E-2</c:v>
                </c:pt>
                <c:pt idx="599">
                  <c:v>8.3527513891378427E-2</c:v>
                </c:pt>
                <c:pt idx="600">
                  <c:v>8.4337349397590314E-2</c:v>
                </c:pt>
                <c:pt idx="601">
                  <c:v>8.5028126352228506E-2</c:v>
                </c:pt>
                <c:pt idx="602">
                  <c:v>8.5048754062838572E-2</c:v>
                </c:pt>
                <c:pt idx="603">
                  <c:v>8.5972850678733004E-2</c:v>
                </c:pt>
                <c:pt idx="604">
                  <c:v>8.6109909130246673E-2</c:v>
                </c:pt>
                <c:pt idx="605">
                  <c:v>8.6783439490445827E-2</c:v>
                </c:pt>
                <c:pt idx="606">
                  <c:v>8.7356321839080459E-2</c:v>
                </c:pt>
                <c:pt idx="607">
                  <c:v>8.7580760947595093E-2</c:v>
                </c:pt>
                <c:pt idx="608">
                  <c:v>8.7672802807821859E-2</c:v>
                </c:pt>
                <c:pt idx="609">
                  <c:v>8.82238631947143E-2</c:v>
                </c:pt>
                <c:pt idx="610">
                  <c:v>8.9031166948538354E-2</c:v>
                </c:pt>
                <c:pt idx="611">
                  <c:v>8.9483644228169734E-2</c:v>
                </c:pt>
                <c:pt idx="612">
                  <c:v>9.0225563909774431E-2</c:v>
                </c:pt>
                <c:pt idx="613">
                  <c:v>9.1811414392059462E-2</c:v>
                </c:pt>
                <c:pt idx="614">
                  <c:v>9.3366093366093361E-2</c:v>
                </c:pt>
                <c:pt idx="615">
                  <c:v>9.7128677773838976E-2</c:v>
                </c:pt>
                <c:pt idx="616">
                  <c:v>9.9133299906883535E-2</c:v>
                </c:pt>
                <c:pt idx="617">
                  <c:v>0.1</c:v>
                </c:pt>
                <c:pt idx="618">
                  <c:v>0.10041800330514236</c:v>
                </c:pt>
                <c:pt idx="619">
                  <c:v>0.1008441706593657</c:v>
                </c:pt>
                <c:pt idx="620">
                  <c:v>0.10142549482104397</c:v>
                </c:pt>
                <c:pt idx="621">
                  <c:v>0.10236220472440941</c:v>
                </c:pt>
                <c:pt idx="622">
                  <c:v>0.10414726738772301</c:v>
                </c:pt>
                <c:pt idx="623">
                  <c:v>0.10574712643678161</c:v>
                </c:pt>
                <c:pt idx="624">
                  <c:v>0.10574712643678161</c:v>
                </c:pt>
                <c:pt idx="625">
                  <c:v>0.10711493354182955</c:v>
                </c:pt>
                <c:pt idx="626">
                  <c:v>0.10804597701149425</c:v>
                </c:pt>
                <c:pt idx="627">
                  <c:v>0.10950013808340231</c:v>
                </c:pt>
                <c:pt idx="628">
                  <c:v>0.10975939443092723</c:v>
                </c:pt>
                <c:pt idx="629">
                  <c:v>0.10977443609022557</c:v>
                </c:pt>
                <c:pt idx="630">
                  <c:v>0.11154294597745817</c:v>
                </c:pt>
                <c:pt idx="631">
                  <c:v>0.11159263271939328</c:v>
                </c:pt>
                <c:pt idx="632">
                  <c:v>0.11274264021201927</c:v>
                </c:pt>
                <c:pt idx="633">
                  <c:v>0.11310919989575188</c:v>
                </c:pt>
                <c:pt idx="634">
                  <c:v>0.1131856811743497</c:v>
                </c:pt>
                <c:pt idx="635">
                  <c:v>0.12104373036965457</c:v>
                </c:pt>
                <c:pt idx="636">
                  <c:v>0.12170966901224915</c:v>
                </c:pt>
                <c:pt idx="637">
                  <c:v>0.12197028928850664</c:v>
                </c:pt>
                <c:pt idx="638">
                  <c:v>0.12480036504677158</c:v>
                </c:pt>
                <c:pt idx="639">
                  <c:v>0.12885896425757476</c:v>
                </c:pt>
                <c:pt idx="640">
                  <c:v>0.1310344827586207</c:v>
                </c:pt>
                <c:pt idx="641">
                  <c:v>0.13326110509209102</c:v>
                </c:pt>
                <c:pt idx="642">
                  <c:v>0.13395547778749872</c:v>
                </c:pt>
                <c:pt idx="643">
                  <c:v>0.13424264178033019</c:v>
                </c:pt>
                <c:pt idx="644">
                  <c:v>0.1344800625488663</c:v>
                </c:pt>
                <c:pt idx="645">
                  <c:v>0.13563218390804599</c:v>
                </c:pt>
                <c:pt idx="646">
                  <c:v>0.13852875868490802</c:v>
                </c:pt>
                <c:pt idx="647">
                  <c:v>0.13924503975359939</c:v>
                </c:pt>
                <c:pt idx="648">
                  <c:v>0.13966678482807507</c:v>
                </c:pt>
                <c:pt idx="649">
                  <c:v>0.14712643678160919</c:v>
                </c:pt>
                <c:pt idx="650">
                  <c:v>0.14846482705013597</c:v>
                </c:pt>
              </c:numCache>
            </c:numRef>
          </c:yVal>
          <c:smooth val="0"/>
          <c:extLst>
            <c:ext xmlns:c16="http://schemas.microsoft.com/office/drawing/2014/chart" uri="{C3380CC4-5D6E-409C-BE32-E72D297353CC}">
              <c16:uniqueId val="{00000000-E7AE-4902-B62F-98277B86BEF3}"/>
            </c:ext>
          </c:extLst>
        </c:ser>
        <c:ser>
          <c:idx val="1"/>
          <c:order val="1"/>
          <c:tx>
            <c:v>LaSRC</c:v>
          </c:tx>
          <c:spPr>
            <a:ln w="38100" cap="rnd">
              <a:solidFill>
                <a:srgbClr val="0070C0"/>
              </a:solidFill>
              <a:round/>
            </a:ln>
            <a:effectLst/>
          </c:spPr>
          <c:marker>
            <c:symbol val="none"/>
          </c:marker>
          <c:dPt>
            <c:idx val="642"/>
            <c:marker>
              <c:symbol val="none"/>
            </c:marker>
            <c:bubble3D val="0"/>
            <c:extLst>
              <c:ext xmlns:c16="http://schemas.microsoft.com/office/drawing/2014/chart" uri="{C3380CC4-5D6E-409C-BE32-E72D297353CC}">
                <c16:uniqueId val="{00000001-E7AE-4902-B62F-98277B86BEF3}"/>
              </c:ext>
            </c:extLst>
          </c:dPt>
          <c:xVal>
            <c:numRef>
              <c:f>'B2'!$AQ$7:$AQ$657</c:f>
              <c:numCache>
                <c:formatCode>0.000%</c:formatCode>
                <c:ptCount val="651"/>
                <c:pt idx="0">
                  <c:v>1.5360983102918587E-3</c:v>
                </c:pt>
                <c:pt idx="1">
                  <c:v>3.0721966205837174E-3</c:v>
                </c:pt>
                <c:pt idx="2">
                  <c:v>4.608294930875576E-3</c:v>
                </c:pt>
                <c:pt idx="3">
                  <c:v>6.1443932411674347E-3</c:v>
                </c:pt>
                <c:pt idx="4">
                  <c:v>7.6804915514592934E-3</c:v>
                </c:pt>
                <c:pt idx="5">
                  <c:v>9.2165898617511521E-3</c:v>
                </c:pt>
                <c:pt idx="6">
                  <c:v>1.0752688172043012E-2</c:v>
                </c:pt>
                <c:pt idx="7">
                  <c:v>1.2288786482334869E-2</c:v>
                </c:pt>
                <c:pt idx="8">
                  <c:v>1.3824884792626729E-2</c:v>
                </c:pt>
                <c:pt idx="9">
                  <c:v>1.5360983102918587E-2</c:v>
                </c:pt>
                <c:pt idx="10">
                  <c:v>1.6897081413210446E-2</c:v>
                </c:pt>
                <c:pt idx="11">
                  <c:v>1.8433179723502304E-2</c:v>
                </c:pt>
                <c:pt idx="12">
                  <c:v>1.9969278033794162E-2</c:v>
                </c:pt>
                <c:pt idx="13">
                  <c:v>2.1505376344086023E-2</c:v>
                </c:pt>
                <c:pt idx="14">
                  <c:v>2.3041474654377881E-2</c:v>
                </c:pt>
                <c:pt idx="15">
                  <c:v>2.4577572964669739E-2</c:v>
                </c:pt>
                <c:pt idx="16">
                  <c:v>2.6113671274961597E-2</c:v>
                </c:pt>
                <c:pt idx="17">
                  <c:v>2.7649769585253458E-2</c:v>
                </c:pt>
                <c:pt idx="18">
                  <c:v>2.9185867895545316E-2</c:v>
                </c:pt>
                <c:pt idx="19">
                  <c:v>3.0721966205837174E-2</c:v>
                </c:pt>
                <c:pt idx="20">
                  <c:v>3.2258064516129031E-2</c:v>
                </c:pt>
                <c:pt idx="21">
                  <c:v>3.3794162826420893E-2</c:v>
                </c:pt>
                <c:pt idx="22">
                  <c:v>3.5330261136712747E-2</c:v>
                </c:pt>
                <c:pt idx="23">
                  <c:v>3.6866359447004608E-2</c:v>
                </c:pt>
                <c:pt idx="24">
                  <c:v>3.840245775729647E-2</c:v>
                </c:pt>
                <c:pt idx="25">
                  <c:v>3.9938556067588324E-2</c:v>
                </c:pt>
                <c:pt idx="26">
                  <c:v>4.1474654377880185E-2</c:v>
                </c:pt>
                <c:pt idx="27">
                  <c:v>4.3010752688172046E-2</c:v>
                </c:pt>
                <c:pt idx="28">
                  <c:v>4.4546850998463901E-2</c:v>
                </c:pt>
                <c:pt idx="29">
                  <c:v>4.6082949308755762E-2</c:v>
                </c:pt>
                <c:pt idx="30">
                  <c:v>4.7619047619047616E-2</c:v>
                </c:pt>
                <c:pt idx="31">
                  <c:v>4.9155145929339478E-2</c:v>
                </c:pt>
                <c:pt idx="32">
                  <c:v>5.0691244239631339E-2</c:v>
                </c:pt>
                <c:pt idx="33">
                  <c:v>5.2227342549923193E-2</c:v>
                </c:pt>
                <c:pt idx="34">
                  <c:v>5.3763440860215055E-2</c:v>
                </c:pt>
                <c:pt idx="35">
                  <c:v>5.5299539170506916E-2</c:v>
                </c:pt>
                <c:pt idx="36">
                  <c:v>5.683563748079877E-2</c:v>
                </c:pt>
                <c:pt idx="37">
                  <c:v>5.8371735791090631E-2</c:v>
                </c:pt>
                <c:pt idx="38">
                  <c:v>5.9907834101382486E-2</c:v>
                </c:pt>
                <c:pt idx="39">
                  <c:v>6.1443932411674347E-2</c:v>
                </c:pt>
                <c:pt idx="40">
                  <c:v>6.2980030721966201E-2</c:v>
                </c:pt>
                <c:pt idx="41">
                  <c:v>6.4516129032258063E-2</c:v>
                </c:pt>
                <c:pt idx="42">
                  <c:v>6.6052227342549924E-2</c:v>
                </c:pt>
                <c:pt idx="43">
                  <c:v>6.7588325652841785E-2</c:v>
                </c:pt>
                <c:pt idx="44">
                  <c:v>6.9124423963133647E-2</c:v>
                </c:pt>
                <c:pt idx="45">
                  <c:v>7.0660522273425494E-2</c:v>
                </c:pt>
                <c:pt idx="46">
                  <c:v>7.2196620583717355E-2</c:v>
                </c:pt>
                <c:pt idx="47">
                  <c:v>7.3732718894009217E-2</c:v>
                </c:pt>
                <c:pt idx="48">
                  <c:v>7.5268817204301078E-2</c:v>
                </c:pt>
                <c:pt idx="49">
                  <c:v>7.6804915514592939E-2</c:v>
                </c:pt>
                <c:pt idx="50">
                  <c:v>7.8341013824884786E-2</c:v>
                </c:pt>
                <c:pt idx="51">
                  <c:v>7.9877112135176648E-2</c:v>
                </c:pt>
                <c:pt idx="52">
                  <c:v>8.1413210445468509E-2</c:v>
                </c:pt>
                <c:pt idx="53">
                  <c:v>8.294930875576037E-2</c:v>
                </c:pt>
                <c:pt idx="54">
                  <c:v>8.4485407066052232E-2</c:v>
                </c:pt>
                <c:pt idx="55">
                  <c:v>8.6021505376344093E-2</c:v>
                </c:pt>
                <c:pt idx="56">
                  <c:v>8.755760368663594E-2</c:v>
                </c:pt>
                <c:pt idx="57">
                  <c:v>8.9093701996927802E-2</c:v>
                </c:pt>
                <c:pt idx="58">
                  <c:v>9.0629800307219663E-2</c:v>
                </c:pt>
                <c:pt idx="59">
                  <c:v>9.2165898617511524E-2</c:v>
                </c:pt>
                <c:pt idx="60">
                  <c:v>9.3701996927803385E-2</c:v>
                </c:pt>
                <c:pt idx="61">
                  <c:v>9.5238095238095233E-2</c:v>
                </c:pt>
                <c:pt idx="62">
                  <c:v>9.6774193548387094E-2</c:v>
                </c:pt>
                <c:pt idx="63">
                  <c:v>9.8310291858678955E-2</c:v>
                </c:pt>
                <c:pt idx="64">
                  <c:v>9.9846390168970817E-2</c:v>
                </c:pt>
                <c:pt idx="65">
                  <c:v>0.10138248847926268</c:v>
                </c:pt>
                <c:pt idx="66">
                  <c:v>0.10291858678955453</c:v>
                </c:pt>
                <c:pt idx="67">
                  <c:v>0.10445468509984639</c:v>
                </c:pt>
                <c:pt idx="68">
                  <c:v>0.10599078341013825</c:v>
                </c:pt>
                <c:pt idx="69">
                  <c:v>0.10752688172043011</c:v>
                </c:pt>
                <c:pt idx="70">
                  <c:v>0.10906298003072197</c:v>
                </c:pt>
                <c:pt idx="71">
                  <c:v>0.11059907834101383</c:v>
                </c:pt>
                <c:pt idx="72">
                  <c:v>0.11213517665130568</c:v>
                </c:pt>
                <c:pt idx="73">
                  <c:v>0.11367127496159754</c:v>
                </c:pt>
                <c:pt idx="74">
                  <c:v>0.1152073732718894</c:v>
                </c:pt>
                <c:pt idx="75">
                  <c:v>0.11674347158218126</c:v>
                </c:pt>
                <c:pt idx="76">
                  <c:v>0.11827956989247312</c:v>
                </c:pt>
                <c:pt idx="77">
                  <c:v>0.11981566820276497</c:v>
                </c:pt>
                <c:pt idx="78">
                  <c:v>0.12135176651305683</c:v>
                </c:pt>
                <c:pt idx="79">
                  <c:v>0.12288786482334869</c:v>
                </c:pt>
                <c:pt idx="80">
                  <c:v>0.12442396313364056</c:v>
                </c:pt>
                <c:pt idx="81">
                  <c:v>0.1259600614439324</c:v>
                </c:pt>
                <c:pt idx="82">
                  <c:v>0.12749615975422426</c:v>
                </c:pt>
                <c:pt idx="83">
                  <c:v>0.12903225806451613</c:v>
                </c:pt>
                <c:pt idx="84">
                  <c:v>0.13056835637480799</c:v>
                </c:pt>
                <c:pt idx="85">
                  <c:v>0.13210445468509985</c:v>
                </c:pt>
                <c:pt idx="86">
                  <c:v>0.13364055299539171</c:v>
                </c:pt>
                <c:pt idx="87">
                  <c:v>0.13517665130568357</c:v>
                </c:pt>
                <c:pt idx="88">
                  <c:v>0.13671274961597543</c:v>
                </c:pt>
                <c:pt idx="89">
                  <c:v>0.13824884792626729</c:v>
                </c:pt>
                <c:pt idx="90">
                  <c:v>0.13978494623655913</c:v>
                </c:pt>
                <c:pt idx="91">
                  <c:v>0.14132104454685099</c:v>
                </c:pt>
                <c:pt idx="92">
                  <c:v>0.14285714285714285</c:v>
                </c:pt>
                <c:pt idx="93">
                  <c:v>0.14439324116743471</c:v>
                </c:pt>
                <c:pt idx="94">
                  <c:v>0.14592933947772657</c:v>
                </c:pt>
                <c:pt idx="95">
                  <c:v>0.14746543778801843</c:v>
                </c:pt>
                <c:pt idx="96">
                  <c:v>0.14900153609831029</c:v>
                </c:pt>
                <c:pt idx="97">
                  <c:v>0.15053763440860216</c:v>
                </c:pt>
                <c:pt idx="98">
                  <c:v>0.15207373271889402</c:v>
                </c:pt>
                <c:pt idx="99">
                  <c:v>0.15360983102918588</c:v>
                </c:pt>
                <c:pt idx="100">
                  <c:v>0.15514592933947774</c:v>
                </c:pt>
                <c:pt idx="101">
                  <c:v>0.15668202764976957</c:v>
                </c:pt>
                <c:pt idx="102">
                  <c:v>0.15821812596006143</c:v>
                </c:pt>
                <c:pt idx="103">
                  <c:v>0.1597542242703533</c:v>
                </c:pt>
                <c:pt idx="104">
                  <c:v>0.16129032258064516</c:v>
                </c:pt>
                <c:pt idx="105">
                  <c:v>0.16282642089093702</c:v>
                </c:pt>
                <c:pt idx="106">
                  <c:v>0.16436251920122888</c:v>
                </c:pt>
                <c:pt idx="107">
                  <c:v>0.16589861751152074</c:v>
                </c:pt>
                <c:pt idx="108">
                  <c:v>0.1674347158218126</c:v>
                </c:pt>
                <c:pt idx="109">
                  <c:v>0.16897081413210446</c:v>
                </c:pt>
                <c:pt idx="110">
                  <c:v>0.17050691244239632</c:v>
                </c:pt>
                <c:pt idx="111">
                  <c:v>0.17204301075268819</c:v>
                </c:pt>
                <c:pt idx="112">
                  <c:v>0.17357910906298002</c:v>
                </c:pt>
                <c:pt idx="113">
                  <c:v>0.17511520737327188</c:v>
                </c:pt>
                <c:pt idx="114">
                  <c:v>0.17665130568356374</c:v>
                </c:pt>
                <c:pt idx="115">
                  <c:v>0.1781874039938556</c:v>
                </c:pt>
                <c:pt idx="116">
                  <c:v>0.17972350230414746</c:v>
                </c:pt>
                <c:pt idx="117">
                  <c:v>0.18125960061443933</c:v>
                </c:pt>
                <c:pt idx="118">
                  <c:v>0.18279569892473119</c:v>
                </c:pt>
                <c:pt idx="119">
                  <c:v>0.18433179723502305</c:v>
                </c:pt>
                <c:pt idx="120">
                  <c:v>0.18586789554531491</c:v>
                </c:pt>
                <c:pt idx="121">
                  <c:v>0.18740399385560677</c:v>
                </c:pt>
                <c:pt idx="122">
                  <c:v>0.1889400921658986</c:v>
                </c:pt>
                <c:pt idx="123">
                  <c:v>0.19047619047619047</c:v>
                </c:pt>
                <c:pt idx="124">
                  <c:v>0.19201228878648233</c:v>
                </c:pt>
                <c:pt idx="125">
                  <c:v>0.19354838709677419</c:v>
                </c:pt>
                <c:pt idx="126">
                  <c:v>0.19508448540706605</c:v>
                </c:pt>
                <c:pt idx="127">
                  <c:v>0.19662058371735791</c:v>
                </c:pt>
                <c:pt idx="128">
                  <c:v>0.19815668202764977</c:v>
                </c:pt>
                <c:pt idx="129">
                  <c:v>0.19969278033794163</c:v>
                </c:pt>
                <c:pt idx="130">
                  <c:v>0.20122887864823349</c:v>
                </c:pt>
                <c:pt idx="131">
                  <c:v>0.20276497695852536</c:v>
                </c:pt>
                <c:pt idx="132">
                  <c:v>0.20430107526881722</c:v>
                </c:pt>
                <c:pt idx="133">
                  <c:v>0.20583717357910905</c:v>
                </c:pt>
                <c:pt idx="134">
                  <c:v>0.20737327188940091</c:v>
                </c:pt>
                <c:pt idx="135">
                  <c:v>0.20890937019969277</c:v>
                </c:pt>
                <c:pt idx="136">
                  <c:v>0.21044546850998463</c:v>
                </c:pt>
                <c:pt idx="137">
                  <c:v>0.2119815668202765</c:v>
                </c:pt>
                <c:pt idx="138">
                  <c:v>0.21351766513056836</c:v>
                </c:pt>
                <c:pt idx="139">
                  <c:v>0.21505376344086022</c:v>
                </c:pt>
                <c:pt idx="140">
                  <c:v>0.21658986175115208</c:v>
                </c:pt>
                <c:pt idx="141">
                  <c:v>0.21812596006144394</c:v>
                </c:pt>
                <c:pt idx="142">
                  <c:v>0.2196620583717358</c:v>
                </c:pt>
                <c:pt idx="143">
                  <c:v>0.22119815668202766</c:v>
                </c:pt>
                <c:pt idx="144">
                  <c:v>0.2227342549923195</c:v>
                </c:pt>
                <c:pt idx="145">
                  <c:v>0.22427035330261136</c:v>
                </c:pt>
                <c:pt idx="146">
                  <c:v>0.22580645161290322</c:v>
                </c:pt>
                <c:pt idx="147">
                  <c:v>0.22734254992319508</c:v>
                </c:pt>
                <c:pt idx="148">
                  <c:v>0.22887864823348694</c:v>
                </c:pt>
                <c:pt idx="149">
                  <c:v>0.2304147465437788</c:v>
                </c:pt>
                <c:pt idx="150">
                  <c:v>0.23195084485407066</c:v>
                </c:pt>
                <c:pt idx="151">
                  <c:v>0.23348694316436253</c:v>
                </c:pt>
                <c:pt idx="152">
                  <c:v>0.23502304147465439</c:v>
                </c:pt>
                <c:pt idx="153">
                  <c:v>0.23655913978494625</c:v>
                </c:pt>
                <c:pt idx="154">
                  <c:v>0.23809523809523808</c:v>
                </c:pt>
                <c:pt idx="155">
                  <c:v>0.23963133640552994</c:v>
                </c:pt>
                <c:pt idx="156">
                  <c:v>0.2411674347158218</c:v>
                </c:pt>
                <c:pt idx="157">
                  <c:v>0.24270353302611367</c:v>
                </c:pt>
                <c:pt idx="158">
                  <c:v>0.24423963133640553</c:v>
                </c:pt>
                <c:pt idx="159">
                  <c:v>0.24577572964669739</c:v>
                </c:pt>
                <c:pt idx="160">
                  <c:v>0.24731182795698925</c:v>
                </c:pt>
                <c:pt idx="161">
                  <c:v>0.24884792626728111</c:v>
                </c:pt>
                <c:pt idx="162">
                  <c:v>0.25038402457757297</c:v>
                </c:pt>
                <c:pt idx="163">
                  <c:v>0.25192012288786481</c:v>
                </c:pt>
                <c:pt idx="164">
                  <c:v>0.25345622119815669</c:v>
                </c:pt>
                <c:pt idx="165">
                  <c:v>0.25499231950844853</c:v>
                </c:pt>
                <c:pt idx="166">
                  <c:v>0.25652841781874042</c:v>
                </c:pt>
                <c:pt idx="167">
                  <c:v>0.25806451612903225</c:v>
                </c:pt>
                <c:pt idx="168">
                  <c:v>0.25960061443932414</c:v>
                </c:pt>
                <c:pt idx="169">
                  <c:v>0.26113671274961597</c:v>
                </c:pt>
                <c:pt idx="170">
                  <c:v>0.26267281105990781</c:v>
                </c:pt>
                <c:pt idx="171">
                  <c:v>0.2642089093701997</c:v>
                </c:pt>
                <c:pt idx="172">
                  <c:v>0.26574500768049153</c:v>
                </c:pt>
                <c:pt idx="173">
                  <c:v>0.26728110599078342</c:v>
                </c:pt>
                <c:pt idx="174">
                  <c:v>0.26881720430107525</c:v>
                </c:pt>
                <c:pt idx="175">
                  <c:v>0.27035330261136714</c:v>
                </c:pt>
                <c:pt idx="176">
                  <c:v>0.27188940092165897</c:v>
                </c:pt>
                <c:pt idx="177">
                  <c:v>0.27342549923195086</c:v>
                </c:pt>
                <c:pt idx="178">
                  <c:v>0.2749615975422427</c:v>
                </c:pt>
                <c:pt idx="179">
                  <c:v>0.27649769585253459</c:v>
                </c:pt>
                <c:pt idx="180">
                  <c:v>0.27803379416282642</c:v>
                </c:pt>
                <c:pt idx="181">
                  <c:v>0.27956989247311825</c:v>
                </c:pt>
                <c:pt idx="182">
                  <c:v>0.28110599078341014</c:v>
                </c:pt>
                <c:pt idx="183">
                  <c:v>0.28264208909370198</c:v>
                </c:pt>
                <c:pt idx="184">
                  <c:v>0.28417818740399386</c:v>
                </c:pt>
                <c:pt idx="185">
                  <c:v>0.2857142857142857</c:v>
                </c:pt>
                <c:pt idx="186">
                  <c:v>0.28725038402457759</c:v>
                </c:pt>
                <c:pt idx="187">
                  <c:v>0.28878648233486942</c:v>
                </c:pt>
                <c:pt idx="188">
                  <c:v>0.29032258064516131</c:v>
                </c:pt>
                <c:pt idx="189">
                  <c:v>0.29185867895545314</c:v>
                </c:pt>
                <c:pt idx="190">
                  <c:v>0.29339477726574503</c:v>
                </c:pt>
                <c:pt idx="191">
                  <c:v>0.29493087557603687</c:v>
                </c:pt>
                <c:pt idx="192">
                  <c:v>0.2964669738863287</c:v>
                </c:pt>
                <c:pt idx="193">
                  <c:v>0.29800307219662059</c:v>
                </c:pt>
                <c:pt idx="194">
                  <c:v>0.29953917050691242</c:v>
                </c:pt>
                <c:pt idx="195">
                  <c:v>0.30107526881720431</c:v>
                </c:pt>
                <c:pt idx="196">
                  <c:v>0.30261136712749614</c:v>
                </c:pt>
                <c:pt idx="197">
                  <c:v>0.30414746543778803</c:v>
                </c:pt>
                <c:pt idx="198">
                  <c:v>0.30568356374807987</c:v>
                </c:pt>
                <c:pt idx="199">
                  <c:v>0.30721966205837176</c:v>
                </c:pt>
                <c:pt idx="200">
                  <c:v>0.30875576036866359</c:v>
                </c:pt>
                <c:pt idx="201">
                  <c:v>0.31029185867895548</c:v>
                </c:pt>
                <c:pt idx="202">
                  <c:v>0.31182795698924731</c:v>
                </c:pt>
                <c:pt idx="203">
                  <c:v>0.31336405529953915</c:v>
                </c:pt>
                <c:pt idx="204">
                  <c:v>0.31490015360983103</c:v>
                </c:pt>
                <c:pt idx="205">
                  <c:v>0.31643625192012287</c:v>
                </c:pt>
                <c:pt idx="206">
                  <c:v>0.31797235023041476</c:v>
                </c:pt>
                <c:pt idx="207">
                  <c:v>0.31950844854070659</c:v>
                </c:pt>
                <c:pt idx="208">
                  <c:v>0.32104454685099848</c:v>
                </c:pt>
                <c:pt idx="209">
                  <c:v>0.32258064516129031</c:v>
                </c:pt>
                <c:pt idx="210">
                  <c:v>0.3241167434715822</c:v>
                </c:pt>
                <c:pt idx="211">
                  <c:v>0.32565284178187404</c:v>
                </c:pt>
                <c:pt idx="212">
                  <c:v>0.32718894009216593</c:v>
                </c:pt>
                <c:pt idx="213">
                  <c:v>0.32872503840245776</c:v>
                </c:pt>
                <c:pt idx="214">
                  <c:v>0.33026113671274959</c:v>
                </c:pt>
                <c:pt idx="215">
                  <c:v>0.33179723502304148</c:v>
                </c:pt>
                <c:pt idx="216">
                  <c:v>0.33333333333333331</c:v>
                </c:pt>
                <c:pt idx="217">
                  <c:v>0.3348694316436252</c:v>
                </c:pt>
                <c:pt idx="218">
                  <c:v>0.33640552995391704</c:v>
                </c:pt>
                <c:pt idx="219">
                  <c:v>0.33794162826420893</c:v>
                </c:pt>
                <c:pt idx="220">
                  <c:v>0.33947772657450076</c:v>
                </c:pt>
                <c:pt idx="221">
                  <c:v>0.34101382488479265</c:v>
                </c:pt>
                <c:pt idx="222">
                  <c:v>0.34254992319508448</c:v>
                </c:pt>
                <c:pt idx="223">
                  <c:v>0.34408602150537637</c:v>
                </c:pt>
                <c:pt idx="224">
                  <c:v>0.34562211981566821</c:v>
                </c:pt>
                <c:pt idx="225">
                  <c:v>0.34715821812596004</c:v>
                </c:pt>
                <c:pt idx="226">
                  <c:v>0.34869431643625193</c:v>
                </c:pt>
                <c:pt idx="227">
                  <c:v>0.35023041474654376</c:v>
                </c:pt>
                <c:pt idx="228">
                  <c:v>0.35176651305683565</c:v>
                </c:pt>
                <c:pt idx="229">
                  <c:v>0.35330261136712748</c:v>
                </c:pt>
                <c:pt idx="230">
                  <c:v>0.35483870967741937</c:v>
                </c:pt>
                <c:pt idx="231">
                  <c:v>0.35637480798771121</c:v>
                </c:pt>
                <c:pt idx="232">
                  <c:v>0.3579109062980031</c:v>
                </c:pt>
                <c:pt idx="233">
                  <c:v>0.35944700460829493</c:v>
                </c:pt>
                <c:pt idx="234">
                  <c:v>0.36098310291858676</c:v>
                </c:pt>
                <c:pt idx="235">
                  <c:v>0.36251920122887865</c:v>
                </c:pt>
                <c:pt idx="236">
                  <c:v>0.36405529953917048</c:v>
                </c:pt>
                <c:pt idx="237">
                  <c:v>0.36559139784946237</c:v>
                </c:pt>
                <c:pt idx="238">
                  <c:v>0.36712749615975421</c:v>
                </c:pt>
                <c:pt idx="239">
                  <c:v>0.3686635944700461</c:v>
                </c:pt>
                <c:pt idx="240">
                  <c:v>0.37019969278033793</c:v>
                </c:pt>
                <c:pt idx="241">
                  <c:v>0.37173579109062982</c:v>
                </c:pt>
                <c:pt idx="242">
                  <c:v>0.37327188940092165</c:v>
                </c:pt>
                <c:pt idx="243">
                  <c:v>0.37480798771121354</c:v>
                </c:pt>
                <c:pt idx="244">
                  <c:v>0.37634408602150538</c:v>
                </c:pt>
                <c:pt idx="245">
                  <c:v>0.37788018433179721</c:v>
                </c:pt>
                <c:pt idx="246">
                  <c:v>0.3794162826420891</c:v>
                </c:pt>
                <c:pt idx="247">
                  <c:v>0.38095238095238093</c:v>
                </c:pt>
                <c:pt idx="248">
                  <c:v>0.38248847926267282</c:v>
                </c:pt>
                <c:pt idx="249">
                  <c:v>0.38402457757296465</c:v>
                </c:pt>
                <c:pt idx="250">
                  <c:v>0.38556067588325654</c:v>
                </c:pt>
                <c:pt idx="251">
                  <c:v>0.38709677419354838</c:v>
                </c:pt>
                <c:pt idx="252">
                  <c:v>0.38863287250384027</c:v>
                </c:pt>
                <c:pt idx="253">
                  <c:v>0.3901689708141321</c:v>
                </c:pt>
                <c:pt idx="254">
                  <c:v>0.39170506912442399</c:v>
                </c:pt>
                <c:pt idx="255">
                  <c:v>0.39324116743471582</c:v>
                </c:pt>
                <c:pt idx="256">
                  <c:v>0.39477726574500765</c:v>
                </c:pt>
                <c:pt idx="257">
                  <c:v>0.39631336405529954</c:v>
                </c:pt>
                <c:pt idx="258">
                  <c:v>0.39784946236559138</c:v>
                </c:pt>
                <c:pt idx="259">
                  <c:v>0.39938556067588327</c:v>
                </c:pt>
                <c:pt idx="260">
                  <c:v>0.4009216589861751</c:v>
                </c:pt>
                <c:pt idx="261">
                  <c:v>0.40245775729646699</c:v>
                </c:pt>
                <c:pt idx="262">
                  <c:v>0.40399385560675882</c:v>
                </c:pt>
                <c:pt idx="263">
                  <c:v>0.40552995391705071</c:v>
                </c:pt>
                <c:pt idx="264">
                  <c:v>0.40706605222734255</c:v>
                </c:pt>
                <c:pt idx="265">
                  <c:v>0.40860215053763443</c:v>
                </c:pt>
                <c:pt idx="266">
                  <c:v>0.41013824884792627</c:v>
                </c:pt>
                <c:pt idx="267">
                  <c:v>0.4116743471582181</c:v>
                </c:pt>
                <c:pt idx="268">
                  <c:v>0.41321044546850999</c:v>
                </c:pt>
                <c:pt idx="269">
                  <c:v>0.41474654377880182</c:v>
                </c:pt>
                <c:pt idx="270">
                  <c:v>0.41628264208909371</c:v>
                </c:pt>
                <c:pt idx="271">
                  <c:v>0.41781874039938555</c:v>
                </c:pt>
                <c:pt idx="272">
                  <c:v>0.41935483870967744</c:v>
                </c:pt>
                <c:pt idx="273">
                  <c:v>0.42089093701996927</c:v>
                </c:pt>
                <c:pt idx="274">
                  <c:v>0.42242703533026116</c:v>
                </c:pt>
                <c:pt idx="275">
                  <c:v>0.42396313364055299</c:v>
                </c:pt>
                <c:pt idx="276">
                  <c:v>0.42549923195084488</c:v>
                </c:pt>
                <c:pt idx="277">
                  <c:v>0.42703533026113671</c:v>
                </c:pt>
                <c:pt idx="278">
                  <c:v>0.42857142857142855</c:v>
                </c:pt>
                <c:pt idx="279">
                  <c:v>0.43010752688172044</c:v>
                </c:pt>
                <c:pt idx="280">
                  <c:v>0.43164362519201227</c:v>
                </c:pt>
                <c:pt idx="281">
                  <c:v>0.43317972350230416</c:v>
                </c:pt>
                <c:pt idx="282">
                  <c:v>0.43471582181259599</c:v>
                </c:pt>
                <c:pt idx="283">
                  <c:v>0.43625192012288788</c:v>
                </c:pt>
                <c:pt idx="284">
                  <c:v>0.43778801843317972</c:v>
                </c:pt>
                <c:pt idx="285">
                  <c:v>0.4393241167434716</c:v>
                </c:pt>
                <c:pt idx="286">
                  <c:v>0.44086021505376344</c:v>
                </c:pt>
                <c:pt idx="287">
                  <c:v>0.44239631336405533</c:v>
                </c:pt>
                <c:pt idx="288">
                  <c:v>0.44393241167434716</c:v>
                </c:pt>
                <c:pt idx="289">
                  <c:v>0.44546850998463899</c:v>
                </c:pt>
                <c:pt idx="290">
                  <c:v>0.44700460829493088</c:v>
                </c:pt>
                <c:pt idx="291">
                  <c:v>0.44854070660522272</c:v>
                </c:pt>
                <c:pt idx="292">
                  <c:v>0.45007680491551461</c:v>
                </c:pt>
                <c:pt idx="293">
                  <c:v>0.45161290322580644</c:v>
                </c:pt>
                <c:pt idx="294">
                  <c:v>0.45314900153609833</c:v>
                </c:pt>
                <c:pt idx="295">
                  <c:v>0.45468509984639016</c:v>
                </c:pt>
                <c:pt idx="296">
                  <c:v>0.45622119815668205</c:v>
                </c:pt>
                <c:pt idx="297">
                  <c:v>0.45775729646697388</c:v>
                </c:pt>
                <c:pt idx="298">
                  <c:v>0.45929339477726572</c:v>
                </c:pt>
                <c:pt idx="299">
                  <c:v>0.46082949308755761</c:v>
                </c:pt>
                <c:pt idx="300">
                  <c:v>0.46236559139784944</c:v>
                </c:pt>
                <c:pt idx="301">
                  <c:v>0.46390168970814133</c:v>
                </c:pt>
                <c:pt idx="302">
                  <c:v>0.46543778801843316</c:v>
                </c:pt>
                <c:pt idx="303">
                  <c:v>0.46697388632872505</c:v>
                </c:pt>
                <c:pt idx="304">
                  <c:v>0.46850998463901689</c:v>
                </c:pt>
                <c:pt idx="305">
                  <c:v>0.47004608294930877</c:v>
                </c:pt>
                <c:pt idx="306">
                  <c:v>0.47158218125960061</c:v>
                </c:pt>
                <c:pt idx="307">
                  <c:v>0.4731182795698925</c:v>
                </c:pt>
                <c:pt idx="308">
                  <c:v>0.47465437788018433</c:v>
                </c:pt>
                <c:pt idx="309">
                  <c:v>0.47619047619047616</c:v>
                </c:pt>
                <c:pt idx="310">
                  <c:v>0.47772657450076805</c:v>
                </c:pt>
                <c:pt idx="311">
                  <c:v>0.47926267281105989</c:v>
                </c:pt>
                <c:pt idx="312">
                  <c:v>0.48079877112135178</c:v>
                </c:pt>
                <c:pt idx="313">
                  <c:v>0.48233486943164361</c:v>
                </c:pt>
                <c:pt idx="314">
                  <c:v>0.4838709677419355</c:v>
                </c:pt>
                <c:pt idx="315">
                  <c:v>0.48540706605222733</c:v>
                </c:pt>
                <c:pt idx="316">
                  <c:v>0.48694316436251922</c:v>
                </c:pt>
                <c:pt idx="317">
                  <c:v>0.48847926267281105</c:v>
                </c:pt>
                <c:pt idx="318">
                  <c:v>0.49001536098310294</c:v>
                </c:pt>
                <c:pt idx="319">
                  <c:v>0.49155145929339478</c:v>
                </c:pt>
                <c:pt idx="320">
                  <c:v>0.49308755760368661</c:v>
                </c:pt>
                <c:pt idx="321">
                  <c:v>0.4946236559139785</c:v>
                </c:pt>
                <c:pt idx="322">
                  <c:v>0.49615975422427033</c:v>
                </c:pt>
                <c:pt idx="323">
                  <c:v>0.49769585253456222</c:v>
                </c:pt>
                <c:pt idx="324">
                  <c:v>0.49923195084485406</c:v>
                </c:pt>
                <c:pt idx="325">
                  <c:v>0.50076804915514594</c:v>
                </c:pt>
                <c:pt idx="326">
                  <c:v>0.50230414746543783</c:v>
                </c:pt>
                <c:pt idx="327">
                  <c:v>0.50384024577572961</c:v>
                </c:pt>
                <c:pt idx="328">
                  <c:v>0.5053763440860215</c:v>
                </c:pt>
                <c:pt idx="329">
                  <c:v>0.50691244239631339</c:v>
                </c:pt>
                <c:pt idx="330">
                  <c:v>0.50844854070660517</c:v>
                </c:pt>
                <c:pt idx="331">
                  <c:v>0.50998463901689706</c:v>
                </c:pt>
                <c:pt idx="332">
                  <c:v>0.51152073732718895</c:v>
                </c:pt>
                <c:pt idx="333">
                  <c:v>0.51305683563748083</c:v>
                </c:pt>
                <c:pt idx="334">
                  <c:v>0.51459293394777261</c:v>
                </c:pt>
                <c:pt idx="335">
                  <c:v>0.5161290322580645</c:v>
                </c:pt>
                <c:pt idx="336">
                  <c:v>0.51766513056835639</c:v>
                </c:pt>
                <c:pt idx="337">
                  <c:v>0.51920122887864828</c:v>
                </c:pt>
                <c:pt idx="338">
                  <c:v>0.52073732718894006</c:v>
                </c:pt>
                <c:pt idx="339">
                  <c:v>0.52227342549923195</c:v>
                </c:pt>
                <c:pt idx="340">
                  <c:v>0.52380952380952384</c:v>
                </c:pt>
                <c:pt idx="341">
                  <c:v>0.52534562211981561</c:v>
                </c:pt>
                <c:pt idx="342">
                  <c:v>0.5268817204301075</c:v>
                </c:pt>
                <c:pt idx="343">
                  <c:v>0.52841781874039939</c:v>
                </c:pt>
                <c:pt idx="344">
                  <c:v>0.52995391705069128</c:v>
                </c:pt>
                <c:pt idx="345">
                  <c:v>0.53149001536098306</c:v>
                </c:pt>
                <c:pt idx="346">
                  <c:v>0.53302611367127495</c:v>
                </c:pt>
                <c:pt idx="347">
                  <c:v>0.53456221198156684</c:v>
                </c:pt>
                <c:pt idx="348">
                  <c:v>0.53609831029185873</c:v>
                </c:pt>
                <c:pt idx="349">
                  <c:v>0.5376344086021505</c:v>
                </c:pt>
                <c:pt idx="350">
                  <c:v>0.53917050691244239</c:v>
                </c:pt>
                <c:pt idx="351">
                  <c:v>0.54070660522273428</c:v>
                </c:pt>
                <c:pt idx="352">
                  <c:v>0.54224270353302606</c:v>
                </c:pt>
                <c:pt idx="353">
                  <c:v>0.54377880184331795</c:v>
                </c:pt>
                <c:pt idx="354">
                  <c:v>0.54531490015360984</c:v>
                </c:pt>
                <c:pt idx="355">
                  <c:v>0.54685099846390173</c:v>
                </c:pt>
                <c:pt idx="356">
                  <c:v>0.54838709677419351</c:v>
                </c:pt>
                <c:pt idx="357">
                  <c:v>0.54992319508448539</c:v>
                </c:pt>
                <c:pt idx="358">
                  <c:v>0.55145929339477728</c:v>
                </c:pt>
                <c:pt idx="359">
                  <c:v>0.55299539170506917</c:v>
                </c:pt>
                <c:pt idx="360">
                  <c:v>0.55453149001536095</c:v>
                </c:pt>
                <c:pt idx="361">
                  <c:v>0.55606758832565284</c:v>
                </c:pt>
                <c:pt idx="362">
                  <c:v>0.55760368663594473</c:v>
                </c:pt>
                <c:pt idx="363">
                  <c:v>0.55913978494623651</c:v>
                </c:pt>
                <c:pt idx="364">
                  <c:v>0.5606758832565284</c:v>
                </c:pt>
                <c:pt idx="365">
                  <c:v>0.56221198156682028</c:v>
                </c:pt>
                <c:pt idx="366">
                  <c:v>0.56374807987711217</c:v>
                </c:pt>
                <c:pt idx="367">
                  <c:v>0.56528417818740395</c:v>
                </c:pt>
                <c:pt idx="368">
                  <c:v>0.56682027649769584</c:v>
                </c:pt>
                <c:pt idx="369">
                  <c:v>0.56835637480798773</c:v>
                </c:pt>
                <c:pt idx="370">
                  <c:v>0.56989247311827962</c:v>
                </c:pt>
                <c:pt idx="371">
                  <c:v>0.5714285714285714</c:v>
                </c:pt>
                <c:pt idx="372">
                  <c:v>0.57296466973886329</c:v>
                </c:pt>
                <c:pt idx="373">
                  <c:v>0.57450076804915517</c:v>
                </c:pt>
                <c:pt idx="374">
                  <c:v>0.57603686635944695</c:v>
                </c:pt>
                <c:pt idx="375">
                  <c:v>0.57757296466973884</c:v>
                </c:pt>
                <c:pt idx="376">
                  <c:v>0.57910906298003073</c:v>
                </c:pt>
                <c:pt idx="377">
                  <c:v>0.58064516129032262</c:v>
                </c:pt>
                <c:pt idx="378">
                  <c:v>0.5821812596006144</c:v>
                </c:pt>
                <c:pt idx="379">
                  <c:v>0.58371735791090629</c:v>
                </c:pt>
                <c:pt idx="380">
                  <c:v>0.58525345622119818</c:v>
                </c:pt>
                <c:pt idx="381">
                  <c:v>0.58678955453149007</c:v>
                </c:pt>
                <c:pt idx="382">
                  <c:v>0.58832565284178184</c:v>
                </c:pt>
                <c:pt idx="383">
                  <c:v>0.58986175115207373</c:v>
                </c:pt>
                <c:pt idx="384">
                  <c:v>0.59139784946236562</c:v>
                </c:pt>
                <c:pt idx="385">
                  <c:v>0.5929339477726574</c:v>
                </c:pt>
                <c:pt idx="386">
                  <c:v>0.59447004608294929</c:v>
                </c:pt>
                <c:pt idx="387">
                  <c:v>0.59600614439324118</c:v>
                </c:pt>
                <c:pt idx="388">
                  <c:v>0.59754224270353307</c:v>
                </c:pt>
                <c:pt idx="389">
                  <c:v>0.59907834101382484</c:v>
                </c:pt>
                <c:pt idx="390">
                  <c:v>0.60061443932411673</c:v>
                </c:pt>
                <c:pt idx="391">
                  <c:v>0.60215053763440862</c:v>
                </c:pt>
                <c:pt idx="392">
                  <c:v>0.60368663594470051</c:v>
                </c:pt>
                <c:pt idx="393">
                  <c:v>0.60522273425499229</c:v>
                </c:pt>
                <c:pt idx="394">
                  <c:v>0.60675883256528418</c:v>
                </c:pt>
                <c:pt idx="395">
                  <c:v>0.60829493087557607</c:v>
                </c:pt>
                <c:pt idx="396">
                  <c:v>0.60983102918586785</c:v>
                </c:pt>
                <c:pt idx="397">
                  <c:v>0.61136712749615973</c:v>
                </c:pt>
                <c:pt idx="398">
                  <c:v>0.61290322580645162</c:v>
                </c:pt>
                <c:pt idx="399">
                  <c:v>0.61443932411674351</c:v>
                </c:pt>
                <c:pt idx="400">
                  <c:v>0.61597542242703529</c:v>
                </c:pt>
                <c:pt idx="401">
                  <c:v>0.61751152073732718</c:v>
                </c:pt>
                <c:pt idx="402">
                  <c:v>0.61904761904761907</c:v>
                </c:pt>
                <c:pt idx="403">
                  <c:v>0.62058371735791096</c:v>
                </c:pt>
                <c:pt idx="404">
                  <c:v>0.62211981566820274</c:v>
                </c:pt>
                <c:pt idx="405">
                  <c:v>0.62365591397849462</c:v>
                </c:pt>
                <c:pt idx="406">
                  <c:v>0.62519201228878651</c:v>
                </c:pt>
                <c:pt idx="407">
                  <c:v>0.62672811059907829</c:v>
                </c:pt>
                <c:pt idx="408">
                  <c:v>0.62826420890937018</c:v>
                </c:pt>
                <c:pt idx="409">
                  <c:v>0.62980030721966207</c:v>
                </c:pt>
                <c:pt idx="410">
                  <c:v>0.63133640552995396</c:v>
                </c:pt>
                <c:pt idx="411">
                  <c:v>0.63287250384024574</c:v>
                </c:pt>
                <c:pt idx="412">
                  <c:v>0.63440860215053763</c:v>
                </c:pt>
                <c:pt idx="413">
                  <c:v>0.63594470046082952</c:v>
                </c:pt>
                <c:pt idx="414">
                  <c:v>0.6374807987711214</c:v>
                </c:pt>
                <c:pt idx="415">
                  <c:v>0.63901689708141318</c:v>
                </c:pt>
                <c:pt idx="416">
                  <c:v>0.64055299539170507</c:v>
                </c:pt>
                <c:pt idx="417">
                  <c:v>0.64208909370199696</c:v>
                </c:pt>
                <c:pt idx="418">
                  <c:v>0.64362519201228874</c:v>
                </c:pt>
                <c:pt idx="419">
                  <c:v>0.64516129032258063</c:v>
                </c:pt>
                <c:pt idx="420">
                  <c:v>0.64669738863287252</c:v>
                </c:pt>
                <c:pt idx="421">
                  <c:v>0.64823348694316441</c:v>
                </c:pt>
                <c:pt idx="422">
                  <c:v>0.64976958525345618</c:v>
                </c:pt>
                <c:pt idx="423">
                  <c:v>0.65130568356374807</c:v>
                </c:pt>
                <c:pt idx="424">
                  <c:v>0.65284178187403996</c:v>
                </c:pt>
                <c:pt idx="425">
                  <c:v>0.65437788018433185</c:v>
                </c:pt>
                <c:pt idx="426">
                  <c:v>0.65591397849462363</c:v>
                </c:pt>
                <c:pt idx="427">
                  <c:v>0.65745007680491552</c:v>
                </c:pt>
                <c:pt idx="428">
                  <c:v>0.65898617511520741</c:v>
                </c:pt>
                <c:pt idx="429">
                  <c:v>0.66052227342549918</c:v>
                </c:pt>
                <c:pt idx="430">
                  <c:v>0.66205837173579107</c:v>
                </c:pt>
                <c:pt idx="431">
                  <c:v>0.66359447004608296</c:v>
                </c:pt>
                <c:pt idx="432">
                  <c:v>0.66513056835637485</c:v>
                </c:pt>
                <c:pt idx="433">
                  <c:v>0.66666666666666663</c:v>
                </c:pt>
                <c:pt idx="434">
                  <c:v>0.66820276497695852</c:v>
                </c:pt>
                <c:pt idx="435">
                  <c:v>0.66973886328725041</c:v>
                </c:pt>
                <c:pt idx="436">
                  <c:v>0.6712749615975423</c:v>
                </c:pt>
                <c:pt idx="437">
                  <c:v>0.67281105990783407</c:v>
                </c:pt>
                <c:pt idx="438">
                  <c:v>0.67434715821812596</c:v>
                </c:pt>
                <c:pt idx="439">
                  <c:v>0.67588325652841785</c:v>
                </c:pt>
                <c:pt idx="440">
                  <c:v>0.67741935483870963</c:v>
                </c:pt>
                <c:pt idx="441">
                  <c:v>0.67895545314900152</c:v>
                </c:pt>
                <c:pt idx="442">
                  <c:v>0.68049155145929341</c:v>
                </c:pt>
                <c:pt idx="443">
                  <c:v>0.6820276497695853</c:v>
                </c:pt>
                <c:pt idx="444">
                  <c:v>0.68356374807987708</c:v>
                </c:pt>
                <c:pt idx="445">
                  <c:v>0.68509984639016897</c:v>
                </c:pt>
                <c:pt idx="446">
                  <c:v>0.68663594470046085</c:v>
                </c:pt>
                <c:pt idx="447">
                  <c:v>0.68817204301075274</c:v>
                </c:pt>
                <c:pt idx="448">
                  <c:v>0.68970814132104452</c:v>
                </c:pt>
                <c:pt idx="449">
                  <c:v>0.69124423963133641</c:v>
                </c:pt>
                <c:pt idx="450">
                  <c:v>0.6927803379416283</c:v>
                </c:pt>
                <c:pt idx="451">
                  <c:v>0.69431643625192008</c:v>
                </c:pt>
                <c:pt idx="452">
                  <c:v>0.69585253456221197</c:v>
                </c:pt>
                <c:pt idx="453">
                  <c:v>0.69738863287250386</c:v>
                </c:pt>
                <c:pt idx="454">
                  <c:v>0.69892473118279574</c:v>
                </c:pt>
                <c:pt idx="455">
                  <c:v>0.70046082949308752</c:v>
                </c:pt>
                <c:pt idx="456">
                  <c:v>0.70199692780337941</c:v>
                </c:pt>
                <c:pt idx="457">
                  <c:v>0.7035330261136713</c:v>
                </c:pt>
                <c:pt idx="458">
                  <c:v>0.70506912442396308</c:v>
                </c:pt>
                <c:pt idx="459">
                  <c:v>0.70660522273425497</c:v>
                </c:pt>
                <c:pt idx="460">
                  <c:v>0.70814132104454686</c:v>
                </c:pt>
                <c:pt idx="461">
                  <c:v>0.70967741935483875</c:v>
                </c:pt>
                <c:pt idx="462">
                  <c:v>0.71121351766513052</c:v>
                </c:pt>
                <c:pt idx="463">
                  <c:v>0.71274961597542241</c:v>
                </c:pt>
                <c:pt idx="464">
                  <c:v>0.7142857142857143</c:v>
                </c:pt>
                <c:pt idx="465">
                  <c:v>0.71582181259600619</c:v>
                </c:pt>
                <c:pt idx="466">
                  <c:v>0.71735791090629797</c:v>
                </c:pt>
                <c:pt idx="467">
                  <c:v>0.71889400921658986</c:v>
                </c:pt>
                <c:pt idx="468">
                  <c:v>0.72043010752688175</c:v>
                </c:pt>
                <c:pt idx="469">
                  <c:v>0.72196620583717352</c:v>
                </c:pt>
                <c:pt idx="470">
                  <c:v>0.72350230414746541</c:v>
                </c:pt>
                <c:pt idx="471">
                  <c:v>0.7250384024577573</c:v>
                </c:pt>
                <c:pt idx="472">
                  <c:v>0.72657450076804919</c:v>
                </c:pt>
                <c:pt idx="473">
                  <c:v>0.72811059907834097</c:v>
                </c:pt>
                <c:pt idx="474">
                  <c:v>0.72964669738863286</c:v>
                </c:pt>
                <c:pt idx="475">
                  <c:v>0.73118279569892475</c:v>
                </c:pt>
                <c:pt idx="476">
                  <c:v>0.73271889400921664</c:v>
                </c:pt>
                <c:pt idx="477">
                  <c:v>0.73425499231950841</c:v>
                </c:pt>
                <c:pt idx="478">
                  <c:v>0.7357910906298003</c:v>
                </c:pt>
                <c:pt idx="479">
                  <c:v>0.73732718894009219</c:v>
                </c:pt>
                <c:pt idx="480">
                  <c:v>0.73886328725038397</c:v>
                </c:pt>
                <c:pt idx="481">
                  <c:v>0.74039938556067586</c:v>
                </c:pt>
                <c:pt idx="482">
                  <c:v>0.74193548387096775</c:v>
                </c:pt>
                <c:pt idx="483">
                  <c:v>0.74347158218125964</c:v>
                </c:pt>
                <c:pt idx="484">
                  <c:v>0.74500768049155142</c:v>
                </c:pt>
                <c:pt idx="485">
                  <c:v>0.74654377880184331</c:v>
                </c:pt>
                <c:pt idx="486">
                  <c:v>0.74807987711213519</c:v>
                </c:pt>
                <c:pt idx="487">
                  <c:v>0.74961597542242708</c:v>
                </c:pt>
                <c:pt idx="488">
                  <c:v>0.75115207373271886</c:v>
                </c:pt>
                <c:pt idx="489">
                  <c:v>0.75268817204301075</c:v>
                </c:pt>
                <c:pt idx="490">
                  <c:v>0.75422427035330264</c:v>
                </c:pt>
                <c:pt idx="491">
                  <c:v>0.75576036866359442</c:v>
                </c:pt>
                <c:pt idx="492">
                  <c:v>0.75729646697388631</c:v>
                </c:pt>
                <c:pt idx="493">
                  <c:v>0.7588325652841782</c:v>
                </c:pt>
                <c:pt idx="494">
                  <c:v>0.76036866359447008</c:v>
                </c:pt>
                <c:pt idx="495">
                  <c:v>0.76190476190476186</c:v>
                </c:pt>
                <c:pt idx="496">
                  <c:v>0.76344086021505375</c:v>
                </c:pt>
                <c:pt idx="497">
                  <c:v>0.76497695852534564</c:v>
                </c:pt>
                <c:pt idx="498">
                  <c:v>0.76651305683563753</c:v>
                </c:pt>
                <c:pt idx="499">
                  <c:v>0.76804915514592931</c:v>
                </c:pt>
                <c:pt idx="500">
                  <c:v>0.7695852534562212</c:v>
                </c:pt>
                <c:pt idx="501">
                  <c:v>0.77112135176651309</c:v>
                </c:pt>
                <c:pt idx="502">
                  <c:v>0.77265745007680486</c:v>
                </c:pt>
                <c:pt idx="503">
                  <c:v>0.77419354838709675</c:v>
                </c:pt>
                <c:pt idx="504">
                  <c:v>0.77572964669738864</c:v>
                </c:pt>
                <c:pt idx="505">
                  <c:v>0.77726574500768053</c:v>
                </c:pt>
                <c:pt idx="506">
                  <c:v>0.77880184331797231</c:v>
                </c:pt>
                <c:pt idx="507">
                  <c:v>0.7803379416282642</c:v>
                </c:pt>
                <c:pt idx="508">
                  <c:v>0.78187403993855609</c:v>
                </c:pt>
                <c:pt idx="509">
                  <c:v>0.78341013824884798</c:v>
                </c:pt>
                <c:pt idx="510">
                  <c:v>0.78494623655913975</c:v>
                </c:pt>
                <c:pt idx="511">
                  <c:v>0.78648233486943164</c:v>
                </c:pt>
                <c:pt idx="512">
                  <c:v>0.78801843317972353</c:v>
                </c:pt>
                <c:pt idx="513">
                  <c:v>0.78955453149001531</c:v>
                </c:pt>
                <c:pt idx="514">
                  <c:v>0.7910906298003072</c:v>
                </c:pt>
                <c:pt idx="515">
                  <c:v>0.79262672811059909</c:v>
                </c:pt>
                <c:pt idx="516">
                  <c:v>0.79416282642089098</c:v>
                </c:pt>
                <c:pt idx="517">
                  <c:v>0.79569892473118276</c:v>
                </c:pt>
                <c:pt idx="518">
                  <c:v>0.79723502304147464</c:v>
                </c:pt>
                <c:pt idx="519">
                  <c:v>0.79877112135176653</c:v>
                </c:pt>
                <c:pt idx="520">
                  <c:v>0.80030721966205842</c:v>
                </c:pt>
                <c:pt idx="521">
                  <c:v>0.8018433179723502</c:v>
                </c:pt>
                <c:pt idx="522">
                  <c:v>0.80337941628264209</c:v>
                </c:pt>
                <c:pt idx="523">
                  <c:v>0.80491551459293398</c:v>
                </c:pt>
                <c:pt idx="524">
                  <c:v>0.80645161290322576</c:v>
                </c:pt>
                <c:pt idx="525">
                  <c:v>0.80798771121351765</c:v>
                </c:pt>
                <c:pt idx="526">
                  <c:v>0.80952380952380953</c:v>
                </c:pt>
                <c:pt idx="527">
                  <c:v>0.81105990783410142</c:v>
                </c:pt>
                <c:pt idx="528">
                  <c:v>0.8125960061443932</c:v>
                </c:pt>
                <c:pt idx="529">
                  <c:v>0.81413210445468509</c:v>
                </c:pt>
                <c:pt idx="530">
                  <c:v>0.81566820276497698</c:v>
                </c:pt>
                <c:pt idx="531">
                  <c:v>0.81720430107526887</c:v>
                </c:pt>
                <c:pt idx="532">
                  <c:v>0.81874039938556065</c:v>
                </c:pt>
                <c:pt idx="533">
                  <c:v>0.82027649769585254</c:v>
                </c:pt>
                <c:pt idx="534">
                  <c:v>0.82181259600614442</c:v>
                </c:pt>
                <c:pt idx="535">
                  <c:v>0.8233486943164362</c:v>
                </c:pt>
                <c:pt idx="536">
                  <c:v>0.82488479262672809</c:v>
                </c:pt>
                <c:pt idx="537">
                  <c:v>0.82642089093701998</c:v>
                </c:pt>
                <c:pt idx="538">
                  <c:v>0.82795698924731187</c:v>
                </c:pt>
                <c:pt idx="539">
                  <c:v>0.82949308755760365</c:v>
                </c:pt>
                <c:pt idx="540">
                  <c:v>0.83102918586789554</c:v>
                </c:pt>
                <c:pt idx="541">
                  <c:v>0.83256528417818743</c:v>
                </c:pt>
                <c:pt idx="542">
                  <c:v>0.83410138248847931</c:v>
                </c:pt>
                <c:pt idx="543">
                  <c:v>0.83563748079877109</c:v>
                </c:pt>
                <c:pt idx="544">
                  <c:v>0.83717357910906298</c:v>
                </c:pt>
                <c:pt idx="545">
                  <c:v>0.83870967741935487</c:v>
                </c:pt>
                <c:pt idx="546">
                  <c:v>0.84024577572964665</c:v>
                </c:pt>
                <c:pt idx="547">
                  <c:v>0.84178187403993854</c:v>
                </c:pt>
                <c:pt idx="548">
                  <c:v>0.84331797235023043</c:v>
                </c:pt>
                <c:pt idx="549">
                  <c:v>0.84485407066052232</c:v>
                </c:pt>
                <c:pt idx="550">
                  <c:v>0.84639016897081409</c:v>
                </c:pt>
                <c:pt idx="551">
                  <c:v>0.84792626728110598</c:v>
                </c:pt>
                <c:pt idx="552">
                  <c:v>0.84946236559139787</c:v>
                </c:pt>
                <c:pt idx="553">
                  <c:v>0.85099846390168976</c:v>
                </c:pt>
                <c:pt idx="554">
                  <c:v>0.85253456221198154</c:v>
                </c:pt>
                <c:pt idx="555">
                  <c:v>0.85407066052227343</c:v>
                </c:pt>
                <c:pt idx="556">
                  <c:v>0.85560675883256532</c:v>
                </c:pt>
                <c:pt idx="557">
                  <c:v>0.8571428571428571</c:v>
                </c:pt>
                <c:pt idx="558">
                  <c:v>0.85867895545314898</c:v>
                </c:pt>
                <c:pt idx="559">
                  <c:v>0.86021505376344087</c:v>
                </c:pt>
                <c:pt idx="560">
                  <c:v>0.86175115207373276</c:v>
                </c:pt>
                <c:pt idx="561">
                  <c:v>0.86328725038402454</c:v>
                </c:pt>
                <c:pt idx="562">
                  <c:v>0.86482334869431643</c:v>
                </c:pt>
                <c:pt idx="563">
                  <c:v>0.86635944700460832</c:v>
                </c:pt>
                <c:pt idx="564">
                  <c:v>0.86789554531490021</c:v>
                </c:pt>
                <c:pt idx="565">
                  <c:v>0.86943164362519199</c:v>
                </c:pt>
                <c:pt idx="566">
                  <c:v>0.87096774193548387</c:v>
                </c:pt>
                <c:pt idx="567">
                  <c:v>0.87250384024577576</c:v>
                </c:pt>
                <c:pt idx="568">
                  <c:v>0.87403993855606754</c:v>
                </c:pt>
                <c:pt idx="569">
                  <c:v>0.87557603686635943</c:v>
                </c:pt>
                <c:pt idx="570">
                  <c:v>0.87711213517665132</c:v>
                </c:pt>
                <c:pt idx="571">
                  <c:v>0.87864823348694321</c:v>
                </c:pt>
                <c:pt idx="572">
                  <c:v>0.88018433179723499</c:v>
                </c:pt>
                <c:pt idx="573">
                  <c:v>0.88172043010752688</c:v>
                </c:pt>
                <c:pt idx="574">
                  <c:v>0.88325652841781876</c:v>
                </c:pt>
                <c:pt idx="575">
                  <c:v>0.88479262672811065</c:v>
                </c:pt>
                <c:pt idx="576">
                  <c:v>0.88632872503840243</c:v>
                </c:pt>
                <c:pt idx="577">
                  <c:v>0.88786482334869432</c:v>
                </c:pt>
                <c:pt idx="578">
                  <c:v>0.88940092165898621</c:v>
                </c:pt>
                <c:pt idx="579">
                  <c:v>0.89093701996927799</c:v>
                </c:pt>
                <c:pt idx="580">
                  <c:v>0.89247311827956988</c:v>
                </c:pt>
                <c:pt idx="581">
                  <c:v>0.89400921658986177</c:v>
                </c:pt>
                <c:pt idx="582">
                  <c:v>0.89554531490015366</c:v>
                </c:pt>
                <c:pt idx="583">
                  <c:v>0.89708141321044543</c:v>
                </c:pt>
                <c:pt idx="584">
                  <c:v>0.89861751152073732</c:v>
                </c:pt>
                <c:pt idx="585">
                  <c:v>0.90015360983102921</c:v>
                </c:pt>
                <c:pt idx="586">
                  <c:v>0.90168970814132099</c:v>
                </c:pt>
                <c:pt idx="587">
                  <c:v>0.90322580645161288</c:v>
                </c:pt>
                <c:pt idx="588">
                  <c:v>0.90476190476190477</c:v>
                </c:pt>
                <c:pt idx="589">
                  <c:v>0.90629800307219666</c:v>
                </c:pt>
                <c:pt idx="590">
                  <c:v>0.90783410138248843</c:v>
                </c:pt>
                <c:pt idx="591">
                  <c:v>0.90937019969278032</c:v>
                </c:pt>
                <c:pt idx="592">
                  <c:v>0.91090629800307221</c:v>
                </c:pt>
                <c:pt idx="593">
                  <c:v>0.9124423963133641</c:v>
                </c:pt>
                <c:pt idx="594">
                  <c:v>0.91397849462365588</c:v>
                </c:pt>
                <c:pt idx="595">
                  <c:v>0.91551459293394777</c:v>
                </c:pt>
                <c:pt idx="596">
                  <c:v>0.91705069124423966</c:v>
                </c:pt>
                <c:pt idx="597">
                  <c:v>0.91858678955453144</c:v>
                </c:pt>
                <c:pt idx="598">
                  <c:v>0.92012288786482332</c:v>
                </c:pt>
                <c:pt idx="599">
                  <c:v>0.92165898617511521</c:v>
                </c:pt>
                <c:pt idx="600">
                  <c:v>0.9231950844854071</c:v>
                </c:pt>
                <c:pt idx="601">
                  <c:v>0.92473118279569888</c:v>
                </c:pt>
                <c:pt idx="602">
                  <c:v>0.92626728110599077</c:v>
                </c:pt>
                <c:pt idx="603">
                  <c:v>0.92780337941628266</c:v>
                </c:pt>
                <c:pt idx="604">
                  <c:v>0.92933947772657455</c:v>
                </c:pt>
                <c:pt idx="605">
                  <c:v>0.93087557603686633</c:v>
                </c:pt>
                <c:pt idx="606">
                  <c:v>0.93241167434715821</c:v>
                </c:pt>
                <c:pt idx="607">
                  <c:v>0.9339477726574501</c:v>
                </c:pt>
                <c:pt idx="608">
                  <c:v>0.93548387096774188</c:v>
                </c:pt>
                <c:pt idx="609">
                  <c:v>0.93701996927803377</c:v>
                </c:pt>
                <c:pt idx="610">
                  <c:v>0.93855606758832566</c:v>
                </c:pt>
                <c:pt idx="611">
                  <c:v>0.94009216589861755</c:v>
                </c:pt>
                <c:pt idx="612">
                  <c:v>0.94162826420890933</c:v>
                </c:pt>
                <c:pt idx="613">
                  <c:v>0.94316436251920122</c:v>
                </c:pt>
                <c:pt idx="614">
                  <c:v>0.9447004608294931</c:v>
                </c:pt>
                <c:pt idx="615">
                  <c:v>0.94623655913978499</c:v>
                </c:pt>
                <c:pt idx="616">
                  <c:v>0.94777265745007677</c:v>
                </c:pt>
                <c:pt idx="617">
                  <c:v>0.94930875576036866</c:v>
                </c:pt>
                <c:pt idx="618">
                  <c:v>0.95084485407066055</c:v>
                </c:pt>
                <c:pt idx="619">
                  <c:v>0.95238095238095233</c:v>
                </c:pt>
                <c:pt idx="620">
                  <c:v>0.95391705069124422</c:v>
                </c:pt>
                <c:pt idx="621">
                  <c:v>0.95545314900153611</c:v>
                </c:pt>
                <c:pt idx="622">
                  <c:v>0.956989247311828</c:v>
                </c:pt>
                <c:pt idx="623">
                  <c:v>0.95852534562211977</c:v>
                </c:pt>
                <c:pt idx="624">
                  <c:v>0.96006144393241166</c:v>
                </c:pt>
                <c:pt idx="625">
                  <c:v>0.96159754224270355</c:v>
                </c:pt>
                <c:pt idx="626">
                  <c:v>0.96313364055299544</c:v>
                </c:pt>
                <c:pt idx="627">
                  <c:v>0.96466973886328722</c:v>
                </c:pt>
                <c:pt idx="628">
                  <c:v>0.96620583717357911</c:v>
                </c:pt>
                <c:pt idx="629">
                  <c:v>0.967741935483871</c:v>
                </c:pt>
                <c:pt idx="630">
                  <c:v>0.96927803379416277</c:v>
                </c:pt>
                <c:pt idx="631">
                  <c:v>0.97081413210445466</c:v>
                </c:pt>
                <c:pt idx="632">
                  <c:v>0.97235023041474655</c:v>
                </c:pt>
                <c:pt idx="633">
                  <c:v>0.97388632872503844</c:v>
                </c:pt>
                <c:pt idx="634">
                  <c:v>0.97542242703533022</c:v>
                </c:pt>
                <c:pt idx="635">
                  <c:v>0.97695852534562211</c:v>
                </c:pt>
                <c:pt idx="636">
                  <c:v>0.978494623655914</c:v>
                </c:pt>
                <c:pt idx="637">
                  <c:v>0.98003072196620589</c:v>
                </c:pt>
                <c:pt idx="638">
                  <c:v>0.98156682027649766</c:v>
                </c:pt>
                <c:pt idx="639">
                  <c:v>0.98310291858678955</c:v>
                </c:pt>
                <c:pt idx="640">
                  <c:v>0.98463901689708144</c:v>
                </c:pt>
                <c:pt idx="641">
                  <c:v>0.98617511520737322</c:v>
                </c:pt>
                <c:pt idx="642">
                  <c:v>0.98771121351766511</c:v>
                </c:pt>
                <c:pt idx="643">
                  <c:v>0.989247311827957</c:v>
                </c:pt>
                <c:pt idx="644">
                  <c:v>0.99078341013824889</c:v>
                </c:pt>
                <c:pt idx="645">
                  <c:v>0.99231950844854067</c:v>
                </c:pt>
                <c:pt idx="646">
                  <c:v>0.99385560675883255</c:v>
                </c:pt>
                <c:pt idx="647">
                  <c:v>0.99539170506912444</c:v>
                </c:pt>
                <c:pt idx="648">
                  <c:v>0.99692780337941633</c:v>
                </c:pt>
                <c:pt idx="649">
                  <c:v>0.99846390168970811</c:v>
                </c:pt>
                <c:pt idx="650">
                  <c:v>1</c:v>
                </c:pt>
              </c:numCache>
            </c:numRef>
          </c:xVal>
          <c:yVal>
            <c:numRef>
              <c:f>'B2'!$AS$7:$AS$657</c:f>
              <c:numCache>
                <c:formatCode>0.0%</c:formatCode>
                <c:ptCount val="651"/>
                <c:pt idx="0">
                  <c:v>-0.32807269249163079</c:v>
                </c:pt>
                <c:pt idx="1">
                  <c:v>-0.24438067910090863</c:v>
                </c:pt>
                <c:pt idx="2">
                  <c:v>-0.23720707795313245</c:v>
                </c:pt>
                <c:pt idx="3">
                  <c:v>-0.22794704099537408</c:v>
                </c:pt>
                <c:pt idx="4">
                  <c:v>-0.21467665274377065</c:v>
                </c:pt>
                <c:pt idx="5">
                  <c:v>-0.20495463056315708</c:v>
                </c:pt>
                <c:pt idx="6">
                  <c:v>-0.19894787183165946</c:v>
                </c:pt>
                <c:pt idx="7">
                  <c:v>-0.19235200921791729</c:v>
                </c:pt>
                <c:pt idx="8">
                  <c:v>-0.1880311104709779</c:v>
                </c:pt>
                <c:pt idx="9">
                  <c:v>-0.18695088578424307</c:v>
                </c:pt>
                <c:pt idx="10">
                  <c:v>-0.18220946915351505</c:v>
                </c:pt>
                <c:pt idx="11">
                  <c:v>-0.16678669163185939</c:v>
                </c:pt>
                <c:pt idx="12">
                  <c:v>-0.14898707927899188</c:v>
                </c:pt>
                <c:pt idx="13">
                  <c:v>-0.1487029594446474</c:v>
                </c:pt>
                <c:pt idx="14">
                  <c:v>-0.13941617482852131</c:v>
                </c:pt>
                <c:pt idx="15">
                  <c:v>-0.13582025061212727</c:v>
                </c:pt>
                <c:pt idx="16">
                  <c:v>-0.12612325198064553</c:v>
                </c:pt>
                <c:pt idx="17">
                  <c:v>-0.12509897070467141</c:v>
                </c:pt>
                <c:pt idx="18">
                  <c:v>-0.12482065997130558</c:v>
                </c:pt>
                <c:pt idx="19">
                  <c:v>-0.12482065997130558</c:v>
                </c:pt>
                <c:pt idx="20">
                  <c:v>-0.12213740458015261</c:v>
                </c:pt>
                <c:pt idx="21">
                  <c:v>-0.12178477690288714</c:v>
                </c:pt>
                <c:pt idx="22">
                  <c:v>-0.1215715344699778</c:v>
                </c:pt>
                <c:pt idx="23">
                  <c:v>-0.10974119737865151</c:v>
                </c:pt>
                <c:pt idx="24">
                  <c:v>-0.10964002764927955</c:v>
                </c:pt>
                <c:pt idx="25">
                  <c:v>-0.10809448365259969</c:v>
                </c:pt>
                <c:pt idx="26">
                  <c:v>-0.10303928836174948</c:v>
                </c:pt>
                <c:pt idx="27">
                  <c:v>-0.10257581293386916</c:v>
                </c:pt>
                <c:pt idx="28">
                  <c:v>-0.10193013239751159</c:v>
                </c:pt>
                <c:pt idx="29">
                  <c:v>-0.10113255702663904</c:v>
                </c:pt>
                <c:pt idx="30">
                  <c:v>-0.10033498165576649</c:v>
                </c:pt>
                <c:pt idx="31">
                  <c:v>-9.9835586408476396E-2</c:v>
                </c:pt>
                <c:pt idx="32">
                  <c:v>-9.755206430398243E-2</c:v>
                </c:pt>
                <c:pt idx="33">
                  <c:v>-9.7523047872931201E-2</c:v>
                </c:pt>
                <c:pt idx="34">
                  <c:v>-9.6126255380200837E-2</c:v>
                </c:pt>
                <c:pt idx="35">
                  <c:v>-9.4488188976377951E-2</c:v>
                </c:pt>
                <c:pt idx="36">
                  <c:v>-9.4488188976377951E-2</c:v>
                </c:pt>
                <c:pt idx="37">
                  <c:v>-9.405156272504675E-2</c:v>
                </c:pt>
                <c:pt idx="38">
                  <c:v>-9.1827511033125989E-2</c:v>
                </c:pt>
                <c:pt idx="39">
                  <c:v>-8.9788089148702926E-2</c:v>
                </c:pt>
                <c:pt idx="40">
                  <c:v>-8.9747861823836456E-2</c:v>
                </c:pt>
                <c:pt idx="41">
                  <c:v>-8.8479809976247006E-2</c:v>
                </c:pt>
                <c:pt idx="42">
                  <c:v>-8.6850064813481148E-2</c:v>
                </c:pt>
                <c:pt idx="43">
                  <c:v>-8.6005542359461576E-2</c:v>
                </c:pt>
                <c:pt idx="44">
                  <c:v>-8.5630498533724342E-2</c:v>
                </c:pt>
                <c:pt idx="45">
                  <c:v>-8.4649332695273055E-2</c:v>
                </c:pt>
                <c:pt idx="46">
                  <c:v>-8.4457478005865103E-2</c:v>
                </c:pt>
                <c:pt idx="47">
                  <c:v>-8.3531274742676145E-2</c:v>
                </c:pt>
                <c:pt idx="48">
                  <c:v>-8.3284457478005863E-2</c:v>
                </c:pt>
                <c:pt idx="49">
                  <c:v>-7.9283887468030653E-2</c:v>
                </c:pt>
                <c:pt idx="50">
                  <c:v>-7.9265091863517059E-2</c:v>
                </c:pt>
                <c:pt idx="51">
                  <c:v>-7.8947368421052669E-2</c:v>
                </c:pt>
                <c:pt idx="52">
                  <c:v>-7.2685702132184851E-2</c:v>
                </c:pt>
                <c:pt idx="53">
                  <c:v>-7.214964370546316E-2</c:v>
                </c:pt>
                <c:pt idx="54">
                  <c:v>-7.162226830435478E-2</c:v>
                </c:pt>
                <c:pt idx="55">
                  <c:v>-7.0865267133177784E-2</c:v>
                </c:pt>
                <c:pt idx="56">
                  <c:v>-7.0703318474492349E-2</c:v>
                </c:pt>
                <c:pt idx="57">
                  <c:v>-6.9816272965879264E-2</c:v>
                </c:pt>
                <c:pt idx="58">
                  <c:v>-6.9465081723625588E-2</c:v>
                </c:pt>
                <c:pt idx="59">
                  <c:v>-6.7409572524661995E-2</c:v>
                </c:pt>
                <c:pt idx="60">
                  <c:v>-6.7201108471892299E-2</c:v>
                </c:pt>
                <c:pt idx="61">
                  <c:v>-6.6706254948535215E-2</c:v>
                </c:pt>
                <c:pt idx="62">
                  <c:v>-6.5616797900262466E-2</c:v>
                </c:pt>
                <c:pt idx="63">
                  <c:v>-6.5131253095591909E-2</c:v>
                </c:pt>
                <c:pt idx="64">
                  <c:v>-6.4462809917355368E-2</c:v>
                </c:pt>
                <c:pt idx="65">
                  <c:v>-6.4444089966501861E-2</c:v>
                </c:pt>
                <c:pt idx="66">
                  <c:v>-6.3805271496471208E-2</c:v>
                </c:pt>
                <c:pt idx="67">
                  <c:v>-6.1519646939969183E-2</c:v>
                </c:pt>
                <c:pt idx="68">
                  <c:v>-6.0526315789473685E-2</c:v>
                </c:pt>
                <c:pt idx="69">
                  <c:v>-6.0313228923692057E-2</c:v>
                </c:pt>
                <c:pt idx="70">
                  <c:v>-5.9478944781255053E-2</c:v>
                </c:pt>
                <c:pt idx="71">
                  <c:v>-5.8732188527584911E-2</c:v>
                </c:pt>
                <c:pt idx="72">
                  <c:v>-5.8647117627457467E-2</c:v>
                </c:pt>
                <c:pt idx="73">
                  <c:v>-5.8047893301000235E-2</c:v>
                </c:pt>
                <c:pt idx="74">
                  <c:v>-5.7478005865102641E-2</c:v>
                </c:pt>
                <c:pt idx="75">
                  <c:v>-5.7236842105263155E-2</c:v>
                </c:pt>
                <c:pt idx="76">
                  <c:v>-5.5683631849618685E-2</c:v>
                </c:pt>
                <c:pt idx="77">
                  <c:v>-5.456332951007694E-2</c:v>
                </c:pt>
                <c:pt idx="78">
                  <c:v>-5.4334916864608056E-2</c:v>
                </c:pt>
                <c:pt idx="79">
                  <c:v>-5.3947368421052633E-2</c:v>
                </c:pt>
                <c:pt idx="80">
                  <c:v>-5.1942567567567537E-2</c:v>
                </c:pt>
                <c:pt idx="81">
                  <c:v>-5.0968213372305407E-2</c:v>
                </c:pt>
                <c:pt idx="82">
                  <c:v>-5.0272412085190718E-2</c:v>
                </c:pt>
                <c:pt idx="83">
                  <c:v>-4.9141395688710225E-2</c:v>
                </c:pt>
                <c:pt idx="84">
                  <c:v>-4.8954228554107242E-2</c:v>
                </c:pt>
                <c:pt idx="85">
                  <c:v>-4.8818897637795275E-2</c:v>
                </c:pt>
                <c:pt idx="86">
                  <c:v>-4.8663324979114478E-2</c:v>
                </c:pt>
                <c:pt idx="87">
                  <c:v>-4.8293963254593175E-2</c:v>
                </c:pt>
                <c:pt idx="88">
                  <c:v>-4.8026315789473681E-2</c:v>
                </c:pt>
                <c:pt idx="89">
                  <c:v>-4.796197609102687E-2</c:v>
                </c:pt>
                <c:pt idx="90">
                  <c:v>-4.7771282426013847E-2</c:v>
                </c:pt>
                <c:pt idx="91">
                  <c:v>-4.7719594594594565E-2</c:v>
                </c:pt>
                <c:pt idx="92">
                  <c:v>-4.7015765765765737E-2</c:v>
                </c:pt>
                <c:pt idx="93">
                  <c:v>-4.6710526315789473E-2</c:v>
                </c:pt>
                <c:pt idx="94">
                  <c:v>-4.5930129455577194E-2</c:v>
                </c:pt>
                <c:pt idx="95">
                  <c:v>-4.591104734576755E-2</c:v>
                </c:pt>
                <c:pt idx="96">
                  <c:v>-4.5589325426241702E-2</c:v>
                </c:pt>
                <c:pt idx="97">
                  <c:v>-4.5441451821978909E-2</c:v>
                </c:pt>
                <c:pt idx="98">
                  <c:v>-4.5031055900621078E-2</c:v>
                </c:pt>
                <c:pt idx="99">
                  <c:v>-4.4762856825502559E-2</c:v>
                </c:pt>
                <c:pt idx="100">
                  <c:v>-4.4762856825502559E-2</c:v>
                </c:pt>
                <c:pt idx="101">
                  <c:v>-4.457478005865103E-2</c:v>
                </c:pt>
                <c:pt idx="102">
                  <c:v>-4.4512663085188114E-2</c:v>
                </c:pt>
                <c:pt idx="103">
                  <c:v>-4.4407396180660738E-2</c:v>
                </c:pt>
                <c:pt idx="104">
                  <c:v>-4.4251824817518201E-2</c:v>
                </c:pt>
                <c:pt idx="105">
                  <c:v>-4.4081228330856884E-2</c:v>
                </c:pt>
                <c:pt idx="106">
                  <c:v>-4.3462109955423503E-2</c:v>
                </c:pt>
                <c:pt idx="107">
                  <c:v>-4.3462109955423503E-2</c:v>
                </c:pt>
                <c:pt idx="108">
                  <c:v>-4.3096745529267975E-2</c:v>
                </c:pt>
                <c:pt idx="109">
                  <c:v>-4.1322314049586778E-2</c:v>
                </c:pt>
                <c:pt idx="110">
                  <c:v>-4.1322314049586778E-2</c:v>
                </c:pt>
                <c:pt idx="111">
                  <c:v>-4.1055718475073312E-2</c:v>
                </c:pt>
                <c:pt idx="112">
                  <c:v>-4.0675364543361556E-2</c:v>
                </c:pt>
                <c:pt idx="113">
                  <c:v>-4.0479018210609639E-2</c:v>
                </c:pt>
                <c:pt idx="114">
                  <c:v>-4.0469208211143692E-2</c:v>
                </c:pt>
                <c:pt idx="115">
                  <c:v>-4.0469208211143692E-2</c:v>
                </c:pt>
                <c:pt idx="116">
                  <c:v>-4.0029651593773204E-2</c:v>
                </c:pt>
                <c:pt idx="117">
                  <c:v>-3.9977477477477444E-2</c:v>
                </c:pt>
                <c:pt idx="118">
                  <c:v>-3.9895013123359579E-2</c:v>
                </c:pt>
                <c:pt idx="119">
                  <c:v>-3.8737446197991368E-2</c:v>
                </c:pt>
                <c:pt idx="120">
                  <c:v>-3.8499604117181292E-2</c:v>
                </c:pt>
                <c:pt idx="121">
                  <c:v>-3.8157894736842106E-2</c:v>
                </c:pt>
                <c:pt idx="122">
                  <c:v>-3.7509897070467119E-2</c:v>
                </c:pt>
                <c:pt idx="123">
                  <c:v>-3.7270341207349081E-2</c:v>
                </c:pt>
                <c:pt idx="124">
                  <c:v>-3.715792116495107E-2</c:v>
                </c:pt>
                <c:pt idx="125">
                  <c:v>-3.6794810442920212E-2</c:v>
                </c:pt>
                <c:pt idx="126">
                  <c:v>-3.6539406849090537E-2</c:v>
                </c:pt>
                <c:pt idx="127">
                  <c:v>-3.6520190023752945E-2</c:v>
                </c:pt>
                <c:pt idx="128">
                  <c:v>-3.6363636363636362E-2</c:v>
                </c:pt>
                <c:pt idx="129">
                  <c:v>-3.6363636363636362E-2</c:v>
                </c:pt>
                <c:pt idx="130">
                  <c:v>-3.5902585990459479E-2</c:v>
                </c:pt>
                <c:pt idx="131">
                  <c:v>-3.5695538057742782E-2</c:v>
                </c:pt>
                <c:pt idx="132">
                  <c:v>-3.5313731433767745E-2</c:v>
                </c:pt>
                <c:pt idx="133">
                  <c:v>-3.5199659701175119E-2</c:v>
                </c:pt>
                <c:pt idx="134">
                  <c:v>-3.5127737226277322E-2</c:v>
                </c:pt>
                <c:pt idx="135">
                  <c:v>-3.4645669291338582E-2</c:v>
                </c:pt>
                <c:pt idx="136">
                  <c:v>-3.4081599213501484E-2</c:v>
                </c:pt>
                <c:pt idx="137">
                  <c:v>-3.3643018018017987E-2</c:v>
                </c:pt>
                <c:pt idx="138">
                  <c:v>-3.3258173618940276E-2</c:v>
                </c:pt>
                <c:pt idx="139">
                  <c:v>-3.1989336887704049E-2</c:v>
                </c:pt>
                <c:pt idx="140">
                  <c:v>-3.1848928974069927E-2</c:v>
                </c:pt>
                <c:pt idx="141">
                  <c:v>-3.1786627694556042E-2</c:v>
                </c:pt>
                <c:pt idx="142">
                  <c:v>-3.1671554252199412E-2</c:v>
                </c:pt>
                <c:pt idx="143">
                  <c:v>-3.1578947368421054E-2</c:v>
                </c:pt>
                <c:pt idx="144">
                  <c:v>-3.1076801266824997E-2</c:v>
                </c:pt>
                <c:pt idx="145">
                  <c:v>-3.0910609857978302E-2</c:v>
                </c:pt>
                <c:pt idx="146">
                  <c:v>-3.0881245292493122E-2</c:v>
                </c:pt>
                <c:pt idx="147">
                  <c:v>-3.0878596023547658E-2</c:v>
                </c:pt>
                <c:pt idx="148">
                  <c:v>-3.0148349018982317E-2</c:v>
                </c:pt>
                <c:pt idx="149">
                  <c:v>-2.908317077496006E-2</c:v>
                </c:pt>
                <c:pt idx="150">
                  <c:v>-2.8346714730460357E-2</c:v>
                </c:pt>
                <c:pt idx="151">
                  <c:v>-2.810768012668248E-2</c:v>
                </c:pt>
                <c:pt idx="152">
                  <c:v>-2.7821522309711286E-2</c:v>
                </c:pt>
                <c:pt idx="153">
                  <c:v>-2.7309806703316151E-2</c:v>
                </c:pt>
                <c:pt idx="154">
                  <c:v>-2.6781444285031059E-2</c:v>
                </c:pt>
                <c:pt idx="155">
                  <c:v>-2.5900900900900869E-2</c:v>
                </c:pt>
                <c:pt idx="156">
                  <c:v>-2.5721784776902887E-2</c:v>
                </c:pt>
                <c:pt idx="157">
                  <c:v>-2.5507677067855401E-2</c:v>
                </c:pt>
                <c:pt idx="158">
                  <c:v>-2.5203854707190554E-2</c:v>
                </c:pt>
                <c:pt idx="159">
                  <c:v>-2.5000000000000001E-2</c:v>
                </c:pt>
                <c:pt idx="160">
                  <c:v>-2.4888558692422017E-2</c:v>
                </c:pt>
                <c:pt idx="161">
                  <c:v>-2.4802705749718181E-2</c:v>
                </c:pt>
                <c:pt idx="162">
                  <c:v>-2.470445589572591E-2</c:v>
                </c:pt>
                <c:pt idx="163">
                  <c:v>-2.4390243902438997E-2</c:v>
                </c:pt>
                <c:pt idx="164">
                  <c:v>-2.3789414414414383E-2</c:v>
                </c:pt>
                <c:pt idx="165">
                  <c:v>-2.3658780406531108E-2</c:v>
                </c:pt>
                <c:pt idx="166">
                  <c:v>-2.3650321941555252E-2</c:v>
                </c:pt>
                <c:pt idx="167">
                  <c:v>-2.3565948118377745E-2</c:v>
                </c:pt>
                <c:pt idx="168">
                  <c:v>-2.3026315789473683E-2</c:v>
                </c:pt>
                <c:pt idx="169">
                  <c:v>-2.1792561035556209E-2</c:v>
                </c:pt>
                <c:pt idx="170">
                  <c:v>-2.0915428917853827E-2</c:v>
                </c:pt>
                <c:pt idx="171">
                  <c:v>-2.0554730064388339E-2</c:v>
                </c:pt>
                <c:pt idx="172">
                  <c:v>-2.0554730064388339E-2</c:v>
                </c:pt>
                <c:pt idx="173">
                  <c:v>-2.03010948905109E-2</c:v>
                </c:pt>
                <c:pt idx="174">
                  <c:v>-2.027027027027024E-2</c:v>
                </c:pt>
                <c:pt idx="175">
                  <c:v>-2.0190023752969098E-2</c:v>
                </c:pt>
                <c:pt idx="176">
                  <c:v>-1.9644180874722059E-2</c:v>
                </c:pt>
                <c:pt idx="177">
                  <c:v>-1.9329668380918562E-2</c:v>
                </c:pt>
                <c:pt idx="178">
                  <c:v>-1.9329668380918562E-2</c:v>
                </c:pt>
                <c:pt idx="179">
                  <c:v>-1.9316493313521574E-2</c:v>
                </c:pt>
                <c:pt idx="180">
                  <c:v>-1.924815228372417E-2</c:v>
                </c:pt>
                <c:pt idx="181">
                  <c:v>-1.8768328445747801E-2</c:v>
                </c:pt>
                <c:pt idx="182">
                  <c:v>-1.8768328445747801E-2</c:v>
                </c:pt>
                <c:pt idx="183">
                  <c:v>-1.8515484188104139E-2</c:v>
                </c:pt>
                <c:pt idx="184">
                  <c:v>-1.8105076085749145E-2</c:v>
                </c:pt>
                <c:pt idx="185">
                  <c:v>-1.7715756136183668E-2</c:v>
                </c:pt>
                <c:pt idx="186">
                  <c:v>-1.7454954954954922E-2</c:v>
                </c:pt>
                <c:pt idx="187">
                  <c:v>-1.7126401939981745E-2</c:v>
                </c:pt>
                <c:pt idx="188">
                  <c:v>-1.7008797653958945E-2</c:v>
                </c:pt>
                <c:pt idx="189">
                  <c:v>-1.6692248656945595E-2</c:v>
                </c:pt>
                <c:pt idx="190">
                  <c:v>-1.6528925619834711E-2</c:v>
                </c:pt>
                <c:pt idx="191">
                  <c:v>-1.6447368421052631E-2</c:v>
                </c:pt>
                <c:pt idx="192">
                  <c:v>-1.6438964789514558E-2</c:v>
                </c:pt>
                <c:pt idx="193">
                  <c:v>-1.6422287390029325E-2</c:v>
                </c:pt>
                <c:pt idx="194">
                  <c:v>-1.6422287390029325E-2</c:v>
                </c:pt>
                <c:pt idx="195">
                  <c:v>-1.6275385280138204E-2</c:v>
                </c:pt>
                <c:pt idx="196">
                  <c:v>-1.5732924021488959E-2</c:v>
                </c:pt>
                <c:pt idx="197">
                  <c:v>-1.5601783060921276E-2</c:v>
                </c:pt>
                <c:pt idx="198">
                  <c:v>-1.5601783060921276E-2</c:v>
                </c:pt>
                <c:pt idx="199">
                  <c:v>-1.5131578947368421E-2</c:v>
                </c:pt>
                <c:pt idx="200">
                  <c:v>-1.4852985753258495E-2</c:v>
                </c:pt>
                <c:pt idx="201">
                  <c:v>-1.4852985753258495E-2</c:v>
                </c:pt>
                <c:pt idx="202">
                  <c:v>-1.474663499604115E-2</c:v>
                </c:pt>
                <c:pt idx="203">
                  <c:v>-1.3814274750575681E-2</c:v>
                </c:pt>
                <c:pt idx="204">
                  <c:v>-1.3231981981981951E-2</c:v>
                </c:pt>
                <c:pt idx="205">
                  <c:v>-1.2903225806451613E-2</c:v>
                </c:pt>
                <c:pt idx="206">
                  <c:v>-1.2598425196850394E-2</c:v>
                </c:pt>
                <c:pt idx="207">
                  <c:v>-1.2500000000000001E-2</c:v>
                </c:pt>
                <c:pt idx="208">
                  <c:v>-1.2434241989478692E-2</c:v>
                </c:pt>
                <c:pt idx="209">
                  <c:v>-1.2317518248175131E-2</c:v>
                </c:pt>
                <c:pt idx="210">
                  <c:v>-1.2231282431430731E-2</c:v>
                </c:pt>
                <c:pt idx="211">
                  <c:v>-1.2113617376775295E-2</c:v>
                </c:pt>
                <c:pt idx="212">
                  <c:v>-1.2113617376775295E-2</c:v>
                </c:pt>
                <c:pt idx="213">
                  <c:v>-1.1961330493199992E-2</c:v>
                </c:pt>
                <c:pt idx="214">
                  <c:v>-1.1961330493199992E-2</c:v>
                </c:pt>
                <c:pt idx="215">
                  <c:v>-1.1895625479662403E-2</c:v>
                </c:pt>
                <c:pt idx="216">
                  <c:v>-1.1570247933884297E-2</c:v>
                </c:pt>
                <c:pt idx="217">
                  <c:v>-1.1570247933884297E-2</c:v>
                </c:pt>
                <c:pt idx="218">
                  <c:v>-1.1349530058520975E-2</c:v>
                </c:pt>
                <c:pt idx="219">
                  <c:v>-1.1349530058520975E-2</c:v>
                </c:pt>
                <c:pt idx="220">
                  <c:v>-1.1143695014662757E-2</c:v>
                </c:pt>
                <c:pt idx="221">
                  <c:v>-1.1120495495495463E-2</c:v>
                </c:pt>
                <c:pt idx="222">
                  <c:v>-1.1023622047244094E-2</c:v>
                </c:pt>
                <c:pt idx="223">
                  <c:v>-1.0498687664041995E-2</c:v>
                </c:pt>
                <c:pt idx="224">
                  <c:v>-1.0321519912312709E-2</c:v>
                </c:pt>
                <c:pt idx="225">
                  <c:v>-1.0025062656641628E-2</c:v>
                </c:pt>
                <c:pt idx="226">
                  <c:v>-9.9769762087491276E-3</c:v>
                </c:pt>
                <c:pt idx="227">
                  <c:v>-9.8684210526315784E-3</c:v>
                </c:pt>
                <c:pt idx="228">
                  <c:v>-9.7980997624702859E-3</c:v>
                </c:pt>
                <c:pt idx="229">
                  <c:v>-9.4488188976377951E-3</c:v>
                </c:pt>
                <c:pt idx="230">
                  <c:v>-8.980785296574794E-3</c:v>
                </c:pt>
                <c:pt idx="231">
                  <c:v>-8.9514066496163263E-3</c:v>
                </c:pt>
                <c:pt idx="232">
                  <c:v>-8.8083927157561141E-3</c:v>
                </c:pt>
                <c:pt idx="233">
                  <c:v>-8.6637787404198092E-3</c:v>
                </c:pt>
                <c:pt idx="234">
                  <c:v>-8.1084083083416136E-3</c:v>
                </c:pt>
                <c:pt idx="235">
                  <c:v>-7.8917700112739898E-3</c:v>
                </c:pt>
                <c:pt idx="236">
                  <c:v>-7.874015748031496E-3</c:v>
                </c:pt>
                <c:pt idx="237">
                  <c:v>-7.8649844338849004E-3</c:v>
                </c:pt>
                <c:pt idx="238">
                  <c:v>-7.2368421052631578E-3</c:v>
                </c:pt>
                <c:pt idx="239">
                  <c:v>-7.099002302379212E-3</c:v>
                </c:pt>
                <c:pt idx="240">
                  <c:v>-6.9341258048539163E-3</c:v>
                </c:pt>
                <c:pt idx="241">
                  <c:v>-6.9134379951029164E-3</c:v>
                </c:pt>
                <c:pt idx="242">
                  <c:v>-6.8975225225224911E-3</c:v>
                </c:pt>
                <c:pt idx="243">
                  <c:v>-6.8922305764411267E-3</c:v>
                </c:pt>
                <c:pt idx="244">
                  <c:v>-6.4422970121070251E-3</c:v>
                </c:pt>
                <c:pt idx="245">
                  <c:v>-6.1936936936936617E-3</c:v>
                </c:pt>
                <c:pt idx="246">
                  <c:v>-6.1396776669225732E-3</c:v>
                </c:pt>
                <c:pt idx="247">
                  <c:v>-5.847953216374293E-3</c:v>
                </c:pt>
                <c:pt idx="248">
                  <c:v>-5.8332133083680753E-3</c:v>
                </c:pt>
                <c:pt idx="249">
                  <c:v>-5.6958890539871507E-3</c:v>
                </c:pt>
                <c:pt idx="250">
                  <c:v>-5.297771282425973E-3</c:v>
                </c:pt>
                <c:pt idx="251">
                  <c:v>-5.297771282425973E-3</c:v>
                </c:pt>
                <c:pt idx="252">
                  <c:v>-5.263157894736842E-3</c:v>
                </c:pt>
                <c:pt idx="253">
                  <c:v>-5.2493438320209973E-3</c:v>
                </c:pt>
                <c:pt idx="254">
                  <c:v>-5.0767706785537674E-3</c:v>
                </c:pt>
                <c:pt idx="255">
                  <c:v>-4.8036758563074593E-3</c:v>
                </c:pt>
                <c:pt idx="256">
                  <c:v>-4.7860360360360045E-3</c:v>
                </c:pt>
                <c:pt idx="257">
                  <c:v>-4.6052631578947364E-3</c:v>
                </c:pt>
                <c:pt idx="258">
                  <c:v>-4.5192066281697502E-3</c:v>
                </c:pt>
                <c:pt idx="259">
                  <c:v>-4.3339416058393648E-3</c:v>
                </c:pt>
                <c:pt idx="260">
                  <c:v>-3.6727639348983938E-3</c:v>
                </c:pt>
                <c:pt idx="261">
                  <c:v>-3.6654448517160444E-3</c:v>
                </c:pt>
                <c:pt idx="262">
                  <c:v>-3.6640360766629406E-3</c:v>
                </c:pt>
                <c:pt idx="263">
                  <c:v>-3.3783783783783465E-3</c:v>
                </c:pt>
                <c:pt idx="264">
                  <c:v>-3.3057851239669421E-3</c:v>
                </c:pt>
                <c:pt idx="265">
                  <c:v>-3.193430656934255E-3</c:v>
                </c:pt>
                <c:pt idx="266">
                  <c:v>-2.8701504354710782E-3</c:v>
                </c:pt>
                <c:pt idx="267">
                  <c:v>-2.7280994240678307E-3</c:v>
                </c:pt>
                <c:pt idx="268">
                  <c:v>-2.631578947368421E-3</c:v>
                </c:pt>
                <c:pt idx="269">
                  <c:v>-2.5575447570332067E-3</c:v>
                </c:pt>
                <c:pt idx="270">
                  <c:v>-2.4827097003014315E-3</c:v>
                </c:pt>
                <c:pt idx="271">
                  <c:v>-1.8804433887569054E-3</c:v>
                </c:pt>
                <c:pt idx="272">
                  <c:v>-1.6441359152356181E-3</c:v>
                </c:pt>
                <c:pt idx="273">
                  <c:v>-9.1240875912403574E-4</c:v>
                </c:pt>
                <c:pt idx="274">
                  <c:v>-8.8859269132506339E-4</c:v>
                </c:pt>
                <c:pt idx="275">
                  <c:v>-8.4554678692224175E-4</c:v>
                </c:pt>
                <c:pt idx="276">
                  <c:v>1.5951507417448531E-4</c:v>
                </c:pt>
                <c:pt idx="277">
                  <c:v>1.7733640716443118E-4</c:v>
                </c:pt>
                <c:pt idx="278">
                  <c:v>2.2214817283132898E-4</c:v>
                </c:pt>
                <c:pt idx="279">
                  <c:v>2.2214817283132898E-4</c:v>
                </c:pt>
                <c:pt idx="280">
                  <c:v>3.0312215822983555E-4</c:v>
                </c:pt>
                <c:pt idx="281">
                  <c:v>4.9529470034667808E-4</c:v>
                </c:pt>
                <c:pt idx="282">
                  <c:v>5.0213406979660719E-4</c:v>
                </c:pt>
                <c:pt idx="283">
                  <c:v>5.8651026392961877E-4</c:v>
                </c:pt>
                <c:pt idx="284">
                  <c:v>5.8651026392961877E-4</c:v>
                </c:pt>
                <c:pt idx="285">
                  <c:v>6.393861892583536E-4</c:v>
                </c:pt>
                <c:pt idx="286">
                  <c:v>7.4128984432909049E-4</c:v>
                </c:pt>
                <c:pt idx="287">
                  <c:v>1.0609275538042522E-3</c:v>
                </c:pt>
                <c:pt idx="288">
                  <c:v>1.0886777513856125E-3</c:v>
                </c:pt>
                <c:pt idx="289">
                  <c:v>1.096090610157148E-3</c:v>
                </c:pt>
                <c:pt idx="290">
                  <c:v>1.3157894736842105E-3</c:v>
                </c:pt>
                <c:pt idx="291">
                  <c:v>1.3157894736842105E-3</c:v>
                </c:pt>
                <c:pt idx="292">
                  <c:v>2.3460410557184751E-3</c:v>
                </c:pt>
                <c:pt idx="293">
                  <c:v>2.7855153203343364E-3</c:v>
                </c:pt>
                <c:pt idx="294">
                  <c:v>2.9560810810811133E-3</c:v>
                </c:pt>
                <c:pt idx="295">
                  <c:v>2.9717682020802094E-3</c:v>
                </c:pt>
                <c:pt idx="296">
                  <c:v>3.0680918448139577E-3</c:v>
                </c:pt>
                <c:pt idx="297">
                  <c:v>3.1496062992125984E-3</c:v>
                </c:pt>
                <c:pt idx="298">
                  <c:v>3.3343437405275018E-3</c:v>
                </c:pt>
                <c:pt idx="299">
                  <c:v>3.6496350364964023E-3</c:v>
                </c:pt>
                <c:pt idx="300">
                  <c:v>3.6745406824146981E-3</c:v>
                </c:pt>
                <c:pt idx="301">
                  <c:v>3.6745406824146981E-3</c:v>
                </c:pt>
                <c:pt idx="302">
                  <c:v>4.1055718475073314E-3</c:v>
                </c:pt>
                <c:pt idx="303">
                  <c:v>4.2681395932713745E-3</c:v>
                </c:pt>
                <c:pt idx="304">
                  <c:v>4.3637387387387705E-3</c:v>
                </c:pt>
                <c:pt idx="305">
                  <c:v>4.6052631578947364E-3</c:v>
                </c:pt>
                <c:pt idx="306">
                  <c:v>4.6651116294568985E-3</c:v>
                </c:pt>
                <c:pt idx="307">
                  <c:v>4.7497259773475022E-3</c:v>
                </c:pt>
                <c:pt idx="308">
                  <c:v>4.849954531676335E-3</c:v>
                </c:pt>
                <c:pt idx="309">
                  <c:v>4.849954531676335E-3</c:v>
                </c:pt>
                <c:pt idx="310">
                  <c:v>5.2785923753665689E-3</c:v>
                </c:pt>
                <c:pt idx="311">
                  <c:v>5.4974286220961571E-3</c:v>
                </c:pt>
                <c:pt idx="312">
                  <c:v>5.7713963963964285E-3</c:v>
                </c:pt>
                <c:pt idx="313">
                  <c:v>6.3009636767975856E-3</c:v>
                </c:pt>
                <c:pt idx="314">
                  <c:v>6.3009636767975856E-3</c:v>
                </c:pt>
                <c:pt idx="315">
                  <c:v>6.769408036871735E-3</c:v>
                </c:pt>
                <c:pt idx="316">
                  <c:v>6.8818613796494277E-3</c:v>
                </c:pt>
                <c:pt idx="317">
                  <c:v>7.4419637898478792E-3</c:v>
                </c:pt>
                <c:pt idx="318">
                  <c:v>7.4899525027402681E-3</c:v>
                </c:pt>
                <c:pt idx="319">
                  <c:v>8.0341451167461417E-3</c:v>
                </c:pt>
                <c:pt idx="320">
                  <c:v>8.1541882876204168E-3</c:v>
                </c:pt>
                <c:pt idx="321">
                  <c:v>8.1541882876204168E-3</c:v>
                </c:pt>
                <c:pt idx="322">
                  <c:v>8.2644628099173556E-3</c:v>
                </c:pt>
                <c:pt idx="323">
                  <c:v>9.0865614538498604E-3</c:v>
                </c:pt>
                <c:pt idx="324">
                  <c:v>9.2095165003836417E-3</c:v>
                </c:pt>
                <c:pt idx="325">
                  <c:v>9.2894802912377311E-3</c:v>
                </c:pt>
                <c:pt idx="326">
                  <c:v>9.2905405405405723E-3</c:v>
                </c:pt>
                <c:pt idx="327">
                  <c:v>9.3396690152384824E-3</c:v>
                </c:pt>
                <c:pt idx="328">
                  <c:v>9.3967869051228333E-3</c:v>
                </c:pt>
                <c:pt idx="329">
                  <c:v>9.9308388012059289E-3</c:v>
                </c:pt>
                <c:pt idx="330">
                  <c:v>1.0007412898443249E-2</c:v>
                </c:pt>
                <c:pt idx="331">
                  <c:v>1.0401188707280804E-2</c:v>
                </c:pt>
                <c:pt idx="332">
                  <c:v>1.049270072992706E-2</c:v>
                </c:pt>
                <c:pt idx="333">
                  <c:v>1.0912397696271668E-2</c:v>
                </c:pt>
                <c:pt idx="334">
                  <c:v>1.0978207438964519E-2</c:v>
                </c:pt>
                <c:pt idx="335">
                  <c:v>1.1128165771296919E-2</c:v>
                </c:pt>
                <c:pt idx="336">
                  <c:v>1.1477761836441922E-2</c:v>
                </c:pt>
                <c:pt idx="337">
                  <c:v>1.1570247933884297E-2</c:v>
                </c:pt>
                <c:pt idx="338">
                  <c:v>1.1704202872849836E-2</c:v>
                </c:pt>
                <c:pt idx="339">
                  <c:v>1.1837655016910904E-2</c:v>
                </c:pt>
                <c:pt idx="340">
                  <c:v>1.1904761904761882E-2</c:v>
                </c:pt>
                <c:pt idx="341">
                  <c:v>1.2773722627737278E-2</c:v>
                </c:pt>
                <c:pt idx="342">
                  <c:v>1.2877662209014335E-2</c:v>
                </c:pt>
                <c:pt idx="343">
                  <c:v>1.3223140495867768E-2</c:v>
                </c:pt>
                <c:pt idx="344">
                  <c:v>1.3246899661781253E-2</c:v>
                </c:pt>
                <c:pt idx="345">
                  <c:v>1.4473684210526316E-2</c:v>
                </c:pt>
                <c:pt idx="346">
                  <c:v>1.4701424674143751E-2</c:v>
                </c:pt>
                <c:pt idx="347">
                  <c:v>1.4965464313123473E-2</c:v>
                </c:pt>
                <c:pt idx="348">
                  <c:v>1.5037593984962383E-2</c:v>
                </c:pt>
                <c:pt idx="349">
                  <c:v>1.5074553498279609E-2</c:v>
                </c:pt>
                <c:pt idx="350">
                  <c:v>1.5250931016137654E-2</c:v>
                </c:pt>
                <c:pt idx="351">
                  <c:v>1.5566156163695678E-2</c:v>
                </c:pt>
                <c:pt idx="352">
                  <c:v>1.5835777126099706E-2</c:v>
                </c:pt>
                <c:pt idx="353">
                  <c:v>1.6065388951521951E-2</c:v>
                </c:pt>
                <c:pt idx="354">
                  <c:v>1.6081871345029215E-2</c:v>
                </c:pt>
                <c:pt idx="355">
                  <c:v>1.6081871345029215E-2</c:v>
                </c:pt>
                <c:pt idx="356">
                  <c:v>1.6195255474452608E-2</c:v>
                </c:pt>
                <c:pt idx="357">
                  <c:v>1.6272965879265092E-2</c:v>
                </c:pt>
                <c:pt idx="358">
                  <c:v>1.632882882882886E-2</c:v>
                </c:pt>
                <c:pt idx="359">
                  <c:v>1.6713091922005648E-2</c:v>
                </c:pt>
                <c:pt idx="360">
                  <c:v>1.6821491338187267E-2</c:v>
                </c:pt>
                <c:pt idx="361">
                  <c:v>1.6974840860867001E-2</c:v>
                </c:pt>
                <c:pt idx="362">
                  <c:v>1.741884402216946E-2</c:v>
                </c:pt>
                <c:pt idx="363">
                  <c:v>1.7830609212481398E-2</c:v>
                </c:pt>
                <c:pt idx="364">
                  <c:v>1.8076826512678855E-2</c:v>
                </c:pt>
                <c:pt idx="365">
                  <c:v>1.8181818181818181E-2</c:v>
                </c:pt>
                <c:pt idx="366">
                  <c:v>1.8351630345731684E-2</c:v>
                </c:pt>
                <c:pt idx="367">
                  <c:v>1.9170899557594701E-2</c:v>
                </c:pt>
                <c:pt idx="368">
                  <c:v>1.9273535952557406E-2</c:v>
                </c:pt>
                <c:pt idx="369">
                  <c:v>1.9834710743801654E-2</c:v>
                </c:pt>
                <c:pt idx="370">
                  <c:v>1.9847972972973006E-2</c:v>
                </c:pt>
                <c:pt idx="371">
                  <c:v>2.021548372764639E-2</c:v>
                </c:pt>
                <c:pt idx="372">
                  <c:v>2.0307082714214931E-2</c:v>
                </c:pt>
                <c:pt idx="373">
                  <c:v>2.0757299270073047E-2</c:v>
                </c:pt>
                <c:pt idx="374">
                  <c:v>2.1487603305785124E-2</c:v>
                </c:pt>
                <c:pt idx="375">
                  <c:v>2.1545319465081696E-2</c:v>
                </c:pt>
                <c:pt idx="376">
                  <c:v>2.1702367531003349E-2</c:v>
                </c:pt>
                <c:pt idx="377">
                  <c:v>2.1842832036153625E-2</c:v>
                </c:pt>
                <c:pt idx="378">
                  <c:v>2.2368421052631579E-2</c:v>
                </c:pt>
                <c:pt idx="379">
                  <c:v>2.2572178477690288E-2</c:v>
                </c:pt>
                <c:pt idx="380">
                  <c:v>2.264006139677658E-2</c:v>
                </c:pt>
                <c:pt idx="381">
                  <c:v>2.266328828828832E-2</c:v>
                </c:pt>
                <c:pt idx="382">
                  <c:v>2.3037284025462332E-2</c:v>
                </c:pt>
                <c:pt idx="383">
                  <c:v>2.368421052631579E-2</c:v>
                </c:pt>
                <c:pt idx="384">
                  <c:v>2.3795089421036749E-2</c:v>
                </c:pt>
                <c:pt idx="385">
                  <c:v>2.3851939825811581E-2</c:v>
                </c:pt>
                <c:pt idx="386">
                  <c:v>2.404692082111437E-2</c:v>
                </c:pt>
                <c:pt idx="387">
                  <c:v>2.4070945945945978E-2</c:v>
                </c:pt>
                <c:pt idx="388">
                  <c:v>2.4103076752193767E-2</c:v>
                </c:pt>
                <c:pt idx="389">
                  <c:v>2.4342105263157894E-2</c:v>
                </c:pt>
                <c:pt idx="390">
                  <c:v>2.4353502385136803E-2</c:v>
                </c:pt>
                <c:pt idx="391">
                  <c:v>2.48332097850259E-2</c:v>
                </c:pt>
                <c:pt idx="392">
                  <c:v>2.5518035303146495E-2</c:v>
                </c:pt>
                <c:pt idx="393">
                  <c:v>2.5657894736842105E-2</c:v>
                </c:pt>
                <c:pt idx="394">
                  <c:v>2.5725053252498846E-2</c:v>
                </c:pt>
                <c:pt idx="395">
                  <c:v>2.5725053252498846E-2</c:v>
                </c:pt>
                <c:pt idx="396">
                  <c:v>2.5891115446001107E-2</c:v>
                </c:pt>
                <c:pt idx="397">
                  <c:v>2.6246719160104987E-2</c:v>
                </c:pt>
                <c:pt idx="398">
                  <c:v>2.6315789473684209E-2</c:v>
                </c:pt>
                <c:pt idx="399">
                  <c:v>2.6459854014598595E-2</c:v>
                </c:pt>
                <c:pt idx="400">
                  <c:v>2.6498266468548758E-2</c:v>
                </c:pt>
                <c:pt idx="401">
                  <c:v>2.677779748182306E-2</c:v>
                </c:pt>
                <c:pt idx="402">
                  <c:v>2.7339346110484747E-2</c:v>
                </c:pt>
                <c:pt idx="403">
                  <c:v>2.7584116398908832E-2</c:v>
                </c:pt>
                <c:pt idx="404">
                  <c:v>2.7810768012668272E-2</c:v>
                </c:pt>
                <c:pt idx="405">
                  <c:v>2.7990669776741139E-2</c:v>
                </c:pt>
                <c:pt idx="406">
                  <c:v>2.809917355371901E-2</c:v>
                </c:pt>
                <c:pt idx="407">
                  <c:v>2.8182860888087902E-2</c:v>
                </c:pt>
                <c:pt idx="408">
                  <c:v>2.8216164514586351E-2</c:v>
                </c:pt>
                <c:pt idx="409">
                  <c:v>2.8341921794483249E-2</c:v>
                </c:pt>
                <c:pt idx="410">
                  <c:v>2.8539659006671565E-2</c:v>
                </c:pt>
                <c:pt idx="411">
                  <c:v>2.900213009995092E-2</c:v>
                </c:pt>
                <c:pt idx="412">
                  <c:v>2.9099727190057663E-2</c:v>
                </c:pt>
                <c:pt idx="413">
                  <c:v>2.9374843083103157E-2</c:v>
                </c:pt>
                <c:pt idx="414">
                  <c:v>2.9669803796458741E-2</c:v>
                </c:pt>
                <c:pt idx="415">
                  <c:v>2.9881386861313922E-2</c:v>
                </c:pt>
                <c:pt idx="416">
                  <c:v>3.0201520710373773E-2</c:v>
                </c:pt>
                <c:pt idx="417">
                  <c:v>3.1085043988269796E-2</c:v>
                </c:pt>
                <c:pt idx="418">
                  <c:v>3.1109234234234267E-2</c:v>
                </c:pt>
                <c:pt idx="419">
                  <c:v>3.1211207660932831E-2</c:v>
                </c:pt>
                <c:pt idx="420">
                  <c:v>3.1211207660932831E-2</c:v>
                </c:pt>
                <c:pt idx="421">
                  <c:v>3.1404958677685953E-2</c:v>
                </c:pt>
                <c:pt idx="422">
                  <c:v>3.1404958677685953E-2</c:v>
                </c:pt>
                <c:pt idx="423">
                  <c:v>3.1671554252199412E-2</c:v>
                </c:pt>
                <c:pt idx="424">
                  <c:v>3.1695286810376366E-2</c:v>
                </c:pt>
                <c:pt idx="425">
                  <c:v>3.1769596199524963E-2</c:v>
                </c:pt>
                <c:pt idx="426">
                  <c:v>3.2162408759124142E-2</c:v>
                </c:pt>
                <c:pt idx="427">
                  <c:v>3.2246108228317229E-2</c:v>
                </c:pt>
                <c:pt idx="428">
                  <c:v>3.298457173257674E-2</c:v>
                </c:pt>
                <c:pt idx="429">
                  <c:v>3.4120734908136482E-2</c:v>
                </c:pt>
                <c:pt idx="430">
                  <c:v>3.4151957022256242E-2</c:v>
                </c:pt>
                <c:pt idx="431">
                  <c:v>3.4189397564736511E-2</c:v>
                </c:pt>
                <c:pt idx="432">
                  <c:v>3.4385569334836497E-2</c:v>
                </c:pt>
                <c:pt idx="433">
                  <c:v>3.4655114961679494E-2</c:v>
                </c:pt>
                <c:pt idx="434">
                  <c:v>3.4878863826232225E-2</c:v>
                </c:pt>
                <c:pt idx="435">
                  <c:v>3.5111281657712878E-2</c:v>
                </c:pt>
                <c:pt idx="436">
                  <c:v>3.5111281657712878E-2</c:v>
                </c:pt>
                <c:pt idx="437">
                  <c:v>3.5556283794855065E-2</c:v>
                </c:pt>
                <c:pt idx="438">
                  <c:v>3.5644617840042601E-2</c:v>
                </c:pt>
                <c:pt idx="439">
                  <c:v>3.5651518955561103E-2</c:v>
                </c:pt>
                <c:pt idx="440">
                  <c:v>3.5785042100049499E-2</c:v>
                </c:pt>
                <c:pt idx="441">
                  <c:v>3.5794813979706845E-2</c:v>
                </c:pt>
                <c:pt idx="442">
                  <c:v>3.5794813979706845E-2</c:v>
                </c:pt>
                <c:pt idx="443">
                  <c:v>3.5923141186299058E-2</c:v>
                </c:pt>
                <c:pt idx="444">
                  <c:v>3.603603603603607E-2</c:v>
                </c:pt>
                <c:pt idx="445">
                  <c:v>3.603603603603607E-2</c:v>
                </c:pt>
                <c:pt idx="446">
                  <c:v>3.6363636363636362E-2</c:v>
                </c:pt>
                <c:pt idx="447">
                  <c:v>3.6719035440263108E-2</c:v>
                </c:pt>
                <c:pt idx="448">
                  <c:v>3.7431967122070475E-2</c:v>
                </c:pt>
                <c:pt idx="449">
                  <c:v>3.8011695906432726E-2</c:v>
                </c:pt>
                <c:pt idx="450">
                  <c:v>3.8261515601783029E-2</c:v>
                </c:pt>
                <c:pt idx="451">
                  <c:v>3.8697545526524171E-2</c:v>
                </c:pt>
                <c:pt idx="452">
                  <c:v>3.8815789473684213E-2</c:v>
                </c:pt>
                <c:pt idx="453">
                  <c:v>3.9176148638916962E-2</c:v>
                </c:pt>
                <c:pt idx="454">
                  <c:v>3.919134598333042E-2</c:v>
                </c:pt>
                <c:pt idx="455">
                  <c:v>3.919134598333042E-2</c:v>
                </c:pt>
                <c:pt idx="456">
                  <c:v>3.919134598333042E-2</c:v>
                </c:pt>
                <c:pt idx="457">
                  <c:v>4.0304142074759373E-2</c:v>
                </c:pt>
                <c:pt idx="458">
                  <c:v>4.0789473684210528E-2</c:v>
                </c:pt>
                <c:pt idx="459">
                  <c:v>4.0867229470452709E-2</c:v>
                </c:pt>
                <c:pt idx="460">
                  <c:v>4.0964710054974325E-2</c:v>
                </c:pt>
                <c:pt idx="461">
                  <c:v>4.1171813143309602E-2</c:v>
                </c:pt>
                <c:pt idx="462">
                  <c:v>4.1291168277896195E-2</c:v>
                </c:pt>
                <c:pt idx="463">
                  <c:v>4.1322314049586778E-2</c:v>
                </c:pt>
                <c:pt idx="464">
                  <c:v>4.1431792559188239E-2</c:v>
                </c:pt>
                <c:pt idx="465">
                  <c:v>4.2427007299270125E-2</c:v>
                </c:pt>
                <c:pt idx="466">
                  <c:v>4.2785878741365989E-2</c:v>
                </c:pt>
                <c:pt idx="467">
                  <c:v>4.3233082706766894E-2</c:v>
                </c:pt>
                <c:pt idx="468">
                  <c:v>4.349802970597158E-2</c:v>
                </c:pt>
                <c:pt idx="469">
                  <c:v>4.3778153153153185E-2</c:v>
                </c:pt>
                <c:pt idx="470">
                  <c:v>4.4704528012279261E-2</c:v>
                </c:pt>
                <c:pt idx="471">
                  <c:v>4.6766532700036577E-2</c:v>
                </c:pt>
                <c:pt idx="472">
                  <c:v>4.7244094488188976E-2</c:v>
                </c:pt>
                <c:pt idx="473">
                  <c:v>4.7507331378299121E-2</c:v>
                </c:pt>
                <c:pt idx="474">
                  <c:v>4.7679941541834171E-2</c:v>
                </c:pt>
                <c:pt idx="475">
                  <c:v>4.7933884297520664E-2</c:v>
                </c:pt>
                <c:pt idx="476">
                  <c:v>4.8204870700477E-2</c:v>
                </c:pt>
                <c:pt idx="477">
                  <c:v>4.8454469507101063E-2</c:v>
                </c:pt>
                <c:pt idx="478">
                  <c:v>4.8802667474992498E-2</c:v>
                </c:pt>
                <c:pt idx="479">
                  <c:v>4.8802667474992498E-2</c:v>
                </c:pt>
                <c:pt idx="480">
                  <c:v>4.9498746867167896E-2</c:v>
                </c:pt>
                <c:pt idx="481">
                  <c:v>5.0410583941605892E-2</c:v>
                </c:pt>
                <c:pt idx="482">
                  <c:v>5.0643883110450691E-2</c:v>
                </c:pt>
                <c:pt idx="483">
                  <c:v>5.131578947368421E-2</c:v>
                </c:pt>
                <c:pt idx="484">
                  <c:v>5.1443569553805774E-2</c:v>
                </c:pt>
                <c:pt idx="485">
                  <c:v>5.1551094890511004E-2</c:v>
                </c:pt>
                <c:pt idx="486">
                  <c:v>5.1970876223951766E-2</c:v>
                </c:pt>
                <c:pt idx="487">
                  <c:v>5.1973684210526318E-2</c:v>
                </c:pt>
                <c:pt idx="488">
                  <c:v>5.2631578947368418E-2</c:v>
                </c:pt>
                <c:pt idx="489">
                  <c:v>5.2705749718151035E-2</c:v>
                </c:pt>
                <c:pt idx="490">
                  <c:v>5.3226211398443357E-2</c:v>
                </c:pt>
                <c:pt idx="491">
                  <c:v>5.3338449731389008E-2</c:v>
                </c:pt>
                <c:pt idx="492">
                  <c:v>5.3543151227236761E-2</c:v>
                </c:pt>
                <c:pt idx="493">
                  <c:v>5.3631756756756792E-2</c:v>
                </c:pt>
                <c:pt idx="494">
                  <c:v>5.383211678832122E-2</c:v>
                </c:pt>
                <c:pt idx="495">
                  <c:v>5.4068241469816272E-2</c:v>
                </c:pt>
                <c:pt idx="496">
                  <c:v>5.4720133667502065E-2</c:v>
                </c:pt>
                <c:pt idx="497">
                  <c:v>5.5019444044361293E-2</c:v>
                </c:pt>
                <c:pt idx="498">
                  <c:v>5.5257099002302287E-2</c:v>
                </c:pt>
                <c:pt idx="499">
                  <c:v>5.573959383551786E-2</c:v>
                </c:pt>
                <c:pt idx="500">
                  <c:v>5.5743243243243278E-2</c:v>
                </c:pt>
                <c:pt idx="501">
                  <c:v>5.6113138686131443E-2</c:v>
                </c:pt>
                <c:pt idx="502">
                  <c:v>5.6216423637758924E-2</c:v>
                </c:pt>
                <c:pt idx="503">
                  <c:v>5.6314561812729147E-2</c:v>
                </c:pt>
                <c:pt idx="504">
                  <c:v>5.6814029959810053E-2</c:v>
                </c:pt>
                <c:pt idx="505">
                  <c:v>5.6933483652762087E-2</c:v>
                </c:pt>
                <c:pt idx="506">
                  <c:v>5.7150900900900935E-2</c:v>
                </c:pt>
                <c:pt idx="507">
                  <c:v>5.7454185240217899E-2</c:v>
                </c:pt>
                <c:pt idx="508">
                  <c:v>5.7676552515156562E-2</c:v>
                </c:pt>
                <c:pt idx="509">
                  <c:v>5.7852965747702566E-2</c:v>
                </c:pt>
                <c:pt idx="510">
                  <c:v>5.798067310896373E-2</c:v>
                </c:pt>
                <c:pt idx="511">
                  <c:v>5.8064516129032261E-2</c:v>
                </c:pt>
                <c:pt idx="512">
                  <c:v>5.807330361565128E-2</c:v>
                </c:pt>
                <c:pt idx="513">
                  <c:v>5.8135072908672203E-2</c:v>
                </c:pt>
                <c:pt idx="514">
                  <c:v>5.8394160583941659E-2</c:v>
                </c:pt>
                <c:pt idx="515">
                  <c:v>5.8648375604827961E-2</c:v>
                </c:pt>
                <c:pt idx="516">
                  <c:v>5.9237536656891493E-2</c:v>
                </c:pt>
                <c:pt idx="517">
                  <c:v>5.9504132231404959E-2</c:v>
                </c:pt>
                <c:pt idx="518">
                  <c:v>5.9504132231404959E-2</c:v>
                </c:pt>
                <c:pt idx="519">
                  <c:v>5.9751972942502785E-2</c:v>
                </c:pt>
                <c:pt idx="520">
                  <c:v>5.9941520467836233E-2</c:v>
                </c:pt>
                <c:pt idx="521">
                  <c:v>6.0134360150745615E-2</c:v>
                </c:pt>
                <c:pt idx="522">
                  <c:v>6.0509384803530575E-2</c:v>
                </c:pt>
                <c:pt idx="523">
                  <c:v>6.075822244539289E-2</c:v>
                </c:pt>
                <c:pt idx="524">
                  <c:v>6.1358396878879277E-2</c:v>
                </c:pt>
                <c:pt idx="525">
                  <c:v>6.2443164595331994E-2</c:v>
                </c:pt>
                <c:pt idx="526">
                  <c:v>6.2570462232243482E-2</c:v>
                </c:pt>
                <c:pt idx="527">
                  <c:v>6.2592167786334668E-2</c:v>
                </c:pt>
                <c:pt idx="528">
                  <c:v>6.2751187431494382E-2</c:v>
                </c:pt>
                <c:pt idx="529">
                  <c:v>6.2809917355371905E-2</c:v>
                </c:pt>
                <c:pt idx="530">
                  <c:v>6.2931696085955391E-2</c:v>
                </c:pt>
                <c:pt idx="531">
                  <c:v>6.2941091747083469E-2</c:v>
                </c:pt>
                <c:pt idx="532">
                  <c:v>6.3485360360360399E-2</c:v>
                </c:pt>
                <c:pt idx="533">
                  <c:v>6.3661241538240029E-2</c:v>
                </c:pt>
                <c:pt idx="534">
                  <c:v>6.4230706210060703E-2</c:v>
                </c:pt>
                <c:pt idx="535">
                  <c:v>6.4524227968867656E-2</c:v>
                </c:pt>
                <c:pt idx="536">
                  <c:v>6.5200488725980277E-2</c:v>
                </c:pt>
                <c:pt idx="537">
                  <c:v>6.5474386177629657E-2</c:v>
                </c:pt>
                <c:pt idx="538">
                  <c:v>6.5791807057989052E-2</c:v>
                </c:pt>
                <c:pt idx="539">
                  <c:v>6.6232191573204077E-2</c:v>
                </c:pt>
                <c:pt idx="540">
                  <c:v>6.6377737226277433E-2</c:v>
                </c:pt>
                <c:pt idx="541">
                  <c:v>6.6624129313553437E-2</c:v>
                </c:pt>
                <c:pt idx="542">
                  <c:v>6.7518248175182538E-2</c:v>
                </c:pt>
                <c:pt idx="543">
                  <c:v>6.7953421598341016E-2</c:v>
                </c:pt>
                <c:pt idx="544">
                  <c:v>6.8290233492342423E-2</c:v>
                </c:pt>
                <c:pt idx="545">
                  <c:v>6.8687643898695222E-2</c:v>
                </c:pt>
                <c:pt idx="546">
                  <c:v>6.9340016708437729E-2</c:v>
                </c:pt>
                <c:pt idx="547">
                  <c:v>6.9816272965879264E-2</c:v>
                </c:pt>
                <c:pt idx="548">
                  <c:v>6.9965590693101834E-2</c:v>
                </c:pt>
                <c:pt idx="549">
                  <c:v>6.9965590693101834E-2</c:v>
                </c:pt>
                <c:pt idx="550">
                  <c:v>7.0021218551076153E-2</c:v>
                </c:pt>
                <c:pt idx="551">
                  <c:v>7.1111899272920776E-2</c:v>
                </c:pt>
                <c:pt idx="552">
                  <c:v>7.1357878068091865E-2</c:v>
                </c:pt>
                <c:pt idx="553">
                  <c:v>7.1998581308742732E-2</c:v>
                </c:pt>
                <c:pt idx="554">
                  <c:v>7.3017049666419531E-2</c:v>
                </c:pt>
                <c:pt idx="555">
                  <c:v>7.3517126148705064E-2</c:v>
                </c:pt>
                <c:pt idx="556">
                  <c:v>7.377194538038663E-2</c:v>
                </c:pt>
                <c:pt idx="557">
                  <c:v>7.3844419391206284E-2</c:v>
                </c:pt>
                <c:pt idx="558">
                  <c:v>7.3844419391206284E-2</c:v>
                </c:pt>
                <c:pt idx="559">
                  <c:v>7.4443591711435053E-2</c:v>
                </c:pt>
                <c:pt idx="560">
                  <c:v>7.5700475176142965E-2</c:v>
                </c:pt>
                <c:pt idx="561">
                  <c:v>7.6040172166427569E-2</c:v>
                </c:pt>
                <c:pt idx="562">
                  <c:v>7.6662908680946981E-2</c:v>
                </c:pt>
                <c:pt idx="563">
                  <c:v>7.6984012674636393E-2</c:v>
                </c:pt>
                <c:pt idx="564">
                  <c:v>7.7077579713783553E-2</c:v>
                </c:pt>
                <c:pt idx="565">
                  <c:v>7.8576723498888015E-2</c:v>
                </c:pt>
                <c:pt idx="566">
                  <c:v>7.8576723498888015E-2</c:v>
                </c:pt>
                <c:pt idx="567">
                  <c:v>7.9504536943684354E-2</c:v>
                </c:pt>
                <c:pt idx="568">
                  <c:v>7.997871963114031E-2</c:v>
                </c:pt>
                <c:pt idx="569">
                  <c:v>8.08270676691729E-2</c:v>
                </c:pt>
                <c:pt idx="570">
                  <c:v>8.1158864159631527E-2</c:v>
                </c:pt>
                <c:pt idx="571">
                  <c:v>8.2344890510948968E-2</c:v>
                </c:pt>
                <c:pt idx="572">
                  <c:v>8.2385136108310594E-2</c:v>
                </c:pt>
                <c:pt idx="573">
                  <c:v>8.2644628099173556E-2</c:v>
                </c:pt>
                <c:pt idx="574">
                  <c:v>8.2915622389306567E-2</c:v>
                </c:pt>
                <c:pt idx="575">
                  <c:v>8.30775134305448E-2</c:v>
                </c:pt>
                <c:pt idx="576">
                  <c:v>8.3354255586241502E-2</c:v>
                </c:pt>
                <c:pt idx="577">
                  <c:v>8.4625912408759177E-2</c:v>
                </c:pt>
                <c:pt idx="578">
                  <c:v>8.4996162701458072E-2</c:v>
                </c:pt>
                <c:pt idx="579">
                  <c:v>8.6048454469507069E-2</c:v>
                </c:pt>
                <c:pt idx="580">
                  <c:v>8.6527621195039428E-2</c:v>
                </c:pt>
                <c:pt idx="581">
                  <c:v>8.7120261109716268E-2</c:v>
                </c:pt>
                <c:pt idx="582">
                  <c:v>8.7996174079387882E-2</c:v>
                </c:pt>
                <c:pt idx="583">
                  <c:v>8.8137009189640736E-2</c:v>
                </c:pt>
                <c:pt idx="584">
                  <c:v>8.8137009189640736E-2</c:v>
                </c:pt>
                <c:pt idx="585">
                  <c:v>8.8690381241027252E-2</c:v>
                </c:pt>
                <c:pt idx="586">
                  <c:v>8.9346110484780125E-2</c:v>
                </c:pt>
                <c:pt idx="587">
                  <c:v>8.9696071163825011E-2</c:v>
                </c:pt>
                <c:pt idx="588">
                  <c:v>9.0886266633191035E-2</c:v>
                </c:pt>
                <c:pt idx="589">
                  <c:v>9.2778574844571998E-2</c:v>
                </c:pt>
                <c:pt idx="590">
                  <c:v>9.3741691923220058E-2</c:v>
                </c:pt>
                <c:pt idx="591">
                  <c:v>9.3750000000000056E-2</c:v>
                </c:pt>
                <c:pt idx="592">
                  <c:v>9.4165632204291583E-2</c:v>
                </c:pt>
                <c:pt idx="593">
                  <c:v>9.6547314578005167E-2</c:v>
                </c:pt>
                <c:pt idx="594">
                  <c:v>9.7171532846715383E-2</c:v>
                </c:pt>
                <c:pt idx="595">
                  <c:v>9.7520661157024791E-2</c:v>
                </c:pt>
                <c:pt idx="596">
                  <c:v>9.8228431513754932E-2</c:v>
                </c:pt>
                <c:pt idx="597">
                  <c:v>9.8579782790309087E-2</c:v>
                </c:pt>
                <c:pt idx="598">
                  <c:v>0.10062006764374291</c:v>
                </c:pt>
                <c:pt idx="599">
                  <c:v>0.10081541882876199</c:v>
                </c:pt>
                <c:pt idx="600">
                  <c:v>0.10343961837810692</c:v>
                </c:pt>
                <c:pt idx="601">
                  <c:v>0.10411017174456316</c:v>
                </c:pt>
                <c:pt idx="602">
                  <c:v>0.10515510948905116</c:v>
                </c:pt>
                <c:pt idx="603">
                  <c:v>0.10629562043795626</c:v>
                </c:pt>
                <c:pt idx="604">
                  <c:v>0.11048478015783536</c:v>
                </c:pt>
                <c:pt idx="605">
                  <c:v>0.11089792785878731</c:v>
                </c:pt>
                <c:pt idx="606">
                  <c:v>0.11119112775457303</c:v>
                </c:pt>
                <c:pt idx="607">
                  <c:v>0.1140495867768595</c:v>
                </c:pt>
                <c:pt idx="608">
                  <c:v>0.11473763494853123</c:v>
                </c:pt>
                <c:pt idx="609">
                  <c:v>0.11564121571534465</c:v>
                </c:pt>
                <c:pt idx="610">
                  <c:v>0.11735537190082644</c:v>
                </c:pt>
                <c:pt idx="611">
                  <c:v>0.11842105263157893</c:v>
                </c:pt>
                <c:pt idx="612">
                  <c:v>0.11884124087591247</c:v>
                </c:pt>
                <c:pt idx="613">
                  <c:v>0.11900826446280992</c:v>
                </c:pt>
                <c:pt idx="614">
                  <c:v>0.12019300014403003</c:v>
                </c:pt>
                <c:pt idx="615">
                  <c:v>0.12218854681767424</c:v>
                </c:pt>
                <c:pt idx="616">
                  <c:v>0.12457722660653886</c:v>
                </c:pt>
                <c:pt idx="617">
                  <c:v>0.12478031634446395</c:v>
                </c:pt>
                <c:pt idx="618">
                  <c:v>0.12561983471074381</c:v>
                </c:pt>
                <c:pt idx="619">
                  <c:v>0.12861378799110448</c:v>
                </c:pt>
                <c:pt idx="620">
                  <c:v>0.12910583941605847</c:v>
                </c:pt>
                <c:pt idx="621">
                  <c:v>0.13231232739141346</c:v>
                </c:pt>
                <c:pt idx="622">
                  <c:v>0.13232023721275013</c:v>
                </c:pt>
                <c:pt idx="623">
                  <c:v>0.13315569638484812</c:v>
                </c:pt>
                <c:pt idx="624">
                  <c:v>0.13342898134863704</c:v>
                </c:pt>
                <c:pt idx="625">
                  <c:v>0.14060258249641322</c:v>
                </c:pt>
                <c:pt idx="626">
                  <c:v>0.14060258249641322</c:v>
                </c:pt>
                <c:pt idx="627">
                  <c:v>0.14214876033057852</c:v>
                </c:pt>
                <c:pt idx="628">
                  <c:v>0.1429937828790053</c:v>
                </c:pt>
                <c:pt idx="629">
                  <c:v>0.14361034396183778</c:v>
                </c:pt>
                <c:pt idx="630">
                  <c:v>0.14612101431082095</c:v>
                </c:pt>
                <c:pt idx="631">
                  <c:v>0.15255858440937353</c:v>
                </c:pt>
                <c:pt idx="632">
                  <c:v>0.1527057079318013</c:v>
                </c:pt>
                <c:pt idx="633">
                  <c:v>0.15417136414881619</c:v>
                </c:pt>
                <c:pt idx="634">
                  <c:v>0.15455893254262412</c:v>
                </c:pt>
                <c:pt idx="635">
                  <c:v>0.15558060879368654</c:v>
                </c:pt>
                <c:pt idx="636">
                  <c:v>0.16451458632233384</c:v>
                </c:pt>
                <c:pt idx="637">
                  <c:v>0.16826381059751969</c:v>
                </c:pt>
                <c:pt idx="638">
                  <c:v>0.17953776775648247</c:v>
                </c:pt>
                <c:pt idx="639">
                  <c:v>0.1834710743801653</c:v>
                </c:pt>
                <c:pt idx="640">
                  <c:v>0.18364418938307034</c:v>
                </c:pt>
                <c:pt idx="641">
                  <c:v>0.19669421487603306</c:v>
                </c:pt>
                <c:pt idx="642">
                  <c:v>0.19718309859154926</c:v>
                </c:pt>
                <c:pt idx="643">
                  <c:v>0.20994739359158301</c:v>
                </c:pt>
                <c:pt idx="644">
                  <c:v>0.22312824314306889</c:v>
                </c:pt>
                <c:pt idx="645">
                  <c:v>0.22907699665231951</c:v>
                </c:pt>
                <c:pt idx="646">
                  <c:v>0.23140495867768596</c:v>
                </c:pt>
                <c:pt idx="647">
                  <c:v>0.25538020086083218</c:v>
                </c:pt>
                <c:pt idx="648">
                  <c:v>0.29725722757598216</c:v>
                </c:pt>
                <c:pt idx="649">
                  <c:v>0.35581061692969873</c:v>
                </c:pt>
                <c:pt idx="650">
                  <c:v>0.51362984218077479</c:v>
                </c:pt>
              </c:numCache>
            </c:numRef>
          </c:yVal>
          <c:smooth val="0"/>
          <c:extLst>
            <c:ext xmlns:c16="http://schemas.microsoft.com/office/drawing/2014/chart" uri="{C3380CC4-5D6E-409C-BE32-E72D297353CC}">
              <c16:uniqueId val="{00000002-E7AE-4902-B62F-98277B86BEF3}"/>
            </c:ext>
          </c:extLst>
        </c:ser>
        <c:dLbls>
          <c:showLegendKey val="0"/>
          <c:showVal val="0"/>
          <c:showCatName val="0"/>
          <c:showSerName val="0"/>
          <c:showPercent val="0"/>
          <c:showBubbleSize val="0"/>
        </c:dLbls>
        <c:axId val="838039184"/>
        <c:axId val="838024784"/>
      </c:scatterChart>
      <c:valAx>
        <c:axId val="838039184"/>
        <c:scaling>
          <c:orientation val="minMax"/>
          <c:max val="1"/>
        </c:scaling>
        <c:delete val="0"/>
        <c:axPos val="b"/>
        <c:majorGridlines>
          <c:spPr>
            <a:ln w="9525" cap="flat" cmpd="sng" algn="ctr">
              <a:solidFill>
                <a:schemeClr val="tx1"/>
              </a:solidFill>
              <a:round/>
            </a:ln>
            <a:effectLst/>
          </c:spPr>
        </c:majorGridlines>
        <c:title>
          <c:tx>
            <c:rich>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r>
                  <a:rPr lang="en-US" sz="1400" b="1"/>
                  <a:t>% Error Ranking</a:t>
                </a:r>
              </a:p>
            </c:rich>
          </c:tx>
          <c:layout>
            <c:manualLayout>
              <c:xMode val="edge"/>
              <c:yMode val="edge"/>
              <c:x val="0.41465667431334863"/>
              <c:y val="0.78862534641270399"/>
            </c:manualLayout>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w="19050"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crossAx val="838024784"/>
        <c:crosses val="autoZero"/>
        <c:crossBetween val="midCat"/>
        <c:majorUnit val="0.1"/>
      </c:valAx>
      <c:valAx>
        <c:axId val="838024784"/>
        <c:scaling>
          <c:orientation val="minMax"/>
          <c:max val="1"/>
          <c:min val="-0.4"/>
        </c:scaling>
        <c:delete val="0"/>
        <c:axPos val="l"/>
        <c:majorGridlines>
          <c:spPr>
            <a:ln w="9525" cap="flat" cmpd="sng" algn="ctr">
              <a:solidFill>
                <a:schemeClr val="tx1"/>
              </a:solidFill>
              <a:round/>
            </a:ln>
            <a:effectLst/>
          </c:spPr>
        </c:majorGridlines>
        <c:title>
          <c:tx>
            <c:rich>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r>
                  <a:rPr lang="en-US" sz="1400" b="1"/>
                  <a:t> % Error</a:t>
                </a:r>
              </a:p>
            </c:rich>
          </c:tx>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w="19050" cap="flat" cmpd="sng" algn="ctr">
            <a:solidFill>
              <a:sysClr val="windowText" lastClr="000000"/>
            </a:solidFill>
            <a:round/>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crossAx val="838039184"/>
        <c:crosses val="autoZero"/>
        <c:crossBetween val="midCat"/>
      </c:valAx>
      <c:spPr>
        <a:noFill/>
        <a:ln>
          <a:solidFill>
            <a:schemeClr val="tx1"/>
          </a:solidFill>
        </a:ln>
        <a:effectLst/>
      </c:spPr>
    </c:plotArea>
    <c:legend>
      <c:legendPos val="r"/>
      <c:layout>
        <c:manualLayout>
          <c:xMode val="edge"/>
          <c:yMode val="edge"/>
          <c:x val="0.15705700911401821"/>
          <c:y val="0.44477565304336952"/>
          <c:w val="0.1465748031496063"/>
          <c:h val="0.13109682421410879"/>
        </c:manualLayout>
      </c:layout>
      <c:overlay val="0"/>
      <c:spPr>
        <a:solidFill>
          <a:schemeClr val="bg1"/>
        </a:solidFill>
        <a:ln>
          <a:solidFill>
            <a:sysClr val="windowText" lastClr="000000"/>
          </a:solid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sz="1200">
          <a:solidFill>
            <a:sysClr val="windowText" lastClr="000000"/>
          </a:solidFill>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ysClr val="windowText" lastClr="000000"/>
                </a:solidFill>
                <a:latin typeface="+mn-lt"/>
                <a:ea typeface="+mn-ea"/>
                <a:cs typeface="+mn-cs"/>
              </a:defRPr>
            </a:pPr>
            <a:r>
              <a:rPr lang="en-US" sz="1600" b="1"/>
              <a:t>L8/9 Green, Fontana QIA</a:t>
            </a:r>
          </a:p>
        </c:rich>
      </c:tx>
      <c:overlay val="0"/>
      <c:spPr>
        <a:noFill/>
        <a:ln>
          <a:noFill/>
        </a:ln>
        <a:effectLst/>
      </c:spPr>
      <c:txPr>
        <a:bodyPr rot="0" spcFirstLastPara="1" vertOverflow="ellipsis" vert="horz" wrap="square" anchor="ctr" anchorCtr="1"/>
        <a:lstStyle/>
        <a:p>
          <a:pPr>
            <a:defRPr sz="16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3483755967511935"/>
          <c:y val="0.11922503725782414"/>
          <c:w val="0.82695377890755772"/>
          <c:h val="0.81552323942243787"/>
        </c:manualLayout>
      </c:layout>
      <c:scatterChart>
        <c:scatterStyle val="lineMarker"/>
        <c:varyColors val="0"/>
        <c:ser>
          <c:idx val="0"/>
          <c:order val="0"/>
          <c:tx>
            <c:v>CMAC</c:v>
          </c:tx>
          <c:spPr>
            <a:ln w="38100" cap="rnd">
              <a:solidFill>
                <a:schemeClr val="accent6"/>
              </a:solidFill>
              <a:round/>
            </a:ln>
            <a:effectLst/>
          </c:spPr>
          <c:marker>
            <c:symbol val="none"/>
          </c:marker>
          <c:xVal>
            <c:numRef>
              <c:f>'B3'!$AQ$7:$AQ$657</c:f>
              <c:numCache>
                <c:formatCode>0.000%</c:formatCode>
                <c:ptCount val="651"/>
                <c:pt idx="0">
                  <c:v>1.5360983102918587E-3</c:v>
                </c:pt>
                <c:pt idx="1">
                  <c:v>3.0721966205837174E-3</c:v>
                </c:pt>
                <c:pt idx="2">
                  <c:v>4.608294930875576E-3</c:v>
                </c:pt>
                <c:pt idx="3">
                  <c:v>6.1443932411674347E-3</c:v>
                </c:pt>
                <c:pt idx="4">
                  <c:v>7.6804915514592934E-3</c:v>
                </c:pt>
                <c:pt idx="5">
                  <c:v>9.2165898617511521E-3</c:v>
                </c:pt>
                <c:pt idx="6">
                  <c:v>1.0752688172043012E-2</c:v>
                </c:pt>
                <c:pt idx="7">
                  <c:v>1.2288786482334869E-2</c:v>
                </c:pt>
                <c:pt idx="8">
                  <c:v>1.3824884792626729E-2</c:v>
                </c:pt>
                <c:pt idx="9">
                  <c:v>1.5360983102918587E-2</c:v>
                </c:pt>
                <c:pt idx="10">
                  <c:v>1.6897081413210446E-2</c:v>
                </c:pt>
                <c:pt idx="11">
                  <c:v>1.8433179723502304E-2</c:v>
                </c:pt>
                <c:pt idx="12">
                  <c:v>1.9969278033794162E-2</c:v>
                </c:pt>
                <c:pt idx="13">
                  <c:v>2.1505376344086023E-2</c:v>
                </c:pt>
                <c:pt idx="14">
                  <c:v>2.3041474654377881E-2</c:v>
                </c:pt>
                <c:pt idx="15">
                  <c:v>2.4577572964669739E-2</c:v>
                </c:pt>
                <c:pt idx="16">
                  <c:v>2.6113671274961597E-2</c:v>
                </c:pt>
                <c:pt idx="17">
                  <c:v>2.7649769585253458E-2</c:v>
                </c:pt>
                <c:pt idx="18">
                  <c:v>2.9185867895545316E-2</c:v>
                </c:pt>
                <c:pt idx="19">
                  <c:v>3.0721966205837174E-2</c:v>
                </c:pt>
                <c:pt idx="20">
                  <c:v>3.2258064516129031E-2</c:v>
                </c:pt>
                <c:pt idx="21">
                  <c:v>3.3794162826420893E-2</c:v>
                </c:pt>
                <c:pt idx="22">
                  <c:v>3.5330261136712747E-2</c:v>
                </c:pt>
                <c:pt idx="23">
                  <c:v>3.6866359447004608E-2</c:v>
                </c:pt>
                <c:pt idx="24">
                  <c:v>3.840245775729647E-2</c:v>
                </c:pt>
                <c:pt idx="25">
                  <c:v>3.9938556067588324E-2</c:v>
                </c:pt>
                <c:pt idx="26">
                  <c:v>4.1474654377880185E-2</c:v>
                </c:pt>
                <c:pt idx="27">
                  <c:v>4.3010752688172046E-2</c:v>
                </c:pt>
                <c:pt idx="28">
                  <c:v>4.4546850998463901E-2</c:v>
                </c:pt>
                <c:pt idx="29">
                  <c:v>4.6082949308755762E-2</c:v>
                </c:pt>
                <c:pt idx="30">
                  <c:v>4.7619047619047616E-2</c:v>
                </c:pt>
                <c:pt idx="31">
                  <c:v>4.9155145929339478E-2</c:v>
                </c:pt>
                <c:pt idx="32">
                  <c:v>5.0691244239631339E-2</c:v>
                </c:pt>
                <c:pt idx="33">
                  <c:v>5.2227342549923193E-2</c:v>
                </c:pt>
                <c:pt idx="34">
                  <c:v>5.3763440860215055E-2</c:v>
                </c:pt>
                <c:pt idx="35">
                  <c:v>5.5299539170506916E-2</c:v>
                </c:pt>
                <c:pt idx="36">
                  <c:v>5.683563748079877E-2</c:v>
                </c:pt>
                <c:pt idx="37">
                  <c:v>5.8371735791090631E-2</c:v>
                </c:pt>
                <c:pt idx="38">
                  <c:v>5.9907834101382486E-2</c:v>
                </c:pt>
                <c:pt idx="39">
                  <c:v>6.1443932411674347E-2</c:v>
                </c:pt>
                <c:pt idx="40">
                  <c:v>6.2980030721966201E-2</c:v>
                </c:pt>
                <c:pt idx="41">
                  <c:v>6.4516129032258063E-2</c:v>
                </c:pt>
                <c:pt idx="42">
                  <c:v>6.6052227342549924E-2</c:v>
                </c:pt>
                <c:pt idx="43">
                  <c:v>6.7588325652841785E-2</c:v>
                </c:pt>
                <c:pt idx="44">
                  <c:v>6.9124423963133647E-2</c:v>
                </c:pt>
                <c:pt idx="45">
                  <c:v>7.0660522273425494E-2</c:v>
                </c:pt>
                <c:pt idx="46">
                  <c:v>7.2196620583717355E-2</c:v>
                </c:pt>
                <c:pt idx="47">
                  <c:v>7.3732718894009217E-2</c:v>
                </c:pt>
                <c:pt idx="48">
                  <c:v>7.5268817204301078E-2</c:v>
                </c:pt>
                <c:pt idx="49">
                  <c:v>7.6804915514592939E-2</c:v>
                </c:pt>
                <c:pt idx="50">
                  <c:v>7.8341013824884786E-2</c:v>
                </c:pt>
                <c:pt idx="51">
                  <c:v>7.9877112135176648E-2</c:v>
                </c:pt>
                <c:pt idx="52">
                  <c:v>8.1413210445468509E-2</c:v>
                </c:pt>
                <c:pt idx="53">
                  <c:v>8.294930875576037E-2</c:v>
                </c:pt>
                <c:pt idx="54">
                  <c:v>8.4485407066052232E-2</c:v>
                </c:pt>
                <c:pt idx="55">
                  <c:v>8.6021505376344093E-2</c:v>
                </c:pt>
                <c:pt idx="56">
                  <c:v>8.755760368663594E-2</c:v>
                </c:pt>
                <c:pt idx="57">
                  <c:v>8.9093701996927802E-2</c:v>
                </c:pt>
                <c:pt idx="58">
                  <c:v>9.0629800307219663E-2</c:v>
                </c:pt>
                <c:pt idx="59">
                  <c:v>9.2165898617511524E-2</c:v>
                </c:pt>
                <c:pt idx="60">
                  <c:v>9.3701996927803385E-2</c:v>
                </c:pt>
                <c:pt idx="61">
                  <c:v>9.5238095238095233E-2</c:v>
                </c:pt>
                <c:pt idx="62">
                  <c:v>9.6774193548387094E-2</c:v>
                </c:pt>
                <c:pt idx="63">
                  <c:v>9.8310291858678955E-2</c:v>
                </c:pt>
                <c:pt idx="64">
                  <c:v>9.9846390168970817E-2</c:v>
                </c:pt>
                <c:pt idx="65">
                  <c:v>0.10138248847926268</c:v>
                </c:pt>
                <c:pt idx="66">
                  <c:v>0.10291858678955453</c:v>
                </c:pt>
                <c:pt idx="67">
                  <c:v>0.10445468509984639</c:v>
                </c:pt>
                <c:pt idx="68">
                  <c:v>0.10599078341013825</c:v>
                </c:pt>
                <c:pt idx="69">
                  <c:v>0.10752688172043011</c:v>
                </c:pt>
                <c:pt idx="70">
                  <c:v>0.10906298003072197</c:v>
                </c:pt>
                <c:pt idx="71">
                  <c:v>0.11059907834101383</c:v>
                </c:pt>
                <c:pt idx="72">
                  <c:v>0.11213517665130568</c:v>
                </c:pt>
                <c:pt idx="73">
                  <c:v>0.11367127496159754</c:v>
                </c:pt>
                <c:pt idx="74">
                  <c:v>0.1152073732718894</c:v>
                </c:pt>
                <c:pt idx="75">
                  <c:v>0.11674347158218126</c:v>
                </c:pt>
                <c:pt idx="76">
                  <c:v>0.11827956989247312</c:v>
                </c:pt>
                <c:pt idx="77">
                  <c:v>0.11981566820276497</c:v>
                </c:pt>
                <c:pt idx="78">
                  <c:v>0.12135176651305683</c:v>
                </c:pt>
                <c:pt idx="79">
                  <c:v>0.12288786482334869</c:v>
                </c:pt>
                <c:pt idx="80">
                  <c:v>0.12442396313364056</c:v>
                </c:pt>
                <c:pt idx="81">
                  <c:v>0.1259600614439324</c:v>
                </c:pt>
                <c:pt idx="82">
                  <c:v>0.12749615975422426</c:v>
                </c:pt>
                <c:pt idx="83">
                  <c:v>0.12903225806451613</c:v>
                </c:pt>
                <c:pt idx="84">
                  <c:v>0.13056835637480799</c:v>
                </c:pt>
                <c:pt idx="85">
                  <c:v>0.13210445468509985</c:v>
                </c:pt>
                <c:pt idx="86">
                  <c:v>0.13364055299539171</c:v>
                </c:pt>
                <c:pt idx="87">
                  <c:v>0.13517665130568357</c:v>
                </c:pt>
                <c:pt idx="88">
                  <c:v>0.13671274961597543</c:v>
                </c:pt>
                <c:pt idx="89">
                  <c:v>0.13824884792626729</c:v>
                </c:pt>
                <c:pt idx="90">
                  <c:v>0.13978494623655913</c:v>
                </c:pt>
                <c:pt idx="91">
                  <c:v>0.14132104454685099</c:v>
                </c:pt>
                <c:pt idx="92">
                  <c:v>0.14285714285714285</c:v>
                </c:pt>
                <c:pt idx="93">
                  <c:v>0.14439324116743471</c:v>
                </c:pt>
                <c:pt idx="94">
                  <c:v>0.14592933947772657</c:v>
                </c:pt>
                <c:pt idx="95">
                  <c:v>0.14746543778801843</c:v>
                </c:pt>
                <c:pt idx="96">
                  <c:v>0.14900153609831029</c:v>
                </c:pt>
                <c:pt idx="97">
                  <c:v>0.15053763440860216</c:v>
                </c:pt>
                <c:pt idx="98">
                  <c:v>0.15207373271889402</c:v>
                </c:pt>
                <c:pt idx="99">
                  <c:v>0.15360983102918588</c:v>
                </c:pt>
                <c:pt idx="100">
                  <c:v>0.15514592933947774</c:v>
                </c:pt>
                <c:pt idx="101">
                  <c:v>0.15668202764976957</c:v>
                </c:pt>
                <c:pt idx="102">
                  <c:v>0.15821812596006143</c:v>
                </c:pt>
                <c:pt idx="103">
                  <c:v>0.1597542242703533</c:v>
                </c:pt>
                <c:pt idx="104">
                  <c:v>0.16129032258064516</c:v>
                </c:pt>
                <c:pt idx="105">
                  <c:v>0.16282642089093702</c:v>
                </c:pt>
                <c:pt idx="106">
                  <c:v>0.16436251920122888</c:v>
                </c:pt>
                <c:pt idx="107">
                  <c:v>0.16589861751152074</c:v>
                </c:pt>
                <c:pt idx="108">
                  <c:v>0.1674347158218126</c:v>
                </c:pt>
                <c:pt idx="109">
                  <c:v>0.16897081413210446</c:v>
                </c:pt>
                <c:pt idx="110">
                  <c:v>0.17050691244239632</c:v>
                </c:pt>
                <c:pt idx="111">
                  <c:v>0.17204301075268819</c:v>
                </c:pt>
                <c:pt idx="112">
                  <c:v>0.17357910906298002</c:v>
                </c:pt>
                <c:pt idx="113">
                  <c:v>0.17511520737327188</c:v>
                </c:pt>
                <c:pt idx="114">
                  <c:v>0.17665130568356374</c:v>
                </c:pt>
                <c:pt idx="115">
                  <c:v>0.1781874039938556</c:v>
                </c:pt>
                <c:pt idx="116">
                  <c:v>0.17972350230414746</c:v>
                </c:pt>
                <c:pt idx="117">
                  <c:v>0.18125960061443933</c:v>
                </c:pt>
                <c:pt idx="118">
                  <c:v>0.18279569892473119</c:v>
                </c:pt>
                <c:pt idx="119">
                  <c:v>0.18433179723502305</c:v>
                </c:pt>
                <c:pt idx="120">
                  <c:v>0.18586789554531491</c:v>
                </c:pt>
                <c:pt idx="121">
                  <c:v>0.18740399385560677</c:v>
                </c:pt>
                <c:pt idx="122">
                  <c:v>0.1889400921658986</c:v>
                </c:pt>
                <c:pt idx="123">
                  <c:v>0.19047619047619047</c:v>
                </c:pt>
                <c:pt idx="124">
                  <c:v>0.19201228878648233</c:v>
                </c:pt>
                <c:pt idx="125">
                  <c:v>0.19354838709677419</c:v>
                </c:pt>
                <c:pt idx="126">
                  <c:v>0.19508448540706605</c:v>
                </c:pt>
                <c:pt idx="127">
                  <c:v>0.19662058371735791</c:v>
                </c:pt>
                <c:pt idx="128">
                  <c:v>0.19815668202764977</c:v>
                </c:pt>
                <c:pt idx="129">
                  <c:v>0.19969278033794163</c:v>
                </c:pt>
                <c:pt idx="130">
                  <c:v>0.20122887864823349</c:v>
                </c:pt>
                <c:pt idx="131">
                  <c:v>0.20276497695852536</c:v>
                </c:pt>
                <c:pt idx="132">
                  <c:v>0.20430107526881722</c:v>
                </c:pt>
                <c:pt idx="133">
                  <c:v>0.20583717357910905</c:v>
                </c:pt>
                <c:pt idx="134">
                  <c:v>0.20737327188940091</c:v>
                </c:pt>
                <c:pt idx="135">
                  <c:v>0.20890937019969277</c:v>
                </c:pt>
                <c:pt idx="136">
                  <c:v>0.21044546850998463</c:v>
                </c:pt>
                <c:pt idx="137">
                  <c:v>0.2119815668202765</c:v>
                </c:pt>
                <c:pt idx="138">
                  <c:v>0.21351766513056836</c:v>
                </c:pt>
                <c:pt idx="139">
                  <c:v>0.21505376344086022</c:v>
                </c:pt>
                <c:pt idx="140">
                  <c:v>0.21658986175115208</c:v>
                </c:pt>
                <c:pt idx="141">
                  <c:v>0.21812596006144394</c:v>
                </c:pt>
                <c:pt idx="142">
                  <c:v>0.2196620583717358</c:v>
                </c:pt>
                <c:pt idx="143">
                  <c:v>0.22119815668202766</c:v>
                </c:pt>
                <c:pt idx="144">
                  <c:v>0.2227342549923195</c:v>
                </c:pt>
                <c:pt idx="145">
                  <c:v>0.22427035330261136</c:v>
                </c:pt>
                <c:pt idx="146">
                  <c:v>0.22580645161290322</c:v>
                </c:pt>
                <c:pt idx="147">
                  <c:v>0.22734254992319508</c:v>
                </c:pt>
                <c:pt idx="148">
                  <c:v>0.22887864823348694</c:v>
                </c:pt>
                <c:pt idx="149">
                  <c:v>0.2304147465437788</c:v>
                </c:pt>
                <c:pt idx="150">
                  <c:v>0.23195084485407066</c:v>
                </c:pt>
                <c:pt idx="151">
                  <c:v>0.23348694316436253</c:v>
                </c:pt>
                <c:pt idx="152">
                  <c:v>0.23502304147465439</c:v>
                </c:pt>
                <c:pt idx="153">
                  <c:v>0.23655913978494625</c:v>
                </c:pt>
                <c:pt idx="154">
                  <c:v>0.23809523809523808</c:v>
                </c:pt>
                <c:pt idx="155">
                  <c:v>0.23963133640552994</c:v>
                </c:pt>
                <c:pt idx="156">
                  <c:v>0.2411674347158218</c:v>
                </c:pt>
                <c:pt idx="157">
                  <c:v>0.24270353302611367</c:v>
                </c:pt>
                <c:pt idx="158">
                  <c:v>0.24423963133640553</c:v>
                </c:pt>
                <c:pt idx="159">
                  <c:v>0.24577572964669739</c:v>
                </c:pt>
                <c:pt idx="160">
                  <c:v>0.24731182795698925</c:v>
                </c:pt>
                <c:pt idx="161">
                  <c:v>0.24884792626728111</c:v>
                </c:pt>
                <c:pt idx="162">
                  <c:v>0.25038402457757297</c:v>
                </c:pt>
                <c:pt idx="163">
                  <c:v>0.25192012288786481</c:v>
                </c:pt>
                <c:pt idx="164">
                  <c:v>0.25345622119815669</c:v>
                </c:pt>
                <c:pt idx="165">
                  <c:v>0.25499231950844853</c:v>
                </c:pt>
                <c:pt idx="166">
                  <c:v>0.25652841781874042</c:v>
                </c:pt>
                <c:pt idx="167">
                  <c:v>0.25806451612903225</c:v>
                </c:pt>
                <c:pt idx="168">
                  <c:v>0.25960061443932414</c:v>
                </c:pt>
                <c:pt idx="169">
                  <c:v>0.26113671274961597</c:v>
                </c:pt>
                <c:pt idx="170">
                  <c:v>0.26267281105990781</c:v>
                </c:pt>
                <c:pt idx="171">
                  <c:v>0.2642089093701997</c:v>
                </c:pt>
                <c:pt idx="172">
                  <c:v>0.26574500768049153</c:v>
                </c:pt>
                <c:pt idx="173">
                  <c:v>0.26728110599078342</c:v>
                </c:pt>
                <c:pt idx="174">
                  <c:v>0.26881720430107525</c:v>
                </c:pt>
                <c:pt idx="175">
                  <c:v>0.27035330261136714</c:v>
                </c:pt>
                <c:pt idx="176">
                  <c:v>0.27188940092165897</c:v>
                </c:pt>
                <c:pt idx="177">
                  <c:v>0.27342549923195086</c:v>
                </c:pt>
                <c:pt idx="178">
                  <c:v>0.2749615975422427</c:v>
                </c:pt>
                <c:pt idx="179">
                  <c:v>0.27649769585253459</c:v>
                </c:pt>
                <c:pt idx="180">
                  <c:v>0.27803379416282642</c:v>
                </c:pt>
                <c:pt idx="181">
                  <c:v>0.27956989247311825</c:v>
                </c:pt>
                <c:pt idx="182">
                  <c:v>0.28110599078341014</c:v>
                </c:pt>
                <c:pt idx="183">
                  <c:v>0.28264208909370198</c:v>
                </c:pt>
                <c:pt idx="184">
                  <c:v>0.28417818740399386</c:v>
                </c:pt>
                <c:pt idx="185">
                  <c:v>0.2857142857142857</c:v>
                </c:pt>
                <c:pt idx="186">
                  <c:v>0.28725038402457759</c:v>
                </c:pt>
                <c:pt idx="187">
                  <c:v>0.28878648233486942</c:v>
                </c:pt>
                <c:pt idx="188">
                  <c:v>0.29032258064516131</c:v>
                </c:pt>
                <c:pt idx="189">
                  <c:v>0.29185867895545314</c:v>
                </c:pt>
                <c:pt idx="190">
                  <c:v>0.29339477726574503</c:v>
                </c:pt>
                <c:pt idx="191">
                  <c:v>0.29493087557603687</c:v>
                </c:pt>
                <c:pt idx="192">
                  <c:v>0.2964669738863287</c:v>
                </c:pt>
                <c:pt idx="193">
                  <c:v>0.29800307219662059</c:v>
                </c:pt>
                <c:pt idx="194">
                  <c:v>0.29953917050691242</c:v>
                </c:pt>
                <c:pt idx="195">
                  <c:v>0.30107526881720431</c:v>
                </c:pt>
                <c:pt idx="196">
                  <c:v>0.30261136712749614</c:v>
                </c:pt>
                <c:pt idx="197">
                  <c:v>0.30414746543778803</c:v>
                </c:pt>
                <c:pt idx="198">
                  <c:v>0.30568356374807987</c:v>
                </c:pt>
                <c:pt idx="199">
                  <c:v>0.30721966205837176</c:v>
                </c:pt>
                <c:pt idx="200">
                  <c:v>0.30875576036866359</c:v>
                </c:pt>
                <c:pt idx="201">
                  <c:v>0.31029185867895548</c:v>
                </c:pt>
                <c:pt idx="202">
                  <c:v>0.31182795698924731</c:v>
                </c:pt>
                <c:pt idx="203">
                  <c:v>0.31336405529953915</c:v>
                </c:pt>
                <c:pt idx="204">
                  <c:v>0.31490015360983103</c:v>
                </c:pt>
                <c:pt idx="205">
                  <c:v>0.31643625192012287</c:v>
                </c:pt>
                <c:pt idx="206">
                  <c:v>0.31797235023041476</c:v>
                </c:pt>
                <c:pt idx="207">
                  <c:v>0.31950844854070659</c:v>
                </c:pt>
                <c:pt idx="208">
                  <c:v>0.32104454685099848</c:v>
                </c:pt>
                <c:pt idx="209">
                  <c:v>0.32258064516129031</c:v>
                </c:pt>
                <c:pt idx="210">
                  <c:v>0.3241167434715822</c:v>
                </c:pt>
                <c:pt idx="211">
                  <c:v>0.32565284178187404</c:v>
                </c:pt>
                <c:pt idx="212">
                  <c:v>0.32718894009216593</c:v>
                </c:pt>
                <c:pt idx="213">
                  <c:v>0.32872503840245776</c:v>
                </c:pt>
                <c:pt idx="214">
                  <c:v>0.33026113671274959</c:v>
                </c:pt>
                <c:pt idx="215">
                  <c:v>0.33179723502304148</c:v>
                </c:pt>
                <c:pt idx="216">
                  <c:v>0.33333333333333331</c:v>
                </c:pt>
                <c:pt idx="217">
                  <c:v>0.3348694316436252</c:v>
                </c:pt>
                <c:pt idx="218">
                  <c:v>0.33640552995391704</c:v>
                </c:pt>
                <c:pt idx="219">
                  <c:v>0.33794162826420893</c:v>
                </c:pt>
                <c:pt idx="220">
                  <c:v>0.33947772657450076</c:v>
                </c:pt>
                <c:pt idx="221">
                  <c:v>0.34101382488479265</c:v>
                </c:pt>
                <c:pt idx="222">
                  <c:v>0.34254992319508448</c:v>
                </c:pt>
                <c:pt idx="223">
                  <c:v>0.34408602150537637</c:v>
                </c:pt>
                <c:pt idx="224">
                  <c:v>0.34562211981566821</c:v>
                </c:pt>
                <c:pt idx="225">
                  <c:v>0.34715821812596004</c:v>
                </c:pt>
                <c:pt idx="226">
                  <c:v>0.34869431643625193</c:v>
                </c:pt>
                <c:pt idx="227">
                  <c:v>0.35023041474654376</c:v>
                </c:pt>
                <c:pt idx="228">
                  <c:v>0.35176651305683565</c:v>
                </c:pt>
                <c:pt idx="229">
                  <c:v>0.35330261136712748</c:v>
                </c:pt>
                <c:pt idx="230">
                  <c:v>0.35483870967741937</c:v>
                </c:pt>
                <c:pt idx="231">
                  <c:v>0.35637480798771121</c:v>
                </c:pt>
                <c:pt idx="232">
                  <c:v>0.3579109062980031</c:v>
                </c:pt>
                <c:pt idx="233">
                  <c:v>0.35944700460829493</c:v>
                </c:pt>
                <c:pt idx="234">
                  <c:v>0.36098310291858676</c:v>
                </c:pt>
                <c:pt idx="235">
                  <c:v>0.36251920122887865</c:v>
                </c:pt>
                <c:pt idx="236">
                  <c:v>0.36405529953917048</c:v>
                </c:pt>
                <c:pt idx="237">
                  <c:v>0.36559139784946237</c:v>
                </c:pt>
                <c:pt idx="238">
                  <c:v>0.36712749615975421</c:v>
                </c:pt>
                <c:pt idx="239">
                  <c:v>0.3686635944700461</c:v>
                </c:pt>
                <c:pt idx="240">
                  <c:v>0.37019969278033793</c:v>
                </c:pt>
                <c:pt idx="241">
                  <c:v>0.37173579109062982</c:v>
                </c:pt>
                <c:pt idx="242">
                  <c:v>0.37327188940092165</c:v>
                </c:pt>
                <c:pt idx="243">
                  <c:v>0.37480798771121354</c:v>
                </c:pt>
                <c:pt idx="244">
                  <c:v>0.37634408602150538</c:v>
                </c:pt>
                <c:pt idx="245">
                  <c:v>0.37788018433179721</c:v>
                </c:pt>
                <c:pt idx="246">
                  <c:v>0.3794162826420891</c:v>
                </c:pt>
                <c:pt idx="247">
                  <c:v>0.38095238095238093</c:v>
                </c:pt>
                <c:pt idx="248">
                  <c:v>0.38248847926267282</c:v>
                </c:pt>
                <c:pt idx="249">
                  <c:v>0.38402457757296465</c:v>
                </c:pt>
                <c:pt idx="250">
                  <c:v>0.38556067588325654</c:v>
                </c:pt>
                <c:pt idx="251">
                  <c:v>0.38709677419354838</c:v>
                </c:pt>
                <c:pt idx="252">
                  <c:v>0.38863287250384027</c:v>
                </c:pt>
                <c:pt idx="253">
                  <c:v>0.3901689708141321</c:v>
                </c:pt>
                <c:pt idx="254">
                  <c:v>0.39170506912442399</c:v>
                </c:pt>
                <c:pt idx="255">
                  <c:v>0.39324116743471582</c:v>
                </c:pt>
                <c:pt idx="256">
                  <c:v>0.39477726574500765</c:v>
                </c:pt>
                <c:pt idx="257">
                  <c:v>0.39631336405529954</c:v>
                </c:pt>
                <c:pt idx="258">
                  <c:v>0.39784946236559138</c:v>
                </c:pt>
                <c:pt idx="259">
                  <c:v>0.39938556067588327</c:v>
                </c:pt>
                <c:pt idx="260">
                  <c:v>0.4009216589861751</c:v>
                </c:pt>
                <c:pt idx="261">
                  <c:v>0.40245775729646699</c:v>
                </c:pt>
                <c:pt idx="262">
                  <c:v>0.40399385560675882</c:v>
                </c:pt>
                <c:pt idx="263">
                  <c:v>0.40552995391705071</c:v>
                </c:pt>
                <c:pt idx="264">
                  <c:v>0.40706605222734255</c:v>
                </c:pt>
                <c:pt idx="265">
                  <c:v>0.40860215053763443</c:v>
                </c:pt>
                <c:pt idx="266">
                  <c:v>0.41013824884792627</c:v>
                </c:pt>
                <c:pt idx="267">
                  <c:v>0.4116743471582181</c:v>
                </c:pt>
                <c:pt idx="268">
                  <c:v>0.41321044546850999</c:v>
                </c:pt>
                <c:pt idx="269">
                  <c:v>0.41474654377880182</c:v>
                </c:pt>
                <c:pt idx="270">
                  <c:v>0.41628264208909371</c:v>
                </c:pt>
                <c:pt idx="271">
                  <c:v>0.41781874039938555</c:v>
                </c:pt>
                <c:pt idx="272">
                  <c:v>0.41935483870967744</c:v>
                </c:pt>
                <c:pt idx="273">
                  <c:v>0.42089093701996927</c:v>
                </c:pt>
                <c:pt idx="274">
                  <c:v>0.42242703533026116</c:v>
                </c:pt>
                <c:pt idx="275">
                  <c:v>0.42396313364055299</c:v>
                </c:pt>
                <c:pt idx="276">
                  <c:v>0.42549923195084488</c:v>
                </c:pt>
                <c:pt idx="277">
                  <c:v>0.42703533026113671</c:v>
                </c:pt>
                <c:pt idx="278">
                  <c:v>0.42857142857142855</c:v>
                </c:pt>
                <c:pt idx="279">
                  <c:v>0.43010752688172044</c:v>
                </c:pt>
                <c:pt idx="280">
                  <c:v>0.43164362519201227</c:v>
                </c:pt>
                <c:pt idx="281">
                  <c:v>0.43317972350230416</c:v>
                </c:pt>
                <c:pt idx="282">
                  <c:v>0.43471582181259599</c:v>
                </c:pt>
                <c:pt idx="283">
                  <c:v>0.43625192012288788</c:v>
                </c:pt>
                <c:pt idx="284">
                  <c:v>0.43778801843317972</c:v>
                </c:pt>
                <c:pt idx="285">
                  <c:v>0.4393241167434716</c:v>
                </c:pt>
                <c:pt idx="286">
                  <c:v>0.44086021505376344</c:v>
                </c:pt>
                <c:pt idx="287">
                  <c:v>0.44239631336405533</c:v>
                </c:pt>
                <c:pt idx="288">
                  <c:v>0.44393241167434716</c:v>
                </c:pt>
                <c:pt idx="289">
                  <c:v>0.44546850998463899</c:v>
                </c:pt>
                <c:pt idx="290">
                  <c:v>0.44700460829493088</c:v>
                </c:pt>
                <c:pt idx="291">
                  <c:v>0.44854070660522272</c:v>
                </c:pt>
                <c:pt idx="292">
                  <c:v>0.45007680491551461</c:v>
                </c:pt>
                <c:pt idx="293">
                  <c:v>0.45161290322580644</c:v>
                </c:pt>
                <c:pt idx="294">
                  <c:v>0.45314900153609833</c:v>
                </c:pt>
                <c:pt idx="295">
                  <c:v>0.45468509984639016</c:v>
                </c:pt>
                <c:pt idx="296">
                  <c:v>0.45622119815668205</c:v>
                </c:pt>
                <c:pt idx="297">
                  <c:v>0.45775729646697388</c:v>
                </c:pt>
                <c:pt idx="298">
                  <c:v>0.45929339477726572</c:v>
                </c:pt>
                <c:pt idx="299">
                  <c:v>0.46082949308755761</c:v>
                </c:pt>
                <c:pt idx="300">
                  <c:v>0.46236559139784944</c:v>
                </c:pt>
                <c:pt idx="301">
                  <c:v>0.46390168970814133</c:v>
                </c:pt>
                <c:pt idx="302">
                  <c:v>0.46543778801843316</c:v>
                </c:pt>
                <c:pt idx="303">
                  <c:v>0.46697388632872505</c:v>
                </c:pt>
                <c:pt idx="304">
                  <c:v>0.46850998463901689</c:v>
                </c:pt>
                <c:pt idx="305">
                  <c:v>0.47004608294930877</c:v>
                </c:pt>
                <c:pt idx="306">
                  <c:v>0.47158218125960061</c:v>
                </c:pt>
                <c:pt idx="307">
                  <c:v>0.4731182795698925</c:v>
                </c:pt>
                <c:pt idx="308">
                  <c:v>0.47465437788018433</c:v>
                </c:pt>
                <c:pt idx="309">
                  <c:v>0.47619047619047616</c:v>
                </c:pt>
                <c:pt idx="310">
                  <c:v>0.47772657450076805</c:v>
                </c:pt>
                <c:pt idx="311">
                  <c:v>0.47926267281105989</c:v>
                </c:pt>
                <c:pt idx="312">
                  <c:v>0.48079877112135178</c:v>
                </c:pt>
                <c:pt idx="313">
                  <c:v>0.48233486943164361</c:v>
                </c:pt>
                <c:pt idx="314">
                  <c:v>0.4838709677419355</c:v>
                </c:pt>
                <c:pt idx="315">
                  <c:v>0.48540706605222733</c:v>
                </c:pt>
                <c:pt idx="316">
                  <c:v>0.48694316436251922</c:v>
                </c:pt>
                <c:pt idx="317">
                  <c:v>0.48847926267281105</c:v>
                </c:pt>
                <c:pt idx="318">
                  <c:v>0.49001536098310294</c:v>
                </c:pt>
                <c:pt idx="319">
                  <c:v>0.49155145929339478</c:v>
                </c:pt>
                <c:pt idx="320">
                  <c:v>0.49308755760368661</c:v>
                </c:pt>
                <c:pt idx="321">
                  <c:v>0.4946236559139785</c:v>
                </c:pt>
                <c:pt idx="322">
                  <c:v>0.49615975422427033</c:v>
                </c:pt>
                <c:pt idx="323">
                  <c:v>0.49769585253456222</c:v>
                </c:pt>
                <c:pt idx="324">
                  <c:v>0.49923195084485406</c:v>
                </c:pt>
                <c:pt idx="325">
                  <c:v>0.50076804915514594</c:v>
                </c:pt>
                <c:pt idx="326">
                  <c:v>0.50230414746543783</c:v>
                </c:pt>
                <c:pt idx="327">
                  <c:v>0.50384024577572961</c:v>
                </c:pt>
                <c:pt idx="328">
                  <c:v>0.5053763440860215</c:v>
                </c:pt>
                <c:pt idx="329">
                  <c:v>0.50691244239631339</c:v>
                </c:pt>
                <c:pt idx="330">
                  <c:v>0.50844854070660517</c:v>
                </c:pt>
                <c:pt idx="331">
                  <c:v>0.50998463901689706</c:v>
                </c:pt>
                <c:pt idx="332">
                  <c:v>0.51152073732718895</c:v>
                </c:pt>
                <c:pt idx="333">
                  <c:v>0.51305683563748083</c:v>
                </c:pt>
                <c:pt idx="334">
                  <c:v>0.51459293394777261</c:v>
                </c:pt>
                <c:pt idx="335">
                  <c:v>0.5161290322580645</c:v>
                </c:pt>
                <c:pt idx="336">
                  <c:v>0.51766513056835639</c:v>
                </c:pt>
                <c:pt idx="337">
                  <c:v>0.51920122887864828</c:v>
                </c:pt>
                <c:pt idx="338">
                  <c:v>0.52073732718894006</c:v>
                </c:pt>
                <c:pt idx="339">
                  <c:v>0.52227342549923195</c:v>
                </c:pt>
                <c:pt idx="340">
                  <c:v>0.52380952380952384</c:v>
                </c:pt>
                <c:pt idx="341">
                  <c:v>0.52534562211981561</c:v>
                </c:pt>
                <c:pt idx="342">
                  <c:v>0.5268817204301075</c:v>
                </c:pt>
                <c:pt idx="343">
                  <c:v>0.52841781874039939</c:v>
                </c:pt>
                <c:pt idx="344">
                  <c:v>0.52995391705069128</c:v>
                </c:pt>
                <c:pt idx="345">
                  <c:v>0.53149001536098306</c:v>
                </c:pt>
                <c:pt idx="346">
                  <c:v>0.53302611367127495</c:v>
                </c:pt>
                <c:pt idx="347">
                  <c:v>0.53456221198156684</c:v>
                </c:pt>
                <c:pt idx="348">
                  <c:v>0.53609831029185873</c:v>
                </c:pt>
                <c:pt idx="349">
                  <c:v>0.5376344086021505</c:v>
                </c:pt>
                <c:pt idx="350">
                  <c:v>0.53917050691244239</c:v>
                </c:pt>
                <c:pt idx="351">
                  <c:v>0.54070660522273428</c:v>
                </c:pt>
                <c:pt idx="352">
                  <c:v>0.54224270353302606</c:v>
                </c:pt>
                <c:pt idx="353">
                  <c:v>0.54377880184331795</c:v>
                </c:pt>
                <c:pt idx="354">
                  <c:v>0.54531490015360984</c:v>
                </c:pt>
                <c:pt idx="355">
                  <c:v>0.54685099846390173</c:v>
                </c:pt>
                <c:pt idx="356">
                  <c:v>0.54838709677419351</c:v>
                </c:pt>
                <c:pt idx="357">
                  <c:v>0.54992319508448539</c:v>
                </c:pt>
                <c:pt idx="358">
                  <c:v>0.55145929339477728</c:v>
                </c:pt>
                <c:pt idx="359">
                  <c:v>0.55299539170506917</c:v>
                </c:pt>
                <c:pt idx="360">
                  <c:v>0.55453149001536095</c:v>
                </c:pt>
                <c:pt idx="361">
                  <c:v>0.55606758832565284</c:v>
                </c:pt>
                <c:pt idx="362">
                  <c:v>0.55760368663594473</c:v>
                </c:pt>
                <c:pt idx="363">
                  <c:v>0.55913978494623651</c:v>
                </c:pt>
                <c:pt idx="364">
                  <c:v>0.5606758832565284</c:v>
                </c:pt>
                <c:pt idx="365">
                  <c:v>0.56221198156682028</c:v>
                </c:pt>
                <c:pt idx="366">
                  <c:v>0.56374807987711217</c:v>
                </c:pt>
                <c:pt idx="367">
                  <c:v>0.56528417818740395</c:v>
                </c:pt>
                <c:pt idx="368">
                  <c:v>0.56682027649769584</c:v>
                </c:pt>
                <c:pt idx="369">
                  <c:v>0.56835637480798773</c:v>
                </c:pt>
                <c:pt idx="370">
                  <c:v>0.56989247311827962</c:v>
                </c:pt>
                <c:pt idx="371">
                  <c:v>0.5714285714285714</c:v>
                </c:pt>
                <c:pt idx="372">
                  <c:v>0.57296466973886329</c:v>
                </c:pt>
                <c:pt idx="373">
                  <c:v>0.57450076804915517</c:v>
                </c:pt>
                <c:pt idx="374">
                  <c:v>0.57603686635944695</c:v>
                </c:pt>
                <c:pt idx="375">
                  <c:v>0.57757296466973884</c:v>
                </c:pt>
                <c:pt idx="376">
                  <c:v>0.57910906298003073</c:v>
                </c:pt>
                <c:pt idx="377">
                  <c:v>0.58064516129032262</c:v>
                </c:pt>
                <c:pt idx="378">
                  <c:v>0.5821812596006144</c:v>
                </c:pt>
                <c:pt idx="379">
                  <c:v>0.58371735791090629</c:v>
                </c:pt>
                <c:pt idx="380">
                  <c:v>0.58525345622119818</c:v>
                </c:pt>
                <c:pt idx="381">
                  <c:v>0.58678955453149007</c:v>
                </c:pt>
                <c:pt idx="382">
                  <c:v>0.58832565284178184</c:v>
                </c:pt>
                <c:pt idx="383">
                  <c:v>0.58986175115207373</c:v>
                </c:pt>
                <c:pt idx="384">
                  <c:v>0.59139784946236562</c:v>
                </c:pt>
                <c:pt idx="385">
                  <c:v>0.5929339477726574</c:v>
                </c:pt>
                <c:pt idx="386">
                  <c:v>0.59447004608294929</c:v>
                </c:pt>
                <c:pt idx="387">
                  <c:v>0.59600614439324118</c:v>
                </c:pt>
                <c:pt idx="388">
                  <c:v>0.59754224270353307</c:v>
                </c:pt>
                <c:pt idx="389">
                  <c:v>0.59907834101382484</c:v>
                </c:pt>
                <c:pt idx="390">
                  <c:v>0.60061443932411673</c:v>
                </c:pt>
                <c:pt idx="391">
                  <c:v>0.60215053763440862</c:v>
                </c:pt>
                <c:pt idx="392">
                  <c:v>0.60368663594470051</c:v>
                </c:pt>
                <c:pt idx="393">
                  <c:v>0.60522273425499229</c:v>
                </c:pt>
                <c:pt idx="394">
                  <c:v>0.60675883256528418</c:v>
                </c:pt>
                <c:pt idx="395">
                  <c:v>0.60829493087557607</c:v>
                </c:pt>
                <c:pt idx="396">
                  <c:v>0.60983102918586785</c:v>
                </c:pt>
                <c:pt idx="397">
                  <c:v>0.61136712749615973</c:v>
                </c:pt>
                <c:pt idx="398">
                  <c:v>0.61290322580645162</c:v>
                </c:pt>
                <c:pt idx="399">
                  <c:v>0.61443932411674351</c:v>
                </c:pt>
                <c:pt idx="400">
                  <c:v>0.61597542242703529</c:v>
                </c:pt>
                <c:pt idx="401">
                  <c:v>0.61751152073732718</c:v>
                </c:pt>
                <c:pt idx="402">
                  <c:v>0.61904761904761907</c:v>
                </c:pt>
                <c:pt idx="403">
                  <c:v>0.62058371735791096</c:v>
                </c:pt>
                <c:pt idx="404">
                  <c:v>0.62211981566820274</c:v>
                </c:pt>
                <c:pt idx="405">
                  <c:v>0.62365591397849462</c:v>
                </c:pt>
                <c:pt idx="406">
                  <c:v>0.62519201228878651</c:v>
                </c:pt>
                <c:pt idx="407">
                  <c:v>0.62672811059907829</c:v>
                </c:pt>
                <c:pt idx="408">
                  <c:v>0.62826420890937018</c:v>
                </c:pt>
                <c:pt idx="409">
                  <c:v>0.62980030721966207</c:v>
                </c:pt>
                <c:pt idx="410">
                  <c:v>0.63133640552995396</c:v>
                </c:pt>
                <c:pt idx="411">
                  <c:v>0.63287250384024574</c:v>
                </c:pt>
                <c:pt idx="412">
                  <c:v>0.63440860215053763</c:v>
                </c:pt>
                <c:pt idx="413">
                  <c:v>0.63594470046082952</c:v>
                </c:pt>
                <c:pt idx="414">
                  <c:v>0.6374807987711214</c:v>
                </c:pt>
                <c:pt idx="415">
                  <c:v>0.63901689708141318</c:v>
                </c:pt>
                <c:pt idx="416">
                  <c:v>0.64055299539170507</c:v>
                </c:pt>
                <c:pt idx="417">
                  <c:v>0.64208909370199696</c:v>
                </c:pt>
                <c:pt idx="418">
                  <c:v>0.64362519201228874</c:v>
                </c:pt>
                <c:pt idx="419">
                  <c:v>0.64516129032258063</c:v>
                </c:pt>
                <c:pt idx="420">
                  <c:v>0.64669738863287252</c:v>
                </c:pt>
                <c:pt idx="421">
                  <c:v>0.64823348694316441</c:v>
                </c:pt>
                <c:pt idx="422">
                  <c:v>0.64976958525345618</c:v>
                </c:pt>
                <c:pt idx="423">
                  <c:v>0.65130568356374807</c:v>
                </c:pt>
                <c:pt idx="424">
                  <c:v>0.65284178187403996</c:v>
                </c:pt>
                <c:pt idx="425">
                  <c:v>0.65437788018433185</c:v>
                </c:pt>
                <c:pt idx="426">
                  <c:v>0.65591397849462363</c:v>
                </c:pt>
                <c:pt idx="427">
                  <c:v>0.65745007680491552</c:v>
                </c:pt>
                <c:pt idx="428">
                  <c:v>0.65898617511520741</c:v>
                </c:pt>
                <c:pt idx="429">
                  <c:v>0.66052227342549918</c:v>
                </c:pt>
                <c:pt idx="430">
                  <c:v>0.66205837173579107</c:v>
                </c:pt>
                <c:pt idx="431">
                  <c:v>0.66359447004608296</c:v>
                </c:pt>
                <c:pt idx="432">
                  <c:v>0.66513056835637485</c:v>
                </c:pt>
                <c:pt idx="433">
                  <c:v>0.66666666666666663</c:v>
                </c:pt>
                <c:pt idx="434">
                  <c:v>0.66820276497695852</c:v>
                </c:pt>
                <c:pt idx="435">
                  <c:v>0.66973886328725041</c:v>
                </c:pt>
                <c:pt idx="436">
                  <c:v>0.6712749615975423</c:v>
                </c:pt>
                <c:pt idx="437">
                  <c:v>0.67281105990783407</c:v>
                </c:pt>
                <c:pt idx="438">
                  <c:v>0.67434715821812596</c:v>
                </c:pt>
                <c:pt idx="439">
                  <c:v>0.67588325652841785</c:v>
                </c:pt>
                <c:pt idx="440">
                  <c:v>0.67741935483870963</c:v>
                </c:pt>
                <c:pt idx="441">
                  <c:v>0.67895545314900152</c:v>
                </c:pt>
                <c:pt idx="442">
                  <c:v>0.68049155145929341</c:v>
                </c:pt>
                <c:pt idx="443">
                  <c:v>0.6820276497695853</c:v>
                </c:pt>
                <c:pt idx="444">
                  <c:v>0.68356374807987708</c:v>
                </c:pt>
                <c:pt idx="445">
                  <c:v>0.68509984639016897</c:v>
                </c:pt>
                <c:pt idx="446">
                  <c:v>0.68663594470046085</c:v>
                </c:pt>
                <c:pt idx="447">
                  <c:v>0.68817204301075274</c:v>
                </c:pt>
                <c:pt idx="448">
                  <c:v>0.68970814132104452</c:v>
                </c:pt>
                <c:pt idx="449">
                  <c:v>0.69124423963133641</c:v>
                </c:pt>
                <c:pt idx="450">
                  <c:v>0.6927803379416283</c:v>
                </c:pt>
                <c:pt idx="451">
                  <c:v>0.69431643625192008</c:v>
                </c:pt>
                <c:pt idx="452">
                  <c:v>0.69585253456221197</c:v>
                </c:pt>
                <c:pt idx="453">
                  <c:v>0.69738863287250386</c:v>
                </c:pt>
                <c:pt idx="454">
                  <c:v>0.69892473118279574</c:v>
                </c:pt>
                <c:pt idx="455">
                  <c:v>0.70046082949308752</c:v>
                </c:pt>
                <c:pt idx="456">
                  <c:v>0.70199692780337941</c:v>
                </c:pt>
                <c:pt idx="457">
                  <c:v>0.7035330261136713</c:v>
                </c:pt>
                <c:pt idx="458">
                  <c:v>0.70506912442396308</c:v>
                </c:pt>
                <c:pt idx="459">
                  <c:v>0.70660522273425497</c:v>
                </c:pt>
                <c:pt idx="460">
                  <c:v>0.70814132104454686</c:v>
                </c:pt>
                <c:pt idx="461">
                  <c:v>0.70967741935483875</c:v>
                </c:pt>
                <c:pt idx="462">
                  <c:v>0.71121351766513052</c:v>
                </c:pt>
                <c:pt idx="463">
                  <c:v>0.71274961597542241</c:v>
                </c:pt>
                <c:pt idx="464">
                  <c:v>0.7142857142857143</c:v>
                </c:pt>
                <c:pt idx="465">
                  <c:v>0.71582181259600619</c:v>
                </c:pt>
                <c:pt idx="466">
                  <c:v>0.71735791090629797</c:v>
                </c:pt>
                <c:pt idx="467">
                  <c:v>0.71889400921658986</c:v>
                </c:pt>
                <c:pt idx="468">
                  <c:v>0.72043010752688175</c:v>
                </c:pt>
                <c:pt idx="469">
                  <c:v>0.72196620583717352</c:v>
                </c:pt>
                <c:pt idx="470">
                  <c:v>0.72350230414746541</c:v>
                </c:pt>
                <c:pt idx="471">
                  <c:v>0.7250384024577573</c:v>
                </c:pt>
                <c:pt idx="472">
                  <c:v>0.72657450076804919</c:v>
                </c:pt>
                <c:pt idx="473">
                  <c:v>0.72811059907834097</c:v>
                </c:pt>
                <c:pt idx="474">
                  <c:v>0.72964669738863286</c:v>
                </c:pt>
                <c:pt idx="475">
                  <c:v>0.73118279569892475</c:v>
                </c:pt>
                <c:pt idx="476">
                  <c:v>0.73271889400921664</c:v>
                </c:pt>
                <c:pt idx="477">
                  <c:v>0.73425499231950841</c:v>
                </c:pt>
                <c:pt idx="478">
                  <c:v>0.7357910906298003</c:v>
                </c:pt>
                <c:pt idx="479">
                  <c:v>0.73732718894009219</c:v>
                </c:pt>
                <c:pt idx="480">
                  <c:v>0.73886328725038397</c:v>
                </c:pt>
                <c:pt idx="481">
                  <c:v>0.74039938556067586</c:v>
                </c:pt>
                <c:pt idx="482">
                  <c:v>0.74193548387096775</c:v>
                </c:pt>
                <c:pt idx="483">
                  <c:v>0.74347158218125964</c:v>
                </c:pt>
                <c:pt idx="484">
                  <c:v>0.74500768049155142</c:v>
                </c:pt>
                <c:pt idx="485">
                  <c:v>0.74654377880184331</c:v>
                </c:pt>
                <c:pt idx="486">
                  <c:v>0.74807987711213519</c:v>
                </c:pt>
                <c:pt idx="487">
                  <c:v>0.74961597542242708</c:v>
                </c:pt>
                <c:pt idx="488">
                  <c:v>0.75115207373271886</c:v>
                </c:pt>
                <c:pt idx="489">
                  <c:v>0.75268817204301075</c:v>
                </c:pt>
                <c:pt idx="490">
                  <c:v>0.75422427035330264</c:v>
                </c:pt>
                <c:pt idx="491">
                  <c:v>0.75576036866359442</c:v>
                </c:pt>
                <c:pt idx="492">
                  <c:v>0.75729646697388631</c:v>
                </c:pt>
                <c:pt idx="493">
                  <c:v>0.7588325652841782</c:v>
                </c:pt>
                <c:pt idx="494">
                  <c:v>0.76036866359447008</c:v>
                </c:pt>
                <c:pt idx="495">
                  <c:v>0.76190476190476186</c:v>
                </c:pt>
                <c:pt idx="496">
                  <c:v>0.76344086021505375</c:v>
                </c:pt>
                <c:pt idx="497">
                  <c:v>0.76497695852534564</c:v>
                </c:pt>
                <c:pt idx="498">
                  <c:v>0.76651305683563753</c:v>
                </c:pt>
                <c:pt idx="499">
                  <c:v>0.76804915514592931</c:v>
                </c:pt>
                <c:pt idx="500">
                  <c:v>0.7695852534562212</c:v>
                </c:pt>
                <c:pt idx="501">
                  <c:v>0.77112135176651309</c:v>
                </c:pt>
                <c:pt idx="502">
                  <c:v>0.77265745007680486</c:v>
                </c:pt>
                <c:pt idx="503">
                  <c:v>0.77419354838709675</c:v>
                </c:pt>
                <c:pt idx="504">
                  <c:v>0.77572964669738864</c:v>
                </c:pt>
                <c:pt idx="505">
                  <c:v>0.77726574500768053</c:v>
                </c:pt>
                <c:pt idx="506">
                  <c:v>0.77880184331797231</c:v>
                </c:pt>
                <c:pt idx="507">
                  <c:v>0.7803379416282642</c:v>
                </c:pt>
                <c:pt idx="508">
                  <c:v>0.78187403993855609</c:v>
                </c:pt>
                <c:pt idx="509">
                  <c:v>0.78341013824884798</c:v>
                </c:pt>
                <c:pt idx="510">
                  <c:v>0.78494623655913975</c:v>
                </c:pt>
                <c:pt idx="511">
                  <c:v>0.78648233486943164</c:v>
                </c:pt>
                <c:pt idx="512">
                  <c:v>0.78801843317972353</c:v>
                </c:pt>
                <c:pt idx="513">
                  <c:v>0.78955453149001531</c:v>
                </c:pt>
                <c:pt idx="514">
                  <c:v>0.7910906298003072</c:v>
                </c:pt>
                <c:pt idx="515">
                  <c:v>0.79262672811059909</c:v>
                </c:pt>
                <c:pt idx="516">
                  <c:v>0.79416282642089098</c:v>
                </c:pt>
                <c:pt idx="517">
                  <c:v>0.79569892473118276</c:v>
                </c:pt>
                <c:pt idx="518">
                  <c:v>0.79723502304147464</c:v>
                </c:pt>
                <c:pt idx="519">
                  <c:v>0.79877112135176653</c:v>
                </c:pt>
                <c:pt idx="520">
                  <c:v>0.80030721966205842</c:v>
                </c:pt>
                <c:pt idx="521">
                  <c:v>0.8018433179723502</c:v>
                </c:pt>
                <c:pt idx="522">
                  <c:v>0.80337941628264209</c:v>
                </c:pt>
                <c:pt idx="523">
                  <c:v>0.80491551459293398</c:v>
                </c:pt>
                <c:pt idx="524">
                  <c:v>0.80645161290322576</c:v>
                </c:pt>
                <c:pt idx="525">
                  <c:v>0.80798771121351765</c:v>
                </c:pt>
                <c:pt idx="526">
                  <c:v>0.80952380952380953</c:v>
                </c:pt>
                <c:pt idx="527">
                  <c:v>0.81105990783410142</c:v>
                </c:pt>
                <c:pt idx="528">
                  <c:v>0.8125960061443932</c:v>
                </c:pt>
                <c:pt idx="529">
                  <c:v>0.81413210445468509</c:v>
                </c:pt>
                <c:pt idx="530">
                  <c:v>0.81566820276497698</c:v>
                </c:pt>
                <c:pt idx="531">
                  <c:v>0.81720430107526887</c:v>
                </c:pt>
                <c:pt idx="532">
                  <c:v>0.81874039938556065</c:v>
                </c:pt>
                <c:pt idx="533">
                  <c:v>0.82027649769585254</c:v>
                </c:pt>
                <c:pt idx="534">
                  <c:v>0.82181259600614442</c:v>
                </c:pt>
                <c:pt idx="535">
                  <c:v>0.8233486943164362</c:v>
                </c:pt>
                <c:pt idx="536">
                  <c:v>0.82488479262672809</c:v>
                </c:pt>
                <c:pt idx="537">
                  <c:v>0.82642089093701998</c:v>
                </c:pt>
                <c:pt idx="538">
                  <c:v>0.82795698924731187</c:v>
                </c:pt>
                <c:pt idx="539">
                  <c:v>0.82949308755760365</c:v>
                </c:pt>
                <c:pt idx="540">
                  <c:v>0.83102918586789554</c:v>
                </c:pt>
                <c:pt idx="541">
                  <c:v>0.83256528417818743</c:v>
                </c:pt>
                <c:pt idx="542">
                  <c:v>0.83410138248847931</c:v>
                </c:pt>
                <c:pt idx="543">
                  <c:v>0.83563748079877109</c:v>
                </c:pt>
                <c:pt idx="544">
                  <c:v>0.83717357910906298</c:v>
                </c:pt>
                <c:pt idx="545">
                  <c:v>0.83870967741935487</c:v>
                </c:pt>
                <c:pt idx="546">
                  <c:v>0.84024577572964665</c:v>
                </c:pt>
                <c:pt idx="547">
                  <c:v>0.84178187403993854</c:v>
                </c:pt>
                <c:pt idx="548">
                  <c:v>0.84331797235023043</c:v>
                </c:pt>
                <c:pt idx="549">
                  <c:v>0.84485407066052232</c:v>
                </c:pt>
                <c:pt idx="550">
                  <c:v>0.84639016897081409</c:v>
                </c:pt>
                <c:pt idx="551">
                  <c:v>0.84792626728110598</c:v>
                </c:pt>
                <c:pt idx="552">
                  <c:v>0.84946236559139787</c:v>
                </c:pt>
                <c:pt idx="553">
                  <c:v>0.85099846390168976</c:v>
                </c:pt>
                <c:pt idx="554">
                  <c:v>0.85253456221198154</c:v>
                </c:pt>
                <c:pt idx="555">
                  <c:v>0.85407066052227343</c:v>
                </c:pt>
                <c:pt idx="556">
                  <c:v>0.85560675883256532</c:v>
                </c:pt>
                <c:pt idx="557">
                  <c:v>0.8571428571428571</c:v>
                </c:pt>
                <c:pt idx="558">
                  <c:v>0.85867895545314898</c:v>
                </c:pt>
                <c:pt idx="559">
                  <c:v>0.86021505376344087</c:v>
                </c:pt>
                <c:pt idx="560">
                  <c:v>0.86175115207373276</c:v>
                </c:pt>
                <c:pt idx="561">
                  <c:v>0.86328725038402454</c:v>
                </c:pt>
                <c:pt idx="562">
                  <c:v>0.86482334869431643</c:v>
                </c:pt>
                <c:pt idx="563">
                  <c:v>0.86635944700460832</c:v>
                </c:pt>
                <c:pt idx="564">
                  <c:v>0.86789554531490021</c:v>
                </c:pt>
                <c:pt idx="565">
                  <c:v>0.86943164362519199</c:v>
                </c:pt>
                <c:pt idx="566">
                  <c:v>0.87096774193548387</c:v>
                </c:pt>
                <c:pt idx="567">
                  <c:v>0.87250384024577576</c:v>
                </c:pt>
                <c:pt idx="568">
                  <c:v>0.87403993855606754</c:v>
                </c:pt>
                <c:pt idx="569">
                  <c:v>0.87557603686635943</c:v>
                </c:pt>
                <c:pt idx="570">
                  <c:v>0.87711213517665132</c:v>
                </c:pt>
                <c:pt idx="571">
                  <c:v>0.87864823348694321</c:v>
                </c:pt>
                <c:pt idx="572">
                  <c:v>0.88018433179723499</c:v>
                </c:pt>
                <c:pt idx="573">
                  <c:v>0.88172043010752688</c:v>
                </c:pt>
                <c:pt idx="574">
                  <c:v>0.88325652841781876</c:v>
                </c:pt>
                <c:pt idx="575">
                  <c:v>0.88479262672811065</c:v>
                </c:pt>
                <c:pt idx="576">
                  <c:v>0.88632872503840243</c:v>
                </c:pt>
                <c:pt idx="577">
                  <c:v>0.88786482334869432</c:v>
                </c:pt>
                <c:pt idx="578">
                  <c:v>0.88940092165898621</c:v>
                </c:pt>
                <c:pt idx="579">
                  <c:v>0.89093701996927799</c:v>
                </c:pt>
                <c:pt idx="580">
                  <c:v>0.89247311827956988</c:v>
                </c:pt>
                <c:pt idx="581">
                  <c:v>0.89400921658986177</c:v>
                </c:pt>
                <c:pt idx="582">
                  <c:v>0.89554531490015366</c:v>
                </c:pt>
                <c:pt idx="583">
                  <c:v>0.89708141321044543</c:v>
                </c:pt>
                <c:pt idx="584">
                  <c:v>0.89861751152073732</c:v>
                </c:pt>
                <c:pt idx="585">
                  <c:v>0.90015360983102921</c:v>
                </c:pt>
                <c:pt idx="586">
                  <c:v>0.90168970814132099</c:v>
                </c:pt>
                <c:pt idx="587">
                  <c:v>0.90322580645161288</c:v>
                </c:pt>
                <c:pt idx="588">
                  <c:v>0.90476190476190477</c:v>
                </c:pt>
                <c:pt idx="589">
                  <c:v>0.90629800307219666</c:v>
                </c:pt>
                <c:pt idx="590">
                  <c:v>0.90783410138248843</c:v>
                </c:pt>
                <c:pt idx="591">
                  <c:v>0.90937019969278032</c:v>
                </c:pt>
                <c:pt idx="592">
                  <c:v>0.91090629800307221</c:v>
                </c:pt>
                <c:pt idx="593">
                  <c:v>0.9124423963133641</c:v>
                </c:pt>
                <c:pt idx="594">
                  <c:v>0.91397849462365588</c:v>
                </c:pt>
                <c:pt idx="595">
                  <c:v>0.91551459293394777</c:v>
                </c:pt>
                <c:pt idx="596">
                  <c:v>0.91705069124423966</c:v>
                </c:pt>
                <c:pt idx="597">
                  <c:v>0.91858678955453144</c:v>
                </c:pt>
                <c:pt idx="598">
                  <c:v>0.92012288786482332</c:v>
                </c:pt>
                <c:pt idx="599">
                  <c:v>0.92165898617511521</c:v>
                </c:pt>
                <c:pt idx="600">
                  <c:v>0.9231950844854071</c:v>
                </c:pt>
                <c:pt idx="601">
                  <c:v>0.92473118279569888</c:v>
                </c:pt>
                <c:pt idx="602">
                  <c:v>0.92626728110599077</c:v>
                </c:pt>
                <c:pt idx="603">
                  <c:v>0.92780337941628266</c:v>
                </c:pt>
                <c:pt idx="604">
                  <c:v>0.92933947772657455</c:v>
                </c:pt>
                <c:pt idx="605">
                  <c:v>0.93087557603686633</c:v>
                </c:pt>
                <c:pt idx="606">
                  <c:v>0.93241167434715821</c:v>
                </c:pt>
                <c:pt idx="607">
                  <c:v>0.9339477726574501</c:v>
                </c:pt>
                <c:pt idx="608">
                  <c:v>0.93548387096774188</c:v>
                </c:pt>
                <c:pt idx="609">
                  <c:v>0.93701996927803377</c:v>
                </c:pt>
                <c:pt idx="610">
                  <c:v>0.93855606758832566</c:v>
                </c:pt>
                <c:pt idx="611">
                  <c:v>0.94009216589861755</c:v>
                </c:pt>
                <c:pt idx="612">
                  <c:v>0.94162826420890933</c:v>
                </c:pt>
                <c:pt idx="613">
                  <c:v>0.94316436251920122</c:v>
                </c:pt>
                <c:pt idx="614">
                  <c:v>0.9447004608294931</c:v>
                </c:pt>
                <c:pt idx="615">
                  <c:v>0.94623655913978499</c:v>
                </c:pt>
                <c:pt idx="616">
                  <c:v>0.94777265745007677</c:v>
                </c:pt>
                <c:pt idx="617">
                  <c:v>0.94930875576036866</c:v>
                </c:pt>
                <c:pt idx="618">
                  <c:v>0.95084485407066055</c:v>
                </c:pt>
                <c:pt idx="619">
                  <c:v>0.95238095238095233</c:v>
                </c:pt>
                <c:pt idx="620">
                  <c:v>0.95391705069124422</c:v>
                </c:pt>
                <c:pt idx="621">
                  <c:v>0.95545314900153611</c:v>
                </c:pt>
                <c:pt idx="622">
                  <c:v>0.956989247311828</c:v>
                </c:pt>
                <c:pt idx="623">
                  <c:v>0.95852534562211977</c:v>
                </c:pt>
                <c:pt idx="624">
                  <c:v>0.96006144393241166</c:v>
                </c:pt>
                <c:pt idx="625">
                  <c:v>0.96159754224270355</c:v>
                </c:pt>
                <c:pt idx="626">
                  <c:v>0.96313364055299544</c:v>
                </c:pt>
                <c:pt idx="627">
                  <c:v>0.96466973886328722</c:v>
                </c:pt>
                <c:pt idx="628">
                  <c:v>0.96620583717357911</c:v>
                </c:pt>
                <c:pt idx="629">
                  <c:v>0.967741935483871</c:v>
                </c:pt>
                <c:pt idx="630">
                  <c:v>0.96927803379416277</c:v>
                </c:pt>
                <c:pt idx="631">
                  <c:v>0.97081413210445466</c:v>
                </c:pt>
                <c:pt idx="632">
                  <c:v>0.97235023041474655</c:v>
                </c:pt>
                <c:pt idx="633">
                  <c:v>0.97388632872503844</c:v>
                </c:pt>
                <c:pt idx="634">
                  <c:v>0.97542242703533022</c:v>
                </c:pt>
                <c:pt idx="635">
                  <c:v>0.97695852534562211</c:v>
                </c:pt>
                <c:pt idx="636">
                  <c:v>0.978494623655914</c:v>
                </c:pt>
                <c:pt idx="637">
                  <c:v>0.98003072196620589</c:v>
                </c:pt>
                <c:pt idx="638">
                  <c:v>0.98156682027649766</c:v>
                </c:pt>
                <c:pt idx="639">
                  <c:v>0.98310291858678955</c:v>
                </c:pt>
                <c:pt idx="640">
                  <c:v>0.98463901689708144</c:v>
                </c:pt>
                <c:pt idx="641">
                  <c:v>0.98617511520737322</c:v>
                </c:pt>
                <c:pt idx="642">
                  <c:v>0.98771121351766511</c:v>
                </c:pt>
                <c:pt idx="643">
                  <c:v>0.989247311827957</c:v>
                </c:pt>
                <c:pt idx="644">
                  <c:v>0.99078341013824889</c:v>
                </c:pt>
                <c:pt idx="645">
                  <c:v>0.99231950844854067</c:v>
                </c:pt>
                <c:pt idx="646">
                  <c:v>0.99385560675883255</c:v>
                </c:pt>
                <c:pt idx="647">
                  <c:v>0.99539170506912444</c:v>
                </c:pt>
                <c:pt idx="648">
                  <c:v>0.99692780337941633</c:v>
                </c:pt>
                <c:pt idx="649">
                  <c:v>0.99846390168970811</c:v>
                </c:pt>
                <c:pt idx="650">
                  <c:v>1</c:v>
                </c:pt>
              </c:numCache>
            </c:numRef>
          </c:xVal>
          <c:yVal>
            <c:numRef>
              <c:f>'B3'!$AR$7:$AR$657</c:f>
              <c:numCache>
                <c:formatCode>0.0%</c:formatCode>
                <c:ptCount val="651"/>
                <c:pt idx="0">
                  <c:v>-0.19991562198649954</c:v>
                </c:pt>
                <c:pt idx="1">
                  <c:v>-0.19449132111861139</c:v>
                </c:pt>
                <c:pt idx="2">
                  <c:v>-0.18635486981677921</c:v>
                </c:pt>
                <c:pt idx="3">
                  <c:v>-0.17972516875602704</c:v>
                </c:pt>
                <c:pt idx="4">
                  <c:v>-0.15682256509161044</c:v>
                </c:pt>
                <c:pt idx="5">
                  <c:v>-0.14259317679931502</c:v>
                </c:pt>
                <c:pt idx="6">
                  <c:v>-0.14085101253616203</c:v>
                </c:pt>
                <c:pt idx="7">
                  <c:v>-0.13335436477533916</c:v>
                </c:pt>
                <c:pt idx="8">
                  <c:v>-0.12668756027000966</c:v>
                </c:pt>
                <c:pt idx="9">
                  <c:v>-0.12548394443179228</c:v>
                </c:pt>
                <c:pt idx="10">
                  <c:v>-0.12457810993249761</c:v>
                </c:pt>
                <c:pt idx="11">
                  <c:v>-0.12054960904881193</c:v>
                </c:pt>
                <c:pt idx="12">
                  <c:v>-0.11307404569831903</c:v>
                </c:pt>
                <c:pt idx="13">
                  <c:v>-0.11014466627608278</c:v>
                </c:pt>
                <c:pt idx="14">
                  <c:v>-0.1057549197949397</c:v>
                </c:pt>
                <c:pt idx="15">
                  <c:v>-0.10225004536381786</c:v>
                </c:pt>
                <c:pt idx="16">
                  <c:v>-0.10003476447071086</c:v>
                </c:pt>
                <c:pt idx="17">
                  <c:v>-9.6806387225548934E-2</c:v>
                </c:pt>
                <c:pt idx="18">
                  <c:v>-9.5527490266831189E-2</c:v>
                </c:pt>
                <c:pt idx="19">
                  <c:v>-9.3980110832763961E-2</c:v>
                </c:pt>
                <c:pt idx="20">
                  <c:v>-9.3469737257199551E-2</c:v>
                </c:pt>
                <c:pt idx="21">
                  <c:v>-9.2405947510228542E-2</c:v>
                </c:pt>
                <c:pt idx="22">
                  <c:v>-8.9631222093600207E-2</c:v>
                </c:pt>
                <c:pt idx="23">
                  <c:v>-8.960542325743083E-2</c:v>
                </c:pt>
                <c:pt idx="24">
                  <c:v>-8.6506504605450493E-2</c:v>
                </c:pt>
                <c:pt idx="25">
                  <c:v>-8.6484294019559274E-2</c:v>
                </c:pt>
                <c:pt idx="26">
                  <c:v>-8.5879873551106434E-2</c:v>
                </c:pt>
                <c:pt idx="27">
                  <c:v>-8.0882352941176502E-2</c:v>
                </c:pt>
                <c:pt idx="28">
                  <c:v>-7.8797540423593687E-2</c:v>
                </c:pt>
                <c:pt idx="29">
                  <c:v>-7.8312577134522554E-2</c:v>
                </c:pt>
                <c:pt idx="30">
                  <c:v>-7.7699051278972073E-2</c:v>
                </c:pt>
                <c:pt idx="31">
                  <c:v>-7.7651024112004127E-2</c:v>
                </c:pt>
                <c:pt idx="32">
                  <c:v>-7.6938429298473221E-2</c:v>
                </c:pt>
                <c:pt idx="33">
                  <c:v>-7.4316102573347198E-2</c:v>
                </c:pt>
                <c:pt idx="34">
                  <c:v>-7.3761854583772393E-2</c:v>
                </c:pt>
                <c:pt idx="35">
                  <c:v>-7.1402649246960659E-2</c:v>
                </c:pt>
                <c:pt idx="36">
                  <c:v>-7.0838476877789297E-2</c:v>
                </c:pt>
                <c:pt idx="37">
                  <c:v>-7.0067562438320782E-2</c:v>
                </c:pt>
                <c:pt idx="38">
                  <c:v>-6.9953098493164376E-2</c:v>
                </c:pt>
                <c:pt idx="39">
                  <c:v>-6.8214966902277518E-2</c:v>
                </c:pt>
                <c:pt idx="40">
                  <c:v>-6.7877629063097439E-2</c:v>
                </c:pt>
                <c:pt idx="41">
                  <c:v>-6.7773543821448054E-2</c:v>
                </c:pt>
                <c:pt idx="42">
                  <c:v>-6.7306102199437806E-2</c:v>
                </c:pt>
                <c:pt idx="43">
                  <c:v>-6.6829045516821395E-2</c:v>
                </c:pt>
                <c:pt idx="44">
                  <c:v>-6.5983925330567766E-2</c:v>
                </c:pt>
                <c:pt idx="45">
                  <c:v>-6.5971053517334177E-2</c:v>
                </c:pt>
                <c:pt idx="46">
                  <c:v>-6.5858798735511065E-2</c:v>
                </c:pt>
                <c:pt idx="47">
                  <c:v>-6.5663667041619855E-2</c:v>
                </c:pt>
                <c:pt idx="48">
                  <c:v>-6.5089467995676761E-2</c:v>
                </c:pt>
                <c:pt idx="49">
                  <c:v>-6.4825533322308657E-2</c:v>
                </c:pt>
                <c:pt idx="50">
                  <c:v>-6.4298635092912379E-2</c:v>
                </c:pt>
                <c:pt idx="51">
                  <c:v>-6.3994534274652667E-2</c:v>
                </c:pt>
                <c:pt idx="52">
                  <c:v>-6.3235405754194146E-2</c:v>
                </c:pt>
                <c:pt idx="53">
                  <c:v>-6.2743064557946565E-2</c:v>
                </c:pt>
                <c:pt idx="54">
                  <c:v>-6.2148481439820082E-2</c:v>
                </c:pt>
                <c:pt idx="55">
                  <c:v>-6.0886273567911667E-2</c:v>
                </c:pt>
                <c:pt idx="56">
                  <c:v>-6.049017903702409E-2</c:v>
                </c:pt>
                <c:pt idx="57">
                  <c:v>-5.9538709100661467E-2</c:v>
                </c:pt>
                <c:pt idx="58">
                  <c:v>-5.8903842402964778E-2</c:v>
                </c:pt>
                <c:pt idx="59">
                  <c:v>-5.8582449373191924E-2</c:v>
                </c:pt>
                <c:pt idx="60">
                  <c:v>-5.8484448180617321E-2</c:v>
                </c:pt>
                <c:pt idx="61">
                  <c:v>-5.7544392745228289E-2</c:v>
                </c:pt>
                <c:pt idx="62">
                  <c:v>-5.541178261531432E-2</c:v>
                </c:pt>
                <c:pt idx="63">
                  <c:v>-5.5387804768128393E-2</c:v>
                </c:pt>
                <c:pt idx="64">
                  <c:v>-5.426765015806112E-2</c:v>
                </c:pt>
                <c:pt idx="65">
                  <c:v>-5.3712035995500625E-2</c:v>
                </c:pt>
                <c:pt idx="66">
                  <c:v>-5.3068551553909972E-2</c:v>
                </c:pt>
                <c:pt idx="67">
                  <c:v>-5.302048224008294E-2</c:v>
                </c:pt>
                <c:pt idx="68">
                  <c:v>-5.2988723680271452E-2</c:v>
                </c:pt>
                <c:pt idx="69">
                  <c:v>-5.2422688936662881E-2</c:v>
                </c:pt>
                <c:pt idx="70">
                  <c:v>-5.1965137312941986E-2</c:v>
                </c:pt>
                <c:pt idx="71">
                  <c:v>-5.1289653127779458E-2</c:v>
                </c:pt>
                <c:pt idx="72">
                  <c:v>-5.0899887514060806E-2</c:v>
                </c:pt>
                <c:pt idx="73">
                  <c:v>-5.053529305026315E-2</c:v>
                </c:pt>
                <c:pt idx="74">
                  <c:v>-4.9472984521887677E-2</c:v>
                </c:pt>
                <c:pt idx="75">
                  <c:v>-4.8757170172084058E-2</c:v>
                </c:pt>
                <c:pt idx="76">
                  <c:v>-4.872074033750684E-2</c:v>
                </c:pt>
                <c:pt idx="77">
                  <c:v>-4.7800274014309606E-2</c:v>
                </c:pt>
                <c:pt idx="78">
                  <c:v>-4.7242016363156447E-2</c:v>
                </c:pt>
                <c:pt idx="79">
                  <c:v>-4.7023064544966846E-2</c:v>
                </c:pt>
                <c:pt idx="80">
                  <c:v>-4.5504440674583396E-2</c:v>
                </c:pt>
                <c:pt idx="81">
                  <c:v>-4.5317869415807607E-2</c:v>
                </c:pt>
                <c:pt idx="82">
                  <c:v>-4.3742805459628387E-2</c:v>
                </c:pt>
                <c:pt idx="83">
                  <c:v>-4.311849996204354E-2</c:v>
                </c:pt>
                <c:pt idx="84">
                  <c:v>-4.2676501580611169E-2</c:v>
                </c:pt>
                <c:pt idx="85">
                  <c:v>-4.2610896817743514E-2</c:v>
                </c:pt>
                <c:pt idx="86">
                  <c:v>-4.2238831913784039E-2</c:v>
                </c:pt>
                <c:pt idx="87">
                  <c:v>-4.2096219931271522E-2</c:v>
                </c:pt>
                <c:pt idx="88">
                  <c:v>-4.1867592050114963E-2</c:v>
                </c:pt>
                <c:pt idx="89">
                  <c:v>-4.1673557135769874E-2</c:v>
                </c:pt>
                <c:pt idx="90">
                  <c:v>-4.101387087117056E-2</c:v>
                </c:pt>
                <c:pt idx="91">
                  <c:v>-4.0461550140438743E-2</c:v>
                </c:pt>
                <c:pt idx="92">
                  <c:v>-4.0188765413304885E-2</c:v>
                </c:pt>
                <c:pt idx="93">
                  <c:v>-4.016604959048576E-2</c:v>
                </c:pt>
                <c:pt idx="94">
                  <c:v>-3.9839560142412946E-2</c:v>
                </c:pt>
                <c:pt idx="95">
                  <c:v>-3.9515279241306642E-2</c:v>
                </c:pt>
                <c:pt idx="96">
                  <c:v>-3.9502421422466918E-2</c:v>
                </c:pt>
                <c:pt idx="97">
                  <c:v>-3.9044092898014089E-2</c:v>
                </c:pt>
                <c:pt idx="98">
                  <c:v>-3.9027632703446884E-2</c:v>
                </c:pt>
                <c:pt idx="99">
                  <c:v>-3.8669388735438986E-2</c:v>
                </c:pt>
                <c:pt idx="100">
                  <c:v>-3.8262201991978044E-2</c:v>
                </c:pt>
                <c:pt idx="101">
                  <c:v>-3.8068932388615404E-2</c:v>
                </c:pt>
                <c:pt idx="102">
                  <c:v>-3.7464350531501135E-2</c:v>
                </c:pt>
                <c:pt idx="103">
                  <c:v>-3.7458717191030694E-2</c:v>
                </c:pt>
                <c:pt idx="104">
                  <c:v>-3.7189343822635362E-2</c:v>
                </c:pt>
                <c:pt idx="105">
                  <c:v>-3.6926147704590857E-2</c:v>
                </c:pt>
                <c:pt idx="106">
                  <c:v>-3.6466053957901014E-2</c:v>
                </c:pt>
                <c:pt idx="107">
                  <c:v>-3.6234170084276034E-2</c:v>
                </c:pt>
                <c:pt idx="108">
                  <c:v>-3.5472134942946987E-2</c:v>
                </c:pt>
                <c:pt idx="109">
                  <c:v>-3.5302770286834956E-2</c:v>
                </c:pt>
                <c:pt idx="110">
                  <c:v>-3.4754534232266557E-2</c:v>
                </c:pt>
                <c:pt idx="111">
                  <c:v>-3.4523112931539E-2</c:v>
                </c:pt>
                <c:pt idx="112">
                  <c:v>-3.4099558532501108E-2</c:v>
                </c:pt>
                <c:pt idx="113">
                  <c:v>-3.3750680457267326E-2</c:v>
                </c:pt>
                <c:pt idx="114">
                  <c:v>-3.3501334123925322E-2</c:v>
                </c:pt>
                <c:pt idx="115">
                  <c:v>-3.3404994212006024E-2</c:v>
                </c:pt>
                <c:pt idx="116">
                  <c:v>-3.3265281614026712E-2</c:v>
                </c:pt>
                <c:pt idx="117">
                  <c:v>-3.3192834562697573E-2</c:v>
                </c:pt>
                <c:pt idx="118">
                  <c:v>-3.3053774050320707E-2</c:v>
                </c:pt>
                <c:pt idx="119">
                  <c:v>-3.2927145449831448E-2</c:v>
                </c:pt>
                <c:pt idx="120">
                  <c:v>-3.2851189016915854E-2</c:v>
                </c:pt>
                <c:pt idx="121">
                  <c:v>-3.2620922384701975E-2</c:v>
                </c:pt>
                <c:pt idx="122">
                  <c:v>-3.2431271477663275E-2</c:v>
                </c:pt>
                <c:pt idx="123">
                  <c:v>-3.1625398381956306E-2</c:v>
                </c:pt>
                <c:pt idx="124">
                  <c:v>-3.1597425394967904E-2</c:v>
                </c:pt>
                <c:pt idx="125">
                  <c:v>-3.1597425394967904E-2</c:v>
                </c:pt>
                <c:pt idx="126">
                  <c:v>-3.1406703615729684E-2</c:v>
                </c:pt>
                <c:pt idx="127">
                  <c:v>-3.0587074494326627E-2</c:v>
                </c:pt>
                <c:pt idx="128">
                  <c:v>-3.0087094220110789E-2</c:v>
                </c:pt>
                <c:pt idx="129">
                  <c:v>-3.0036922462828082E-2</c:v>
                </c:pt>
                <c:pt idx="130">
                  <c:v>-3.0006647042066195E-2</c:v>
                </c:pt>
                <c:pt idx="131">
                  <c:v>-2.968628467721024E-2</c:v>
                </c:pt>
                <c:pt idx="132">
                  <c:v>-2.9173817112037211E-2</c:v>
                </c:pt>
                <c:pt idx="133">
                  <c:v>-2.9105736782902198E-2</c:v>
                </c:pt>
                <c:pt idx="134">
                  <c:v>-2.9054254372961788E-2</c:v>
                </c:pt>
                <c:pt idx="135">
                  <c:v>-2.9054254372961788E-2</c:v>
                </c:pt>
                <c:pt idx="136">
                  <c:v>-2.8767599513297333E-2</c:v>
                </c:pt>
                <c:pt idx="137">
                  <c:v>-2.8540065861690472E-2</c:v>
                </c:pt>
                <c:pt idx="138">
                  <c:v>-2.8307022318998409E-2</c:v>
                </c:pt>
                <c:pt idx="139">
                  <c:v>-2.8135738831615166E-2</c:v>
                </c:pt>
                <c:pt idx="140">
                  <c:v>-2.7699662542182289E-2</c:v>
                </c:pt>
                <c:pt idx="141">
                  <c:v>-2.7556365292644013E-2</c:v>
                </c:pt>
                <c:pt idx="142">
                  <c:v>-2.7447875428872996E-2</c:v>
                </c:pt>
                <c:pt idx="143">
                  <c:v>-2.7093596059113271E-2</c:v>
                </c:pt>
                <c:pt idx="144">
                  <c:v>-2.7061855670103139E-2</c:v>
                </c:pt>
                <c:pt idx="145">
                  <c:v>-2.7043209260552863E-2</c:v>
                </c:pt>
                <c:pt idx="146">
                  <c:v>-2.6722235842118112E-2</c:v>
                </c:pt>
                <c:pt idx="147">
                  <c:v>-2.6343519494204427E-2</c:v>
                </c:pt>
                <c:pt idx="148">
                  <c:v>-2.6160264209977326E-2</c:v>
                </c:pt>
                <c:pt idx="149">
                  <c:v>-2.6038831428053025E-2</c:v>
                </c:pt>
                <c:pt idx="150">
                  <c:v>-2.5726899071395918E-2</c:v>
                </c:pt>
                <c:pt idx="151">
                  <c:v>-2.5726899071395918E-2</c:v>
                </c:pt>
                <c:pt idx="152">
                  <c:v>-2.5580612588354038E-2</c:v>
                </c:pt>
                <c:pt idx="153">
                  <c:v>-2.48086566376352E-2</c:v>
                </c:pt>
                <c:pt idx="154">
                  <c:v>-2.3795591964111653E-2</c:v>
                </c:pt>
                <c:pt idx="155">
                  <c:v>-2.3779724655819696E-2</c:v>
                </c:pt>
                <c:pt idx="156">
                  <c:v>-2.3204563131967823E-2</c:v>
                </c:pt>
                <c:pt idx="157">
                  <c:v>-2.3186975826344387E-2</c:v>
                </c:pt>
                <c:pt idx="158">
                  <c:v>-2.3044863937239465E-2</c:v>
                </c:pt>
                <c:pt idx="159">
                  <c:v>-2.2885750044698651E-2</c:v>
                </c:pt>
                <c:pt idx="160">
                  <c:v>-2.2885750044698651E-2</c:v>
                </c:pt>
                <c:pt idx="161">
                  <c:v>-2.2884816256765656E-2</c:v>
                </c:pt>
                <c:pt idx="162">
                  <c:v>-2.2682295630994029E-2</c:v>
                </c:pt>
                <c:pt idx="163">
                  <c:v>-2.2655862411113021E-2</c:v>
                </c:pt>
                <c:pt idx="164">
                  <c:v>-2.2655426765015807E-2</c:v>
                </c:pt>
                <c:pt idx="165">
                  <c:v>-2.2075365579302651E-2</c:v>
                </c:pt>
                <c:pt idx="166">
                  <c:v>-2.1516393442622978E-2</c:v>
                </c:pt>
                <c:pt idx="167">
                  <c:v>-2.0720276270350307E-2</c:v>
                </c:pt>
                <c:pt idx="168">
                  <c:v>-2.0720276270350307E-2</c:v>
                </c:pt>
                <c:pt idx="169">
                  <c:v>-1.9894675248683529E-2</c:v>
                </c:pt>
                <c:pt idx="170">
                  <c:v>-1.9761865387795674E-2</c:v>
                </c:pt>
                <c:pt idx="171">
                  <c:v>-1.9641925951677307E-2</c:v>
                </c:pt>
                <c:pt idx="172">
                  <c:v>-1.9315530204822372E-2</c:v>
                </c:pt>
                <c:pt idx="173">
                  <c:v>-1.9309851600214475E-2</c:v>
                </c:pt>
                <c:pt idx="174">
                  <c:v>-1.9263217097862832E-2</c:v>
                </c:pt>
                <c:pt idx="175">
                  <c:v>-1.8876541330491669E-2</c:v>
                </c:pt>
                <c:pt idx="176">
                  <c:v>-1.8848872433524014E-2</c:v>
                </c:pt>
                <c:pt idx="177">
                  <c:v>-1.841587698909343E-2</c:v>
                </c:pt>
                <c:pt idx="178">
                  <c:v>-1.7857142857142919E-2</c:v>
                </c:pt>
                <c:pt idx="179">
                  <c:v>-1.7531209157690786E-2</c:v>
                </c:pt>
                <c:pt idx="180">
                  <c:v>-1.7396907216494895E-2</c:v>
                </c:pt>
                <c:pt idx="181">
                  <c:v>-1.7396907216494895E-2</c:v>
                </c:pt>
                <c:pt idx="182">
                  <c:v>-1.6928566006224818E-2</c:v>
                </c:pt>
                <c:pt idx="183">
                  <c:v>-1.6891000263921822E-2</c:v>
                </c:pt>
                <c:pt idx="184">
                  <c:v>-1.6593088750190253E-2</c:v>
                </c:pt>
                <c:pt idx="185">
                  <c:v>-1.645250390296631E-2</c:v>
                </c:pt>
                <c:pt idx="186">
                  <c:v>-1.6323024054982867E-2</c:v>
                </c:pt>
                <c:pt idx="187">
                  <c:v>-1.5790742526518832E-2</c:v>
                </c:pt>
                <c:pt idx="188">
                  <c:v>-1.5786877158362148E-2</c:v>
                </c:pt>
                <c:pt idx="189">
                  <c:v>-1.5786877158362148E-2</c:v>
                </c:pt>
                <c:pt idx="190">
                  <c:v>-1.507078702998931E-2</c:v>
                </c:pt>
                <c:pt idx="191">
                  <c:v>-1.5018529354398371E-2</c:v>
                </c:pt>
                <c:pt idx="192">
                  <c:v>-1.5018529354398371E-2</c:v>
                </c:pt>
                <c:pt idx="193">
                  <c:v>-1.4230655203083342E-2</c:v>
                </c:pt>
                <c:pt idx="194">
                  <c:v>-1.422550052687039E-2</c:v>
                </c:pt>
                <c:pt idx="195">
                  <c:v>-1.4130152968628438E-2</c:v>
                </c:pt>
                <c:pt idx="196">
                  <c:v>-1.3982642237222785E-2</c:v>
                </c:pt>
                <c:pt idx="197">
                  <c:v>-1.3800067317401498E-2</c:v>
                </c:pt>
                <c:pt idx="198">
                  <c:v>-1.3790600616947963E-2</c:v>
                </c:pt>
                <c:pt idx="199">
                  <c:v>-1.3700482220920317E-2</c:v>
                </c:pt>
                <c:pt idx="200">
                  <c:v>-1.3548485309788366E-2</c:v>
                </c:pt>
                <c:pt idx="201">
                  <c:v>-1.3450222168848379E-2</c:v>
                </c:pt>
                <c:pt idx="202">
                  <c:v>-1.3239088971165663E-2</c:v>
                </c:pt>
                <c:pt idx="203">
                  <c:v>-1.3132923403932252E-2</c:v>
                </c:pt>
                <c:pt idx="204">
                  <c:v>-1.3101374570446784E-2</c:v>
                </c:pt>
                <c:pt idx="205">
                  <c:v>-1.2935883014623235E-2</c:v>
                </c:pt>
                <c:pt idx="206">
                  <c:v>-1.2849765822024793E-2</c:v>
                </c:pt>
                <c:pt idx="207">
                  <c:v>-1.2573595449555955E-2</c:v>
                </c:pt>
                <c:pt idx="208">
                  <c:v>-1.243946443832486E-2</c:v>
                </c:pt>
                <c:pt idx="209">
                  <c:v>-1.2373794883473737E-2</c:v>
                </c:pt>
                <c:pt idx="210">
                  <c:v>-1.2158054711246121E-2</c:v>
                </c:pt>
                <c:pt idx="211">
                  <c:v>-1.1612562681446233E-2</c:v>
                </c:pt>
                <c:pt idx="212">
                  <c:v>-1.1529808773903326E-2</c:v>
                </c:pt>
                <c:pt idx="213">
                  <c:v>-1.1265935369107652E-2</c:v>
                </c:pt>
                <c:pt idx="214">
                  <c:v>-1.1117612638970245E-2</c:v>
                </c:pt>
                <c:pt idx="215">
                  <c:v>-1.1117612638970245E-2</c:v>
                </c:pt>
                <c:pt idx="216">
                  <c:v>-1.085553784255671E-2</c:v>
                </c:pt>
                <c:pt idx="217">
                  <c:v>-1.0826771653543371E-2</c:v>
                </c:pt>
                <c:pt idx="218">
                  <c:v>-9.6444184055162873E-3</c:v>
                </c:pt>
                <c:pt idx="219">
                  <c:v>-9.0809300469015287E-3</c:v>
                </c:pt>
                <c:pt idx="220">
                  <c:v>-9.0127335869026708E-3</c:v>
                </c:pt>
                <c:pt idx="221">
                  <c:v>-8.9733438902084382E-3</c:v>
                </c:pt>
                <c:pt idx="222">
                  <c:v>-8.3867784903799095E-3</c:v>
                </c:pt>
                <c:pt idx="223">
                  <c:v>-8.3353763177248779E-3</c:v>
                </c:pt>
                <c:pt idx="224">
                  <c:v>-7.6881816556408989E-3</c:v>
                </c:pt>
                <c:pt idx="225">
                  <c:v>-7.6881816556408989E-3</c:v>
                </c:pt>
                <c:pt idx="226">
                  <c:v>-7.4592784289845906E-3</c:v>
                </c:pt>
                <c:pt idx="227">
                  <c:v>-7.3761854583772393E-3</c:v>
                </c:pt>
                <c:pt idx="228">
                  <c:v>-7.03980531896394E-3</c:v>
                </c:pt>
                <c:pt idx="229">
                  <c:v>-6.8452023537889338E-3</c:v>
                </c:pt>
                <c:pt idx="230">
                  <c:v>-6.8188556181441188E-3</c:v>
                </c:pt>
                <c:pt idx="231">
                  <c:v>-6.170693551190605E-3</c:v>
                </c:pt>
                <c:pt idx="232">
                  <c:v>-6.078751587733665E-3</c:v>
                </c:pt>
                <c:pt idx="233">
                  <c:v>-5.8837950478057791E-3</c:v>
                </c:pt>
                <c:pt idx="234">
                  <c:v>-5.3364957011562747E-3</c:v>
                </c:pt>
                <c:pt idx="235">
                  <c:v>-5.3176336530243182E-3</c:v>
                </c:pt>
                <c:pt idx="236">
                  <c:v>-5.2918802712089387E-3</c:v>
                </c:pt>
                <c:pt idx="237">
                  <c:v>-5.266237565828058E-3</c:v>
                </c:pt>
                <c:pt idx="238">
                  <c:v>-5.0438333133181763E-3</c:v>
                </c:pt>
                <c:pt idx="239">
                  <c:v>-5.0145157033517481E-3</c:v>
                </c:pt>
                <c:pt idx="240">
                  <c:v>-4.7825096788886015E-3</c:v>
                </c:pt>
                <c:pt idx="241">
                  <c:v>-4.7418335089567968E-3</c:v>
                </c:pt>
                <c:pt idx="242">
                  <c:v>-4.407570650764814E-3</c:v>
                </c:pt>
                <c:pt idx="243">
                  <c:v>-4.2910083869710262E-3</c:v>
                </c:pt>
                <c:pt idx="244">
                  <c:v>-4.2634354313922972E-3</c:v>
                </c:pt>
                <c:pt idx="245">
                  <c:v>-4.1122832111567219E-3</c:v>
                </c:pt>
                <c:pt idx="246">
                  <c:v>-3.6949063077328513E-3</c:v>
                </c:pt>
                <c:pt idx="247">
                  <c:v>-3.6381676864561687E-3</c:v>
                </c:pt>
                <c:pt idx="248">
                  <c:v>-3.4533793783917493E-3</c:v>
                </c:pt>
                <c:pt idx="249">
                  <c:v>-3.4533793783917493E-3</c:v>
                </c:pt>
                <c:pt idx="250">
                  <c:v>-3.3157792081139953E-3</c:v>
                </c:pt>
                <c:pt idx="251">
                  <c:v>-3.2424642728474183E-3</c:v>
                </c:pt>
                <c:pt idx="252">
                  <c:v>-3.1112263417163305E-3</c:v>
                </c:pt>
                <c:pt idx="253">
                  <c:v>-2.6343519494204425E-3</c:v>
                </c:pt>
                <c:pt idx="254">
                  <c:v>-2.3717758671805852E-3</c:v>
                </c:pt>
                <c:pt idx="255">
                  <c:v>-2.3625429553265093E-3</c:v>
                </c:pt>
                <c:pt idx="256">
                  <c:v>-2.2064231429271323E-3</c:v>
                </c:pt>
                <c:pt idx="257">
                  <c:v>-2.019522046448956E-3</c:v>
                </c:pt>
                <c:pt idx="258">
                  <c:v>-1.4303593777935896E-3</c:v>
                </c:pt>
                <c:pt idx="259">
                  <c:v>-1.2886597938144818E-3</c:v>
                </c:pt>
                <c:pt idx="260">
                  <c:v>-1.0556875164950575E-3</c:v>
                </c:pt>
                <c:pt idx="261">
                  <c:v>-1.0556875164950575E-3</c:v>
                </c:pt>
                <c:pt idx="262">
                  <c:v>-9.8063250796758352E-4</c:v>
                </c:pt>
                <c:pt idx="263">
                  <c:v>-9.8063250796758352E-4</c:v>
                </c:pt>
                <c:pt idx="264">
                  <c:v>-8.9756535397728554E-4</c:v>
                </c:pt>
                <c:pt idx="265">
                  <c:v>-5.9874264045506711E-4</c:v>
                </c:pt>
                <c:pt idx="266">
                  <c:v>-5.9874264045506711E-4</c:v>
                </c:pt>
                <c:pt idx="267">
                  <c:v>4.5067375726670446E-5</c:v>
                </c:pt>
                <c:pt idx="268">
                  <c:v>1.2963443090487781E-4</c:v>
                </c:pt>
                <c:pt idx="269">
                  <c:v>5.9294396679510412E-4</c:v>
                </c:pt>
                <c:pt idx="270">
                  <c:v>8.5910652920957308E-4</c:v>
                </c:pt>
                <c:pt idx="271">
                  <c:v>1.5611865017412688E-3</c:v>
                </c:pt>
                <c:pt idx="272">
                  <c:v>1.907326377201891E-3</c:v>
                </c:pt>
                <c:pt idx="273">
                  <c:v>2.0753038837829489E-3</c:v>
                </c:pt>
                <c:pt idx="274">
                  <c:v>2.2789858512962599E-3</c:v>
                </c:pt>
                <c:pt idx="275">
                  <c:v>2.5355958650281926E-3</c:v>
                </c:pt>
                <c:pt idx="276">
                  <c:v>2.6343519494204425E-3</c:v>
                </c:pt>
                <c:pt idx="277">
                  <c:v>2.6967393969110636E-3</c:v>
                </c:pt>
                <c:pt idx="278">
                  <c:v>2.9766826525549103E-3</c:v>
                </c:pt>
                <c:pt idx="279">
                  <c:v>3.233970753655729E-3</c:v>
                </c:pt>
                <c:pt idx="280">
                  <c:v>3.5679040461550487E-3</c:v>
                </c:pt>
                <c:pt idx="281">
                  <c:v>3.8918271629577658E-3</c:v>
                </c:pt>
                <c:pt idx="282">
                  <c:v>4.0807560137456553E-3</c:v>
                </c:pt>
                <c:pt idx="283">
                  <c:v>4.0807560137456553E-3</c:v>
                </c:pt>
                <c:pt idx="284">
                  <c:v>4.4860542227422549E-3</c:v>
                </c:pt>
                <c:pt idx="285">
                  <c:v>4.76895247492185E-3</c:v>
                </c:pt>
                <c:pt idx="286">
                  <c:v>4.8274629000537202E-3</c:v>
                </c:pt>
                <c:pt idx="287">
                  <c:v>4.8274629000537202E-3</c:v>
                </c:pt>
                <c:pt idx="288">
                  <c:v>4.8897315637161732E-3</c:v>
                </c:pt>
                <c:pt idx="289">
                  <c:v>5.148320666830161E-3</c:v>
                </c:pt>
                <c:pt idx="290">
                  <c:v>5.2622028669932451E-3</c:v>
                </c:pt>
                <c:pt idx="291">
                  <c:v>5.4572515296840655E-3</c:v>
                </c:pt>
                <c:pt idx="292">
                  <c:v>5.4572515296840655E-3</c:v>
                </c:pt>
                <c:pt idx="293">
                  <c:v>5.4657253473013329E-3</c:v>
                </c:pt>
                <c:pt idx="294">
                  <c:v>5.6025068844365129E-3</c:v>
                </c:pt>
                <c:pt idx="295">
                  <c:v>6.4314270815227633E-3</c:v>
                </c:pt>
                <c:pt idx="296">
                  <c:v>6.6231174015604737E-3</c:v>
                </c:pt>
                <c:pt idx="297">
                  <c:v>7.9764504795366929E-3</c:v>
                </c:pt>
                <c:pt idx="298">
                  <c:v>8.0047435517343266E-3</c:v>
                </c:pt>
                <c:pt idx="299">
                  <c:v>8.155230596175414E-3</c:v>
                </c:pt>
                <c:pt idx="300">
                  <c:v>8.3762886597937656E-3</c:v>
                </c:pt>
                <c:pt idx="301">
                  <c:v>8.7646766991896045E-3</c:v>
                </c:pt>
                <c:pt idx="302">
                  <c:v>9.4871034687221724E-3</c:v>
                </c:pt>
                <c:pt idx="303">
                  <c:v>9.6409322098231585E-3</c:v>
                </c:pt>
                <c:pt idx="304">
                  <c:v>9.7610232245035865E-3</c:v>
                </c:pt>
                <c:pt idx="305">
                  <c:v>9.9675753572714704E-3</c:v>
                </c:pt>
                <c:pt idx="306">
                  <c:v>1.0705861005262161E-2</c:v>
                </c:pt>
                <c:pt idx="307">
                  <c:v>1.0776985920389443E-2</c:v>
                </c:pt>
                <c:pt idx="308">
                  <c:v>1.1064278187565859E-2</c:v>
                </c:pt>
                <c:pt idx="309">
                  <c:v>1.1211541804276109E-2</c:v>
                </c:pt>
                <c:pt idx="310">
                  <c:v>1.1569493073527209E-2</c:v>
                </c:pt>
                <c:pt idx="311">
                  <c:v>1.1569493073527209E-2</c:v>
                </c:pt>
                <c:pt idx="312">
                  <c:v>1.216905114290409E-2</c:v>
                </c:pt>
                <c:pt idx="313">
                  <c:v>1.2249548950717018E-2</c:v>
                </c:pt>
                <c:pt idx="314">
                  <c:v>1.2451823302697861E-2</c:v>
                </c:pt>
                <c:pt idx="315">
                  <c:v>1.2503064476587455E-2</c:v>
                </c:pt>
                <c:pt idx="316">
                  <c:v>1.2515209455936113E-2</c:v>
                </c:pt>
                <c:pt idx="317">
                  <c:v>1.2671821305841874E-2</c:v>
                </c:pt>
                <c:pt idx="318">
                  <c:v>1.2872966769783431E-2</c:v>
                </c:pt>
                <c:pt idx="319">
                  <c:v>1.3171759747102213E-2</c:v>
                </c:pt>
                <c:pt idx="320">
                  <c:v>1.338432122370945E-2</c:v>
                </c:pt>
                <c:pt idx="321">
                  <c:v>1.342769007439662E-2</c:v>
                </c:pt>
                <c:pt idx="322">
                  <c:v>1.342769007439662E-2</c:v>
                </c:pt>
                <c:pt idx="323">
                  <c:v>1.3460015835312809E-2</c:v>
                </c:pt>
                <c:pt idx="324">
                  <c:v>1.4466627608274328E-2</c:v>
                </c:pt>
                <c:pt idx="325">
                  <c:v>1.4771226131860158E-2</c:v>
                </c:pt>
                <c:pt idx="326">
                  <c:v>1.4954645746506554E-2</c:v>
                </c:pt>
                <c:pt idx="327">
                  <c:v>1.5213575190169601E-2</c:v>
                </c:pt>
                <c:pt idx="328">
                  <c:v>1.5851012536161977E-2</c:v>
                </c:pt>
                <c:pt idx="329">
                  <c:v>1.6099234626550604E-2</c:v>
                </c:pt>
                <c:pt idx="330">
                  <c:v>1.6099234626550604E-2</c:v>
                </c:pt>
                <c:pt idx="331">
                  <c:v>1.6099234626550604E-2</c:v>
                </c:pt>
                <c:pt idx="332">
                  <c:v>1.6152362584377987E-2</c:v>
                </c:pt>
                <c:pt idx="333">
                  <c:v>1.6180436381466101E-2</c:v>
                </c:pt>
                <c:pt idx="334">
                  <c:v>1.6180436381466101E-2</c:v>
                </c:pt>
                <c:pt idx="335">
                  <c:v>1.6333938294010919E-2</c:v>
                </c:pt>
                <c:pt idx="336">
                  <c:v>1.6333938294010919E-2</c:v>
                </c:pt>
                <c:pt idx="337">
                  <c:v>1.6898903053661395E-2</c:v>
                </c:pt>
                <c:pt idx="338">
                  <c:v>1.7053741725569446E-2</c:v>
                </c:pt>
                <c:pt idx="339">
                  <c:v>1.7173051519154502E-2</c:v>
                </c:pt>
                <c:pt idx="340">
                  <c:v>1.7232217414408293E-2</c:v>
                </c:pt>
                <c:pt idx="341">
                  <c:v>1.7294713160854829E-2</c:v>
                </c:pt>
                <c:pt idx="342">
                  <c:v>1.7343107455748338E-2</c:v>
                </c:pt>
                <c:pt idx="343">
                  <c:v>1.7862488773575467E-2</c:v>
                </c:pt>
                <c:pt idx="344">
                  <c:v>1.7924683440223608E-2</c:v>
                </c:pt>
                <c:pt idx="345">
                  <c:v>1.7997750281214784E-2</c:v>
                </c:pt>
                <c:pt idx="346">
                  <c:v>1.8278454757583645E-2</c:v>
                </c:pt>
                <c:pt idx="347">
                  <c:v>1.86320176513852E-2</c:v>
                </c:pt>
                <c:pt idx="348">
                  <c:v>1.8736676764276951E-2</c:v>
                </c:pt>
                <c:pt idx="349">
                  <c:v>1.8967334035827187E-2</c:v>
                </c:pt>
                <c:pt idx="350">
                  <c:v>1.9131056677990428E-2</c:v>
                </c:pt>
                <c:pt idx="351">
                  <c:v>1.9324986390854611E-2</c:v>
                </c:pt>
                <c:pt idx="352">
                  <c:v>1.9942152534632399E-2</c:v>
                </c:pt>
                <c:pt idx="353">
                  <c:v>2.0058062813407291E-2</c:v>
                </c:pt>
                <c:pt idx="354">
                  <c:v>2.0089721084454757E-2</c:v>
                </c:pt>
                <c:pt idx="355">
                  <c:v>2.0419611802984457E-2</c:v>
                </c:pt>
                <c:pt idx="356">
                  <c:v>2.0547945205479451E-2</c:v>
                </c:pt>
                <c:pt idx="357">
                  <c:v>2.1270534612097703E-2</c:v>
                </c:pt>
                <c:pt idx="358">
                  <c:v>2.1377672209026189E-2</c:v>
                </c:pt>
                <c:pt idx="359">
                  <c:v>2.2167487684729092E-2</c:v>
                </c:pt>
                <c:pt idx="360">
                  <c:v>2.2220112050137776E-2</c:v>
                </c:pt>
                <c:pt idx="361">
                  <c:v>2.2546117057617891E-2</c:v>
                </c:pt>
                <c:pt idx="362">
                  <c:v>2.2944550669216142E-2</c:v>
                </c:pt>
                <c:pt idx="363">
                  <c:v>2.3410652920962151E-2</c:v>
                </c:pt>
                <c:pt idx="364">
                  <c:v>2.3648089961964533E-2</c:v>
                </c:pt>
                <c:pt idx="365">
                  <c:v>2.3747906835134759E-2</c:v>
                </c:pt>
                <c:pt idx="366">
                  <c:v>2.3813662436989479E-2</c:v>
                </c:pt>
                <c:pt idx="367">
                  <c:v>2.4112004148301818E-2</c:v>
                </c:pt>
                <c:pt idx="368">
                  <c:v>2.4325084364454377E-2</c:v>
                </c:pt>
                <c:pt idx="369">
                  <c:v>2.4502548922874488E-2</c:v>
                </c:pt>
                <c:pt idx="370">
                  <c:v>2.4509057695235231E-2</c:v>
                </c:pt>
                <c:pt idx="371">
                  <c:v>2.4760970826182945E-2</c:v>
                </c:pt>
                <c:pt idx="372">
                  <c:v>2.5289778714436249E-2</c:v>
                </c:pt>
                <c:pt idx="373">
                  <c:v>2.5558419243986205E-2</c:v>
                </c:pt>
                <c:pt idx="374">
                  <c:v>2.5715230692905496E-2</c:v>
                </c:pt>
                <c:pt idx="375">
                  <c:v>2.5793062555588463E-2</c:v>
                </c:pt>
                <c:pt idx="376">
                  <c:v>2.6031359415436175E-2</c:v>
                </c:pt>
                <c:pt idx="377">
                  <c:v>2.6969248478868568E-2</c:v>
                </c:pt>
                <c:pt idx="378">
                  <c:v>2.7151351957814481E-2</c:v>
                </c:pt>
                <c:pt idx="379">
                  <c:v>2.7275422472576309E-2</c:v>
                </c:pt>
                <c:pt idx="380">
                  <c:v>2.7342580580780339E-2</c:v>
                </c:pt>
                <c:pt idx="381">
                  <c:v>2.7352864920923026E-2</c:v>
                </c:pt>
                <c:pt idx="382">
                  <c:v>2.7380809415155461E-2</c:v>
                </c:pt>
                <c:pt idx="383">
                  <c:v>2.7891554515311008E-2</c:v>
                </c:pt>
                <c:pt idx="384">
                  <c:v>2.7944111776447064E-2</c:v>
                </c:pt>
                <c:pt idx="385">
                  <c:v>2.7975719187120673E-2</c:v>
                </c:pt>
                <c:pt idx="386">
                  <c:v>2.8001037075447269E-2</c:v>
                </c:pt>
                <c:pt idx="387">
                  <c:v>2.807080278920087E-2</c:v>
                </c:pt>
                <c:pt idx="388">
                  <c:v>2.8195799570034652E-2</c:v>
                </c:pt>
                <c:pt idx="389">
                  <c:v>2.8273308650286152E-2</c:v>
                </c:pt>
                <c:pt idx="390">
                  <c:v>2.8392365397398246E-2</c:v>
                </c:pt>
                <c:pt idx="391">
                  <c:v>2.8543307086614109E-2</c:v>
                </c:pt>
                <c:pt idx="392">
                  <c:v>2.8581722108802634E-2</c:v>
                </c:pt>
                <c:pt idx="393">
                  <c:v>2.8613714849531287E-2</c:v>
                </c:pt>
                <c:pt idx="394">
                  <c:v>2.8757782389564151E-2</c:v>
                </c:pt>
                <c:pt idx="395">
                  <c:v>2.8757782389564151E-2</c:v>
                </c:pt>
                <c:pt idx="396">
                  <c:v>2.8977871443624868E-2</c:v>
                </c:pt>
                <c:pt idx="397">
                  <c:v>2.975783800197377E-2</c:v>
                </c:pt>
                <c:pt idx="398">
                  <c:v>2.9758664489203369E-2</c:v>
                </c:pt>
                <c:pt idx="399">
                  <c:v>2.985875201144296E-2</c:v>
                </c:pt>
                <c:pt idx="400">
                  <c:v>2.9949381327334018E-2</c:v>
                </c:pt>
                <c:pt idx="401">
                  <c:v>3.0240142306551997E-2</c:v>
                </c:pt>
                <c:pt idx="402">
                  <c:v>3.0336293783055558E-2</c:v>
                </c:pt>
                <c:pt idx="403">
                  <c:v>3.0916219748524001E-2</c:v>
                </c:pt>
                <c:pt idx="404">
                  <c:v>3.1141556627157559E-2</c:v>
                </c:pt>
                <c:pt idx="405">
                  <c:v>3.1584003842920566E-2</c:v>
                </c:pt>
                <c:pt idx="406">
                  <c:v>3.1890070002592717E-2</c:v>
                </c:pt>
                <c:pt idx="407">
                  <c:v>3.2035223563349313E-2</c:v>
                </c:pt>
                <c:pt idx="408">
                  <c:v>3.2123915139826396E-2</c:v>
                </c:pt>
                <c:pt idx="409">
                  <c:v>3.2184460189744149E-2</c:v>
                </c:pt>
                <c:pt idx="410">
                  <c:v>3.2268241020325342E-2</c:v>
                </c:pt>
                <c:pt idx="411">
                  <c:v>3.2831054784951581E-2</c:v>
                </c:pt>
                <c:pt idx="412">
                  <c:v>3.3186414311641203E-2</c:v>
                </c:pt>
                <c:pt idx="413">
                  <c:v>3.3192834562697573E-2</c:v>
                </c:pt>
                <c:pt idx="414">
                  <c:v>3.3883092112644501E-2</c:v>
                </c:pt>
                <c:pt idx="415">
                  <c:v>3.4149484536082422E-2</c:v>
                </c:pt>
                <c:pt idx="416">
                  <c:v>3.4327911386089191E-2</c:v>
                </c:pt>
                <c:pt idx="417">
                  <c:v>3.4870641169853701E-2</c:v>
                </c:pt>
                <c:pt idx="418">
                  <c:v>3.503940746367875E-2</c:v>
                </c:pt>
                <c:pt idx="419">
                  <c:v>3.5573678290213656E-2</c:v>
                </c:pt>
                <c:pt idx="420">
                  <c:v>3.6169581974503373E-2</c:v>
                </c:pt>
                <c:pt idx="421">
                  <c:v>3.6297250859106477E-2</c:v>
                </c:pt>
                <c:pt idx="422">
                  <c:v>3.6644165863066507E-2</c:v>
                </c:pt>
                <c:pt idx="423">
                  <c:v>3.666861712502429E-2</c:v>
                </c:pt>
                <c:pt idx="424">
                  <c:v>3.6687471456842785E-2</c:v>
                </c:pt>
                <c:pt idx="425">
                  <c:v>3.6850338953589516E-2</c:v>
                </c:pt>
                <c:pt idx="426">
                  <c:v>3.7018877175778432E-2</c:v>
                </c:pt>
                <c:pt idx="427">
                  <c:v>3.7658279888176251E-2</c:v>
                </c:pt>
                <c:pt idx="428">
                  <c:v>3.768278965129352E-2</c:v>
                </c:pt>
                <c:pt idx="429">
                  <c:v>3.8385826771653475E-2</c:v>
                </c:pt>
                <c:pt idx="430">
                  <c:v>3.8837717215839042E-2</c:v>
                </c:pt>
                <c:pt idx="431">
                  <c:v>3.8867380247475936E-2</c:v>
                </c:pt>
                <c:pt idx="432">
                  <c:v>3.9023118373022851E-2</c:v>
                </c:pt>
                <c:pt idx="433">
                  <c:v>3.9358359517115846E-2</c:v>
                </c:pt>
                <c:pt idx="434">
                  <c:v>3.9389936351627179E-2</c:v>
                </c:pt>
                <c:pt idx="435">
                  <c:v>3.9692472733774443E-2</c:v>
                </c:pt>
                <c:pt idx="436">
                  <c:v>3.9990392698450769E-2</c:v>
                </c:pt>
                <c:pt idx="437">
                  <c:v>4.0006073028163704E-2</c:v>
                </c:pt>
                <c:pt idx="438">
                  <c:v>4.0493225757345139E-2</c:v>
                </c:pt>
                <c:pt idx="439">
                  <c:v>4.0645980765741205E-2</c:v>
                </c:pt>
                <c:pt idx="440">
                  <c:v>4.1254376617445611E-2</c:v>
                </c:pt>
                <c:pt idx="441">
                  <c:v>4.26630228497685E-2</c:v>
                </c:pt>
                <c:pt idx="442">
                  <c:v>4.2676501580611169E-2</c:v>
                </c:pt>
                <c:pt idx="443">
                  <c:v>4.2908996629504828E-2</c:v>
                </c:pt>
                <c:pt idx="444">
                  <c:v>4.381103193454744E-2</c:v>
                </c:pt>
                <c:pt idx="445">
                  <c:v>4.381103193454744E-2</c:v>
                </c:pt>
                <c:pt idx="446">
                  <c:v>4.423614537082713E-2</c:v>
                </c:pt>
                <c:pt idx="447">
                  <c:v>4.4732925417562353E-2</c:v>
                </c:pt>
                <c:pt idx="448">
                  <c:v>4.4794043473039453E-2</c:v>
                </c:pt>
                <c:pt idx="449">
                  <c:v>4.505837855615849E-2</c:v>
                </c:pt>
                <c:pt idx="450">
                  <c:v>4.5102659037361215E-2</c:v>
                </c:pt>
                <c:pt idx="451">
                  <c:v>4.5130641330166331E-2</c:v>
                </c:pt>
                <c:pt idx="452">
                  <c:v>4.554145663132287E-2</c:v>
                </c:pt>
                <c:pt idx="453">
                  <c:v>4.6224615729832885E-2</c:v>
                </c:pt>
                <c:pt idx="454">
                  <c:v>4.6364594309799792E-2</c:v>
                </c:pt>
                <c:pt idx="455">
                  <c:v>4.6825202255454827E-2</c:v>
                </c:pt>
                <c:pt idx="456">
                  <c:v>4.6844269622742803E-2</c:v>
                </c:pt>
                <c:pt idx="457">
                  <c:v>4.7036082474226755E-2</c:v>
                </c:pt>
                <c:pt idx="458">
                  <c:v>4.7396138092451634E-2</c:v>
                </c:pt>
                <c:pt idx="459">
                  <c:v>4.810473435834986E-2</c:v>
                </c:pt>
                <c:pt idx="460">
                  <c:v>4.8453778733256084E-2</c:v>
                </c:pt>
                <c:pt idx="461">
                  <c:v>4.8742546020223002E-2</c:v>
                </c:pt>
                <c:pt idx="462">
                  <c:v>4.8865885218450332E-2</c:v>
                </c:pt>
                <c:pt idx="463">
                  <c:v>4.9089469517023025E-2</c:v>
                </c:pt>
                <c:pt idx="464">
                  <c:v>4.9089469517023025E-2</c:v>
                </c:pt>
                <c:pt idx="465">
                  <c:v>4.916954448281529E-2</c:v>
                </c:pt>
                <c:pt idx="466">
                  <c:v>4.9183848797250809E-2</c:v>
                </c:pt>
                <c:pt idx="467">
                  <c:v>4.9276783525373923E-2</c:v>
                </c:pt>
                <c:pt idx="468">
                  <c:v>4.9276783525373923E-2</c:v>
                </c:pt>
                <c:pt idx="469">
                  <c:v>5.0151464153483732E-2</c:v>
                </c:pt>
                <c:pt idx="470">
                  <c:v>5.0337457817772713E-2</c:v>
                </c:pt>
                <c:pt idx="471">
                  <c:v>5.0337457817772713E-2</c:v>
                </c:pt>
                <c:pt idx="472">
                  <c:v>5.0745865068277031E-2</c:v>
                </c:pt>
                <c:pt idx="473">
                  <c:v>5.0993181144381818E-2</c:v>
                </c:pt>
                <c:pt idx="474">
                  <c:v>5.0993181144381818E-2</c:v>
                </c:pt>
                <c:pt idx="475">
                  <c:v>5.1106427818756586E-2</c:v>
                </c:pt>
                <c:pt idx="476">
                  <c:v>5.1108968177434877E-2</c:v>
                </c:pt>
                <c:pt idx="477">
                  <c:v>5.1297054807879758E-2</c:v>
                </c:pt>
                <c:pt idx="478">
                  <c:v>5.1314142678348024E-2</c:v>
                </c:pt>
                <c:pt idx="479">
                  <c:v>5.1331615120274864E-2</c:v>
                </c:pt>
                <c:pt idx="480">
                  <c:v>5.1711668273866897E-2</c:v>
                </c:pt>
                <c:pt idx="481">
                  <c:v>5.1728364795293025E-2</c:v>
                </c:pt>
                <c:pt idx="482">
                  <c:v>5.2208117289469065E-2</c:v>
                </c:pt>
                <c:pt idx="483">
                  <c:v>5.2272283986736792E-2</c:v>
                </c:pt>
                <c:pt idx="484">
                  <c:v>5.2272283986736792E-2</c:v>
                </c:pt>
                <c:pt idx="485">
                  <c:v>5.2323223218711933E-2</c:v>
                </c:pt>
                <c:pt idx="486">
                  <c:v>5.2475541061369667E-2</c:v>
                </c:pt>
                <c:pt idx="487">
                  <c:v>5.2911257875958434E-2</c:v>
                </c:pt>
                <c:pt idx="488">
                  <c:v>5.3102091900590107E-2</c:v>
                </c:pt>
                <c:pt idx="489">
                  <c:v>5.324751316559382E-2</c:v>
                </c:pt>
                <c:pt idx="490">
                  <c:v>5.3449907611879718E-2</c:v>
                </c:pt>
                <c:pt idx="491">
                  <c:v>5.3479381443298918E-2</c:v>
                </c:pt>
                <c:pt idx="492">
                  <c:v>5.3519768563162942E-2</c:v>
                </c:pt>
                <c:pt idx="493">
                  <c:v>5.3957900978357509E-2</c:v>
                </c:pt>
                <c:pt idx="494">
                  <c:v>5.417994606521212E-2</c:v>
                </c:pt>
                <c:pt idx="495">
                  <c:v>5.4505744943500231E-2</c:v>
                </c:pt>
                <c:pt idx="496">
                  <c:v>5.4553264604810948E-2</c:v>
                </c:pt>
                <c:pt idx="497">
                  <c:v>5.4708764289602571E-2</c:v>
                </c:pt>
                <c:pt idx="498">
                  <c:v>5.4784951601636538E-2</c:v>
                </c:pt>
                <c:pt idx="499">
                  <c:v>5.4794520547945202E-2</c:v>
                </c:pt>
                <c:pt idx="500">
                  <c:v>5.5224267565465418E-2</c:v>
                </c:pt>
                <c:pt idx="501">
                  <c:v>5.5405736700171668E-2</c:v>
                </c:pt>
                <c:pt idx="502">
                  <c:v>5.574740996546617E-2</c:v>
                </c:pt>
                <c:pt idx="503">
                  <c:v>5.574740996546617E-2</c:v>
                </c:pt>
                <c:pt idx="504">
                  <c:v>5.5782856002394944E-2</c:v>
                </c:pt>
                <c:pt idx="505">
                  <c:v>5.5782856002394944E-2</c:v>
                </c:pt>
                <c:pt idx="506">
                  <c:v>5.5872439719989661E-2</c:v>
                </c:pt>
                <c:pt idx="507">
                  <c:v>5.6202714062687585E-2</c:v>
                </c:pt>
                <c:pt idx="508">
                  <c:v>5.6281808202774147E-2</c:v>
                </c:pt>
                <c:pt idx="509">
                  <c:v>5.6477393819455053E-2</c:v>
                </c:pt>
                <c:pt idx="510">
                  <c:v>5.6664791901012306E-2</c:v>
                </c:pt>
                <c:pt idx="511">
                  <c:v>5.6677990345074286E-2</c:v>
                </c:pt>
                <c:pt idx="512">
                  <c:v>5.6722341657019927E-2</c:v>
                </c:pt>
                <c:pt idx="513">
                  <c:v>5.6839909612376234E-2</c:v>
                </c:pt>
                <c:pt idx="514">
                  <c:v>5.6883204308313756E-2</c:v>
                </c:pt>
                <c:pt idx="515">
                  <c:v>5.6976955180547954E-2</c:v>
                </c:pt>
                <c:pt idx="516">
                  <c:v>5.708646473848026E-2</c:v>
                </c:pt>
                <c:pt idx="517">
                  <c:v>5.708646473848026E-2</c:v>
                </c:pt>
                <c:pt idx="518">
                  <c:v>5.7274465496262902E-2</c:v>
                </c:pt>
                <c:pt idx="519">
                  <c:v>5.7430593358737028E-2</c:v>
                </c:pt>
                <c:pt idx="520">
                  <c:v>5.7571964956195328E-2</c:v>
                </c:pt>
                <c:pt idx="521">
                  <c:v>5.8604539449981931E-2</c:v>
                </c:pt>
                <c:pt idx="522">
                  <c:v>5.8632655820451532E-2</c:v>
                </c:pt>
                <c:pt idx="523">
                  <c:v>5.876084639975647E-2</c:v>
                </c:pt>
                <c:pt idx="524">
                  <c:v>5.878948238796089E-2</c:v>
                </c:pt>
                <c:pt idx="525">
                  <c:v>5.903634270679161E-2</c:v>
                </c:pt>
                <c:pt idx="526">
                  <c:v>5.9359914178437417E-2</c:v>
                </c:pt>
                <c:pt idx="527">
                  <c:v>6.0029766826525471E-2</c:v>
                </c:pt>
                <c:pt idx="528">
                  <c:v>6.0606060606060559E-2</c:v>
                </c:pt>
                <c:pt idx="529">
                  <c:v>6.0677998290760704E-2</c:v>
                </c:pt>
                <c:pt idx="530">
                  <c:v>6.0886024606787104E-2</c:v>
                </c:pt>
                <c:pt idx="531">
                  <c:v>6.0965954077593094E-2</c:v>
                </c:pt>
                <c:pt idx="532">
                  <c:v>6.0965954077593094E-2</c:v>
                </c:pt>
                <c:pt idx="533">
                  <c:v>6.1049346596450074E-2</c:v>
                </c:pt>
                <c:pt idx="534">
                  <c:v>6.1147863400679507E-2</c:v>
                </c:pt>
                <c:pt idx="535">
                  <c:v>6.2577153166840843E-2</c:v>
                </c:pt>
                <c:pt idx="536">
                  <c:v>6.3051941885860885E-2</c:v>
                </c:pt>
                <c:pt idx="537">
                  <c:v>6.3327889675195023E-2</c:v>
                </c:pt>
                <c:pt idx="538">
                  <c:v>6.4175922809379615E-2</c:v>
                </c:pt>
                <c:pt idx="539">
                  <c:v>6.4227359638449583E-2</c:v>
                </c:pt>
                <c:pt idx="540">
                  <c:v>6.4265043408841413E-2</c:v>
                </c:pt>
                <c:pt idx="541">
                  <c:v>6.5096471406222919E-2</c:v>
                </c:pt>
                <c:pt idx="542">
                  <c:v>6.5331928345626969E-2</c:v>
                </c:pt>
                <c:pt idx="543">
                  <c:v>6.5816442723753171E-2</c:v>
                </c:pt>
                <c:pt idx="544">
                  <c:v>6.5900674199981107E-2</c:v>
                </c:pt>
                <c:pt idx="545">
                  <c:v>6.643644137477385E-2</c:v>
                </c:pt>
                <c:pt idx="546">
                  <c:v>6.6477820636451274E-2</c:v>
                </c:pt>
                <c:pt idx="547">
                  <c:v>6.7325040357041205E-2</c:v>
                </c:pt>
                <c:pt idx="548">
                  <c:v>6.7611384652335724E-2</c:v>
                </c:pt>
                <c:pt idx="549">
                  <c:v>6.786427145708579E-2</c:v>
                </c:pt>
                <c:pt idx="550">
                  <c:v>6.7875950848449287E-2</c:v>
                </c:pt>
                <c:pt idx="551">
                  <c:v>6.7875950848449287E-2</c:v>
                </c:pt>
                <c:pt idx="552">
                  <c:v>6.7875950848449287E-2</c:v>
                </c:pt>
                <c:pt idx="553">
                  <c:v>6.7884901604101128E-2</c:v>
                </c:pt>
                <c:pt idx="554">
                  <c:v>6.808090774543657E-2</c:v>
                </c:pt>
                <c:pt idx="555">
                  <c:v>6.86558075810626E-2</c:v>
                </c:pt>
                <c:pt idx="556">
                  <c:v>6.9189971070395345E-2</c:v>
                </c:pt>
                <c:pt idx="557">
                  <c:v>6.9412753692806473E-2</c:v>
                </c:pt>
                <c:pt idx="558">
                  <c:v>7.0073761854583777E-2</c:v>
                </c:pt>
                <c:pt idx="559">
                  <c:v>7.0094021215043364E-2</c:v>
                </c:pt>
                <c:pt idx="560">
                  <c:v>7.013222711952298E-2</c:v>
                </c:pt>
                <c:pt idx="561">
                  <c:v>7.0661512027491352E-2</c:v>
                </c:pt>
                <c:pt idx="562">
                  <c:v>7.0725534308211407E-2</c:v>
                </c:pt>
                <c:pt idx="563">
                  <c:v>7.0751422013771062E-2</c:v>
                </c:pt>
                <c:pt idx="564">
                  <c:v>7.0800847266663622E-2</c:v>
                </c:pt>
                <c:pt idx="565">
                  <c:v>7.0801638385020391E-2</c:v>
                </c:pt>
                <c:pt idx="566">
                  <c:v>7.0981584123010991E-2</c:v>
                </c:pt>
                <c:pt idx="567">
                  <c:v>7.1468641310445474E-2</c:v>
                </c:pt>
                <c:pt idx="568">
                  <c:v>7.1700411021464489E-2</c:v>
                </c:pt>
                <c:pt idx="569">
                  <c:v>7.2076743583095695E-2</c:v>
                </c:pt>
                <c:pt idx="570">
                  <c:v>7.2809278350515413E-2</c:v>
                </c:pt>
                <c:pt idx="571">
                  <c:v>7.2842438638163171E-2</c:v>
                </c:pt>
                <c:pt idx="572">
                  <c:v>7.2854291417165623E-2</c:v>
                </c:pt>
                <c:pt idx="573">
                  <c:v>7.3222712741665433E-2</c:v>
                </c:pt>
                <c:pt idx="574">
                  <c:v>7.3353033200069612E-2</c:v>
                </c:pt>
                <c:pt idx="575">
                  <c:v>7.5646794150731084E-2</c:v>
                </c:pt>
                <c:pt idx="576">
                  <c:v>7.5869336143308749E-2</c:v>
                </c:pt>
                <c:pt idx="577">
                  <c:v>7.6153464527864978E-2</c:v>
                </c:pt>
                <c:pt idx="578">
                  <c:v>7.6244177494484006E-2</c:v>
                </c:pt>
                <c:pt idx="579">
                  <c:v>7.6517446426567992E-2</c:v>
                </c:pt>
                <c:pt idx="580">
                  <c:v>7.6613948664765397E-2</c:v>
                </c:pt>
                <c:pt idx="581">
                  <c:v>7.7104810996563522E-2</c:v>
                </c:pt>
                <c:pt idx="582">
                  <c:v>7.7582934790860134E-2</c:v>
                </c:pt>
                <c:pt idx="583">
                  <c:v>7.7698592038936296E-2</c:v>
                </c:pt>
                <c:pt idx="584">
                  <c:v>7.7755905511810955E-2</c:v>
                </c:pt>
                <c:pt idx="585">
                  <c:v>7.8419598895160259E-2</c:v>
                </c:pt>
                <c:pt idx="586">
                  <c:v>7.8634033404994128E-2</c:v>
                </c:pt>
                <c:pt idx="587">
                  <c:v>7.8769939154744242E-2</c:v>
                </c:pt>
                <c:pt idx="588">
                  <c:v>7.9206637282862355E-2</c:v>
                </c:pt>
                <c:pt idx="589">
                  <c:v>7.9252577319587569E-2</c:v>
                </c:pt>
                <c:pt idx="590">
                  <c:v>7.9322338157747169E-2</c:v>
                </c:pt>
                <c:pt idx="591">
                  <c:v>7.9460889697370515E-2</c:v>
                </c:pt>
                <c:pt idx="592">
                  <c:v>7.9669547051562151E-2</c:v>
                </c:pt>
                <c:pt idx="593">
                  <c:v>8.0084299262381448E-2</c:v>
                </c:pt>
                <c:pt idx="594">
                  <c:v>8.061912448960222E-2</c:v>
                </c:pt>
                <c:pt idx="595">
                  <c:v>8.0640379484138713E-2</c:v>
                </c:pt>
                <c:pt idx="596">
                  <c:v>8.0821424282454604E-2</c:v>
                </c:pt>
                <c:pt idx="597">
                  <c:v>8.0999013132923445E-2</c:v>
                </c:pt>
                <c:pt idx="598">
                  <c:v>8.1229418221734337E-2</c:v>
                </c:pt>
                <c:pt idx="599">
                  <c:v>8.1473416802758075E-2</c:v>
                </c:pt>
                <c:pt idx="600">
                  <c:v>8.1664910432033722E-2</c:v>
                </c:pt>
                <c:pt idx="601">
                  <c:v>8.272627482287194E-2</c:v>
                </c:pt>
                <c:pt idx="602">
                  <c:v>8.2881105081401049E-2</c:v>
                </c:pt>
                <c:pt idx="603">
                  <c:v>8.3380202474690593E-2</c:v>
                </c:pt>
                <c:pt idx="604">
                  <c:v>8.4223131424009556E-2</c:v>
                </c:pt>
                <c:pt idx="605">
                  <c:v>8.6050502574160401E-2</c:v>
                </c:pt>
                <c:pt idx="606">
                  <c:v>8.6054078312577192E-2</c:v>
                </c:pt>
                <c:pt idx="607">
                  <c:v>8.6225531403866879E-2</c:v>
                </c:pt>
                <c:pt idx="608">
                  <c:v>8.6923428223473931E-2</c:v>
                </c:pt>
                <c:pt idx="609">
                  <c:v>8.7258821484442986E-2</c:v>
                </c:pt>
                <c:pt idx="610">
                  <c:v>8.7276293209119948E-2</c:v>
                </c:pt>
                <c:pt idx="611">
                  <c:v>8.796710173431084E-2</c:v>
                </c:pt>
                <c:pt idx="612">
                  <c:v>9.0729182523976284E-2</c:v>
                </c:pt>
                <c:pt idx="613">
                  <c:v>9.1453456722917756E-2</c:v>
                </c:pt>
                <c:pt idx="614">
                  <c:v>9.209257473481193E-2</c:v>
                </c:pt>
                <c:pt idx="615">
                  <c:v>9.2488842465103124E-2</c:v>
                </c:pt>
                <c:pt idx="616">
                  <c:v>9.3330949401037103E-2</c:v>
                </c:pt>
                <c:pt idx="617">
                  <c:v>9.3777159742743005E-2</c:v>
                </c:pt>
                <c:pt idx="618">
                  <c:v>9.4392369676040089E-2</c:v>
                </c:pt>
                <c:pt idx="619">
                  <c:v>9.6489251430889128E-2</c:v>
                </c:pt>
                <c:pt idx="620">
                  <c:v>9.6595407759303309E-2</c:v>
                </c:pt>
                <c:pt idx="621">
                  <c:v>9.9083284571874292E-2</c:v>
                </c:pt>
                <c:pt idx="622">
                  <c:v>0.10055423594616</c:v>
                </c:pt>
                <c:pt idx="623">
                  <c:v>0.10063951531470891</c:v>
                </c:pt>
                <c:pt idx="624">
                  <c:v>0.1021994377377211</c:v>
                </c:pt>
                <c:pt idx="625">
                  <c:v>0.10233847637415619</c:v>
                </c:pt>
                <c:pt idx="626">
                  <c:v>0.1026398264223722</c:v>
                </c:pt>
                <c:pt idx="627">
                  <c:v>0.10287577823895638</c:v>
                </c:pt>
                <c:pt idx="628">
                  <c:v>0.10298420128730242</c:v>
                </c:pt>
                <c:pt idx="629">
                  <c:v>0.10326659641728135</c:v>
                </c:pt>
                <c:pt idx="630">
                  <c:v>0.10609965635738826</c:v>
                </c:pt>
                <c:pt idx="631">
                  <c:v>0.10662941096939921</c:v>
                </c:pt>
                <c:pt idx="632">
                  <c:v>0.10662941096939921</c:v>
                </c:pt>
                <c:pt idx="633">
                  <c:v>0.10732285798991992</c:v>
                </c:pt>
                <c:pt idx="634">
                  <c:v>0.10824742268041232</c:v>
                </c:pt>
                <c:pt idx="635">
                  <c:v>0.1102875778238956</c:v>
                </c:pt>
                <c:pt idx="636">
                  <c:v>0.11111111111111117</c:v>
                </c:pt>
                <c:pt idx="637">
                  <c:v>0.11113614854207035</c:v>
                </c:pt>
                <c:pt idx="638">
                  <c:v>0.11258437801350045</c:v>
                </c:pt>
                <c:pt idx="639">
                  <c:v>0.11301789654327048</c:v>
                </c:pt>
                <c:pt idx="640">
                  <c:v>0.11469382835101251</c:v>
                </c:pt>
                <c:pt idx="641">
                  <c:v>0.11473465757485914</c:v>
                </c:pt>
                <c:pt idx="642">
                  <c:v>0.11515816784752018</c:v>
                </c:pt>
                <c:pt idx="643">
                  <c:v>0.11638954869358677</c:v>
                </c:pt>
                <c:pt idx="644">
                  <c:v>0.11669526844814912</c:v>
                </c:pt>
                <c:pt idx="645">
                  <c:v>0.11770732883317259</c:v>
                </c:pt>
                <c:pt idx="646">
                  <c:v>0.12002658816826522</c:v>
                </c:pt>
                <c:pt idx="647">
                  <c:v>0.12003266194882957</c:v>
                </c:pt>
                <c:pt idx="648">
                  <c:v>0.12082563432331331</c:v>
                </c:pt>
                <c:pt idx="649">
                  <c:v>0.12289240396314975</c:v>
                </c:pt>
                <c:pt idx="650">
                  <c:v>0.12674783027965281</c:v>
                </c:pt>
              </c:numCache>
            </c:numRef>
          </c:yVal>
          <c:smooth val="0"/>
          <c:extLst>
            <c:ext xmlns:c16="http://schemas.microsoft.com/office/drawing/2014/chart" uri="{C3380CC4-5D6E-409C-BE32-E72D297353CC}">
              <c16:uniqueId val="{00000000-E84C-467E-878C-9C568EB48C61}"/>
            </c:ext>
          </c:extLst>
        </c:ser>
        <c:ser>
          <c:idx val="1"/>
          <c:order val="1"/>
          <c:tx>
            <c:v>Sen2Cor</c:v>
          </c:tx>
          <c:spPr>
            <a:ln w="38100" cap="rnd">
              <a:solidFill>
                <a:schemeClr val="accent1"/>
              </a:solidFill>
              <a:round/>
            </a:ln>
            <a:effectLst/>
          </c:spPr>
          <c:marker>
            <c:symbol val="none"/>
          </c:marker>
          <c:dPt>
            <c:idx val="640"/>
            <c:marker>
              <c:symbol val="none"/>
            </c:marker>
            <c:bubble3D val="0"/>
            <c:spPr>
              <a:ln w="38100" cap="rnd">
                <a:solidFill>
                  <a:schemeClr val="accent1"/>
                </a:solidFill>
                <a:round/>
              </a:ln>
              <a:effectLst/>
            </c:spPr>
            <c:extLst>
              <c:ext xmlns:c16="http://schemas.microsoft.com/office/drawing/2014/chart" uri="{C3380CC4-5D6E-409C-BE32-E72D297353CC}">
                <c16:uniqueId val="{00000002-E84C-467E-878C-9C568EB48C61}"/>
              </c:ext>
            </c:extLst>
          </c:dPt>
          <c:dPt>
            <c:idx val="642"/>
            <c:marker>
              <c:symbol val="none"/>
            </c:marker>
            <c:bubble3D val="0"/>
            <c:spPr>
              <a:ln w="38100" cap="rnd">
                <a:solidFill>
                  <a:schemeClr val="accent1"/>
                </a:solidFill>
                <a:round/>
              </a:ln>
              <a:effectLst/>
            </c:spPr>
            <c:extLst>
              <c:ext xmlns:c16="http://schemas.microsoft.com/office/drawing/2014/chart" uri="{C3380CC4-5D6E-409C-BE32-E72D297353CC}">
                <c16:uniqueId val="{00000004-E84C-467E-878C-9C568EB48C61}"/>
              </c:ext>
            </c:extLst>
          </c:dPt>
          <c:xVal>
            <c:numRef>
              <c:f>'B3'!$AQ$7:$AQ$657</c:f>
              <c:numCache>
                <c:formatCode>0.000%</c:formatCode>
                <c:ptCount val="651"/>
                <c:pt idx="0">
                  <c:v>1.5360983102918587E-3</c:v>
                </c:pt>
                <c:pt idx="1">
                  <c:v>3.0721966205837174E-3</c:v>
                </c:pt>
                <c:pt idx="2">
                  <c:v>4.608294930875576E-3</c:v>
                </c:pt>
                <c:pt idx="3">
                  <c:v>6.1443932411674347E-3</c:v>
                </c:pt>
                <c:pt idx="4">
                  <c:v>7.6804915514592934E-3</c:v>
                </c:pt>
                <c:pt idx="5">
                  <c:v>9.2165898617511521E-3</c:v>
                </c:pt>
                <c:pt idx="6">
                  <c:v>1.0752688172043012E-2</c:v>
                </c:pt>
                <c:pt idx="7">
                  <c:v>1.2288786482334869E-2</c:v>
                </c:pt>
                <c:pt idx="8">
                  <c:v>1.3824884792626729E-2</c:v>
                </c:pt>
                <c:pt idx="9">
                  <c:v>1.5360983102918587E-2</c:v>
                </c:pt>
                <c:pt idx="10">
                  <c:v>1.6897081413210446E-2</c:v>
                </c:pt>
                <c:pt idx="11">
                  <c:v>1.8433179723502304E-2</c:v>
                </c:pt>
                <c:pt idx="12">
                  <c:v>1.9969278033794162E-2</c:v>
                </c:pt>
                <c:pt idx="13">
                  <c:v>2.1505376344086023E-2</c:v>
                </c:pt>
                <c:pt idx="14">
                  <c:v>2.3041474654377881E-2</c:v>
                </c:pt>
                <c:pt idx="15">
                  <c:v>2.4577572964669739E-2</c:v>
                </c:pt>
                <c:pt idx="16">
                  <c:v>2.6113671274961597E-2</c:v>
                </c:pt>
                <c:pt idx="17">
                  <c:v>2.7649769585253458E-2</c:v>
                </c:pt>
                <c:pt idx="18">
                  <c:v>2.9185867895545316E-2</c:v>
                </c:pt>
                <c:pt idx="19">
                  <c:v>3.0721966205837174E-2</c:v>
                </c:pt>
                <c:pt idx="20">
                  <c:v>3.2258064516129031E-2</c:v>
                </c:pt>
                <c:pt idx="21">
                  <c:v>3.3794162826420893E-2</c:v>
                </c:pt>
                <c:pt idx="22">
                  <c:v>3.5330261136712747E-2</c:v>
                </c:pt>
                <c:pt idx="23">
                  <c:v>3.6866359447004608E-2</c:v>
                </c:pt>
                <c:pt idx="24">
                  <c:v>3.840245775729647E-2</c:v>
                </c:pt>
                <c:pt idx="25">
                  <c:v>3.9938556067588324E-2</c:v>
                </c:pt>
                <c:pt idx="26">
                  <c:v>4.1474654377880185E-2</c:v>
                </c:pt>
                <c:pt idx="27">
                  <c:v>4.3010752688172046E-2</c:v>
                </c:pt>
                <c:pt idx="28">
                  <c:v>4.4546850998463901E-2</c:v>
                </c:pt>
                <c:pt idx="29">
                  <c:v>4.6082949308755762E-2</c:v>
                </c:pt>
                <c:pt idx="30">
                  <c:v>4.7619047619047616E-2</c:v>
                </c:pt>
                <c:pt idx="31">
                  <c:v>4.9155145929339478E-2</c:v>
                </c:pt>
                <c:pt idx="32">
                  <c:v>5.0691244239631339E-2</c:v>
                </c:pt>
                <c:pt idx="33">
                  <c:v>5.2227342549923193E-2</c:v>
                </c:pt>
                <c:pt idx="34">
                  <c:v>5.3763440860215055E-2</c:v>
                </c:pt>
                <c:pt idx="35">
                  <c:v>5.5299539170506916E-2</c:v>
                </c:pt>
                <c:pt idx="36">
                  <c:v>5.683563748079877E-2</c:v>
                </c:pt>
                <c:pt idx="37">
                  <c:v>5.8371735791090631E-2</c:v>
                </c:pt>
                <c:pt idx="38">
                  <c:v>5.9907834101382486E-2</c:v>
                </c:pt>
                <c:pt idx="39">
                  <c:v>6.1443932411674347E-2</c:v>
                </c:pt>
                <c:pt idx="40">
                  <c:v>6.2980030721966201E-2</c:v>
                </c:pt>
                <c:pt idx="41">
                  <c:v>6.4516129032258063E-2</c:v>
                </c:pt>
                <c:pt idx="42">
                  <c:v>6.6052227342549924E-2</c:v>
                </c:pt>
                <c:pt idx="43">
                  <c:v>6.7588325652841785E-2</c:v>
                </c:pt>
                <c:pt idx="44">
                  <c:v>6.9124423963133647E-2</c:v>
                </c:pt>
                <c:pt idx="45">
                  <c:v>7.0660522273425494E-2</c:v>
                </c:pt>
                <c:pt idx="46">
                  <c:v>7.2196620583717355E-2</c:v>
                </c:pt>
                <c:pt idx="47">
                  <c:v>7.3732718894009217E-2</c:v>
                </c:pt>
                <c:pt idx="48">
                  <c:v>7.5268817204301078E-2</c:v>
                </c:pt>
                <c:pt idx="49">
                  <c:v>7.6804915514592939E-2</c:v>
                </c:pt>
                <c:pt idx="50">
                  <c:v>7.8341013824884786E-2</c:v>
                </c:pt>
                <c:pt idx="51">
                  <c:v>7.9877112135176648E-2</c:v>
                </c:pt>
                <c:pt idx="52">
                  <c:v>8.1413210445468509E-2</c:v>
                </c:pt>
                <c:pt idx="53">
                  <c:v>8.294930875576037E-2</c:v>
                </c:pt>
                <c:pt idx="54">
                  <c:v>8.4485407066052232E-2</c:v>
                </c:pt>
                <c:pt idx="55">
                  <c:v>8.6021505376344093E-2</c:v>
                </c:pt>
                <c:pt idx="56">
                  <c:v>8.755760368663594E-2</c:v>
                </c:pt>
                <c:pt idx="57">
                  <c:v>8.9093701996927802E-2</c:v>
                </c:pt>
                <c:pt idx="58">
                  <c:v>9.0629800307219663E-2</c:v>
                </c:pt>
                <c:pt idx="59">
                  <c:v>9.2165898617511524E-2</c:v>
                </c:pt>
                <c:pt idx="60">
                  <c:v>9.3701996927803385E-2</c:v>
                </c:pt>
                <c:pt idx="61">
                  <c:v>9.5238095238095233E-2</c:v>
                </c:pt>
                <c:pt idx="62">
                  <c:v>9.6774193548387094E-2</c:v>
                </c:pt>
                <c:pt idx="63">
                  <c:v>9.8310291858678955E-2</c:v>
                </c:pt>
                <c:pt idx="64">
                  <c:v>9.9846390168970817E-2</c:v>
                </c:pt>
                <c:pt idx="65">
                  <c:v>0.10138248847926268</c:v>
                </c:pt>
                <c:pt idx="66">
                  <c:v>0.10291858678955453</c:v>
                </c:pt>
                <c:pt idx="67">
                  <c:v>0.10445468509984639</c:v>
                </c:pt>
                <c:pt idx="68">
                  <c:v>0.10599078341013825</c:v>
                </c:pt>
                <c:pt idx="69">
                  <c:v>0.10752688172043011</c:v>
                </c:pt>
                <c:pt idx="70">
                  <c:v>0.10906298003072197</c:v>
                </c:pt>
                <c:pt idx="71">
                  <c:v>0.11059907834101383</c:v>
                </c:pt>
                <c:pt idx="72">
                  <c:v>0.11213517665130568</c:v>
                </c:pt>
                <c:pt idx="73">
                  <c:v>0.11367127496159754</c:v>
                </c:pt>
                <c:pt idx="74">
                  <c:v>0.1152073732718894</c:v>
                </c:pt>
                <c:pt idx="75">
                  <c:v>0.11674347158218126</c:v>
                </c:pt>
                <c:pt idx="76">
                  <c:v>0.11827956989247312</c:v>
                </c:pt>
                <c:pt idx="77">
                  <c:v>0.11981566820276497</c:v>
                </c:pt>
                <c:pt idx="78">
                  <c:v>0.12135176651305683</c:v>
                </c:pt>
                <c:pt idx="79">
                  <c:v>0.12288786482334869</c:v>
                </c:pt>
                <c:pt idx="80">
                  <c:v>0.12442396313364056</c:v>
                </c:pt>
                <c:pt idx="81">
                  <c:v>0.1259600614439324</c:v>
                </c:pt>
                <c:pt idx="82">
                  <c:v>0.12749615975422426</c:v>
                </c:pt>
                <c:pt idx="83">
                  <c:v>0.12903225806451613</c:v>
                </c:pt>
                <c:pt idx="84">
                  <c:v>0.13056835637480799</c:v>
                </c:pt>
                <c:pt idx="85">
                  <c:v>0.13210445468509985</c:v>
                </c:pt>
                <c:pt idx="86">
                  <c:v>0.13364055299539171</c:v>
                </c:pt>
                <c:pt idx="87">
                  <c:v>0.13517665130568357</c:v>
                </c:pt>
                <c:pt idx="88">
                  <c:v>0.13671274961597543</c:v>
                </c:pt>
                <c:pt idx="89">
                  <c:v>0.13824884792626729</c:v>
                </c:pt>
                <c:pt idx="90">
                  <c:v>0.13978494623655913</c:v>
                </c:pt>
                <c:pt idx="91">
                  <c:v>0.14132104454685099</c:v>
                </c:pt>
                <c:pt idx="92">
                  <c:v>0.14285714285714285</c:v>
                </c:pt>
                <c:pt idx="93">
                  <c:v>0.14439324116743471</c:v>
                </c:pt>
                <c:pt idx="94">
                  <c:v>0.14592933947772657</c:v>
                </c:pt>
                <c:pt idx="95">
                  <c:v>0.14746543778801843</c:v>
                </c:pt>
                <c:pt idx="96">
                  <c:v>0.14900153609831029</c:v>
                </c:pt>
                <c:pt idx="97">
                  <c:v>0.15053763440860216</c:v>
                </c:pt>
                <c:pt idx="98">
                  <c:v>0.15207373271889402</c:v>
                </c:pt>
                <c:pt idx="99">
                  <c:v>0.15360983102918588</c:v>
                </c:pt>
                <c:pt idx="100">
                  <c:v>0.15514592933947774</c:v>
                </c:pt>
                <c:pt idx="101">
                  <c:v>0.15668202764976957</c:v>
                </c:pt>
                <c:pt idx="102">
                  <c:v>0.15821812596006143</c:v>
                </c:pt>
                <c:pt idx="103">
                  <c:v>0.1597542242703533</c:v>
                </c:pt>
                <c:pt idx="104">
                  <c:v>0.16129032258064516</c:v>
                </c:pt>
                <c:pt idx="105">
                  <c:v>0.16282642089093702</c:v>
                </c:pt>
                <c:pt idx="106">
                  <c:v>0.16436251920122888</c:v>
                </c:pt>
                <c:pt idx="107">
                  <c:v>0.16589861751152074</c:v>
                </c:pt>
                <c:pt idx="108">
                  <c:v>0.1674347158218126</c:v>
                </c:pt>
                <c:pt idx="109">
                  <c:v>0.16897081413210446</c:v>
                </c:pt>
                <c:pt idx="110">
                  <c:v>0.17050691244239632</c:v>
                </c:pt>
                <c:pt idx="111">
                  <c:v>0.17204301075268819</c:v>
                </c:pt>
                <c:pt idx="112">
                  <c:v>0.17357910906298002</c:v>
                </c:pt>
                <c:pt idx="113">
                  <c:v>0.17511520737327188</c:v>
                </c:pt>
                <c:pt idx="114">
                  <c:v>0.17665130568356374</c:v>
                </c:pt>
                <c:pt idx="115">
                  <c:v>0.1781874039938556</c:v>
                </c:pt>
                <c:pt idx="116">
                  <c:v>0.17972350230414746</c:v>
                </c:pt>
                <c:pt idx="117">
                  <c:v>0.18125960061443933</c:v>
                </c:pt>
                <c:pt idx="118">
                  <c:v>0.18279569892473119</c:v>
                </c:pt>
                <c:pt idx="119">
                  <c:v>0.18433179723502305</c:v>
                </c:pt>
                <c:pt idx="120">
                  <c:v>0.18586789554531491</c:v>
                </c:pt>
                <c:pt idx="121">
                  <c:v>0.18740399385560677</c:v>
                </c:pt>
                <c:pt idx="122">
                  <c:v>0.1889400921658986</c:v>
                </c:pt>
                <c:pt idx="123">
                  <c:v>0.19047619047619047</c:v>
                </c:pt>
                <c:pt idx="124">
                  <c:v>0.19201228878648233</c:v>
                </c:pt>
                <c:pt idx="125">
                  <c:v>0.19354838709677419</c:v>
                </c:pt>
                <c:pt idx="126">
                  <c:v>0.19508448540706605</c:v>
                </c:pt>
                <c:pt idx="127">
                  <c:v>0.19662058371735791</c:v>
                </c:pt>
                <c:pt idx="128">
                  <c:v>0.19815668202764977</c:v>
                </c:pt>
                <c:pt idx="129">
                  <c:v>0.19969278033794163</c:v>
                </c:pt>
                <c:pt idx="130">
                  <c:v>0.20122887864823349</c:v>
                </c:pt>
                <c:pt idx="131">
                  <c:v>0.20276497695852536</c:v>
                </c:pt>
                <c:pt idx="132">
                  <c:v>0.20430107526881722</c:v>
                </c:pt>
                <c:pt idx="133">
                  <c:v>0.20583717357910905</c:v>
                </c:pt>
                <c:pt idx="134">
                  <c:v>0.20737327188940091</c:v>
                </c:pt>
                <c:pt idx="135">
                  <c:v>0.20890937019969277</c:v>
                </c:pt>
                <c:pt idx="136">
                  <c:v>0.21044546850998463</c:v>
                </c:pt>
                <c:pt idx="137">
                  <c:v>0.2119815668202765</c:v>
                </c:pt>
                <c:pt idx="138">
                  <c:v>0.21351766513056836</c:v>
                </c:pt>
                <c:pt idx="139">
                  <c:v>0.21505376344086022</c:v>
                </c:pt>
                <c:pt idx="140">
                  <c:v>0.21658986175115208</c:v>
                </c:pt>
                <c:pt idx="141">
                  <c:v>0.21812596006144394</c:v>
                </c:pt>
                <c:pt idx="142">
                  <c:v>0.2196620583717358</c:v>
                </c:pt>
                <c:pt idx="143">
                  <c:v>0.22119815668202766</c:v>
                </c:pt>
                <c:pt idx="144">
                  <c:v>0.2227342549923195</c:v>
                </c:pt>
                <c:pt idx="145">
                  <c:v>0.22427035330261136</c:v>
                </c:pt>
                <c:pt idx="146">
                  <c:v>0.22580645161290322</c:v>
                </c:pt>
                <c:pt idx="147">
                  <c:v>0.22734254992319508</c:v>
                </c:pt>
                <c:pt idx="148">
                  <c:v>0.22887864823348694</c:v>
                </c:pt>
                <c:pt idx="149">
                  <c:v>0.2304147465437788</c:v>
                </c:pt>
                <c:pt idx="150">
                  <c:v>0.23195084485407066</c:v>
                </c:pt>
                <c:pt idx="151">
                  <c:v>0.23348694316436253</c:v>
                </c:pt>
                <c:pt idx="152">
                  <c:v>0.23502304147465439</c:v>
                </c:pt>
                <c:pt idx="153">
                  <c:v>0.23655913978494625</c:v>
                </c:pt>
                <c:pt idx="154">
                  <c:v>0.23809523809523808</c:v>
                </c:pt>
                <c:pt idx="155">
                  <c:v>0.23963133640552994</c:v>
                </c:pt>
                <c:pt idx="156">
                  <c:v>0.2411674347158218</c:v>
                </c:pt>
                <c:pt idx="157">
                  <c:v>0.24270353302611367</c:v>
                </c:pt>
                <c:pt idx="158">
                  <c:v>0.24423963133640553</c:v>
                </c:pt>
                <c:pt idx="159">
                  <c:v>0.24577572964669739</c:v>
                </c:pt>
                <c:pt idx="160">
                  <c:v>0.24731182795698925</c:v>
                </c:pt>
                <c:pt idx="161">
                  <c:v>0.24884792626728111</c:v>
                </c:pt>
                <c:pt idx="162">
                  <c:v>0.25038402457757297</c:v>
                </c:pt>
                <c:pt idx="163">
                  <c:v>0.25192012288786481</c:v>
                </c:pt>
                <c:pt idx="164">
                  <c:v>0.25345622119815669</c:v>
                </c:pt>
                <c:pt idx="165">
                  <c:v>0.25499231950844853</c:v>
                </c:pt>
                <c:pt idx="166">
                  <c:v>0.25652841781874042</c:v>
                </c:pt>
                <c:pt idx="167">
                  <c:v>0.25806451612903225</c:v>
                </c:pt>
                <c:pt idx="168">
                  <c:v>0.25960061443932414</c:v>
                </c:pt>
                <c:pt idx="169">
                  <c:v>0.26113671274961597</c:v>
                </c:pt>
                <c:pt idx="170">
                  <c:v>0.26267281105990781</c:v>
                </c:pt>
                <c:pt idx="171">
                  <c:v>0.2642089093701997</c:v>
                </c:pt>
                <c:pt idx="172">
                  <c:v>0.26574500768049153</c:v>
                </c:pt>
                <c:pt idx="173">
                  <c:v>0.26728110599078342</c:v>
                </c:pt>
                <c:pt idx="174">
                  <c:v>0.26881720430107525</c:v>
                </c:pt>
                <c:pt idx="175">
                  <c:v>0.27035330261136714</c:v>
                </c:pt>
                <c:pt idx="176">
                  <c:v>0.27188940092165897</c:v>
                </c:pt>
                <c:pt idx="177">
                  <c:v>0.27342549923195086</c:v>
                </c:pt>
                <c:pt idx="178">
                  <c:v>0.2749615975422427</c:v>
                </c:pt>
                <c:pt idx="179">
                  <c:v>0.27649769585253459</c:v>
                </c:pt>
                <c:pt idx="180">
                  <c:v>0.27803379416282642</c:v>
                </c:pt>
                <c:pt idx="181">
                  <c:v>0.27956989247311825</c:v>
                </c:pt>
                <c:pt idx="182">
                  <c:v>0.28110599078341014</c:v>
                </c:pt>
                <c:pt idx="183">
                  <c:v>0.28264208909370198</c:v>
                </c:pt>
                <c:pt idx="184">
                  <c:v>0.28417818740399386</c:v>
                </c:pt>
                <c:pt idx="185">
                  <c:v>0.2857142857142857</c:v>
                </c:pt>
                <c:pt idx="186">
                  <c:v>0.28725038402457759</c:v>
                </c:pt>
                <c:pt idx="187">
                  <c:v>0.28878648233486942</c:v>
                </c:pt>
                <c:pt idx="188">
                  <c:v>0.29032258064516131</c:v>
                </c:pt>
                <c:pt idx="189">
                  <c:v>0.29185867895545314</c:v>
                </c:pt>
                <c:pt idx="190">
                  <c:v>0.29339477726574503</c:v>
                </c:pt>
                <c:pt idx="191">
                  <c:v>0.29493087557603687</c:v>
                </c:pt>
                <c:pt idx="192">
                  <c:v>0.2964669738863287</c:v>
                </c:pt>
                <c:pt idx="193">
                  <c:v>0.29800307219662059</c:v>
                </c:pt>
                <c:pt idx="194">
                  <c:v>0.29953917050691242</c:v>
                </c:pt>
                <c:pt idx="195">
                  <c:v>0.30107526881720431</c:v>
                </c:pt>
                <c:pt idx="196">
                  <c:v>0.30261136712749614</c:v>
                </c:pt>
                <c:pt idx="197">
                  <c:v>0.30414746543778803</c:v>
                </c:pt>
                <c:pt idx="198">
                  <c:v>0.30568356374807987</c:v>
                </c:pt>
                <c:pt idx="199">
                  <c:v>0.30721966205837176</c:v>
                </c:pt>
                <c:pt idx="200">
                  <c:v>0.30875576036866359</c:v>
                </c:pt>
                <c:pt idx="201">
                  <c:v>0.31029185867895548</c:v>
                </c:pt>
                <c:pt idx="202">
                  <c:v>0.31182795698924731</c:v>
                </c:pt>
                <c:pt idx="203">
                  <c:v>0.31336405529953915</c:v>
                </c:pt>
                <c:pt idx="204">
                  <c:v>0.31490015360983103</c:v>
                </c:pt>
                <c:pt idx="205">
                  <c:v>0.31643625192012287</c:v>
                </c:pt>
                <c:pt idx="206">
                  <c:v>0.31797235023041476</c:v>
                </c:pt>
                <c:pt idx="207">
                  <c:v>0.31950844854070659</c:v>
                </c:pt>
                <c:pt idx="208">
                  <c:v>0.32104454685099848</c:v>
                </c:pt>
                <c:pt idx="209">
                  <c:v>0.32258064516129031</c:v>
                </c:pt>
                <c:pt idx="210">
                  <c:v>0.3241167434715822</c:v>
                </c:pt>
                <c:pt idx="211">
                  <c:v>0.32565284178187404</c:v>
                </c:pt>
                <c:pt idx="212">
                  <c:v>0.32718894009216593</c:v>
                </c:pt>
                <c:pt idx="213">
                  <c:v>0.32872503840245776</c:v>
                </c:pt>
                <c:pt idx="214">
                  <c:v>0.33026113671274959</c:v>
                </c:pt>
                <c:pt idx="215">
                  <c:v>0.33179723502304148</c:v>
                </c:pt>
                <c:pt idx="216">
                  <c:v>0.33333333333333331</c:v>
                </c:pt>
                <c:pt idx="217">
                  <c:v>0.3348694316436252</c:v>
                </c:pt>
                <c:pt idx="218">
                  <c:v>0.33640552995391704</c:v>
                </c:pt>
                <c:pt idx="219">
                  <c:v>0.33794162826420893</c:v>
                </c:pt>
                <c:pt idx="220">
                  <c:v>0.33947772657450076</c:v>
                </c:pt>
                <c:pt idx="221">
                  <c:v>0.34101382488479265</c:v>
                </c:pt>
                <c:pt idx="222">
                  <c:v>0.34254992319508448</c:v>
                </c:pt>
                <c:pt idx="223">
                  <c:v>0.34408602150537637</c:v>
                </c:pt>
                <c:pt idx="224">
                  <c:v>0.34562211981566821</c:v>
                </c:pt>
                <c:pt idx="225">
                  <c:v>0.34715821812596004</c:v>
                </c:pt>
                <c:pt idx="226">
                  <c:v>0.34869431643625193</c:v>
                </c:pt>
                <c:pt idx="227">
                  <c:v>0.35023041474654376</c:v>
                </c:pt>
                <c:pt idx="228">
                  <c:v>0.35176651305683565</c:v>
                </c:pt>
                <c:pt idx="229">
                  <c:v>0.35330261136712748</c:v>
                </c:pt>
                <c:pt idx="230">
                  <c:v>0.35483870967741937</c:v>
                </c:pt>
                <c:pt idx="231">
                  <c:v>0.35637480798771121</c:v>
                </c:pt>
                <c:pt idx="232">
                  <c:v>0.3579109062980031</c:v>
                </c:pt>
                <c:pt idx="233">
                  <c:v>0.35944700460829493</c:v>
                </c:pt>
                <c:pt idx="234">
                  <c:v>0.36098310291858676</c:v>
                </c:pt>
                <c:pt idx="235">
                  <c:v>0.36251920122887865</c:v>
                </c:pt>
                <c:pt idx="236">
                  <c:v>0.36405529953917048</c:v>
                </c:pt>
                <c:pt idx="237">
                  <c:v>0.36559139784946237</c:v>
                </c:pt>
                <c:pt idx="238">
                  <c:v>0.36712749615975421</c:v>
                </c:pt>
                <c:pt idx="239">
                  <c:v>0.3686635944700461</c:v>
                </c:pt>
                <c:pt idx="240">
                  <c:v>0.37019969278033793</c:v>
                </c:pt>
                <c:pt idx="241">
                  <c:v>0.37173579109062982</c:v>
                </c:pt>
                <c:pt idx="242">
                  <c:v>0.37327188940092165</c:v>
                </c:pt>
                <c:pt idx="243">
                  <c:v>0.37480798771121354</c:v>
                </c:pt>
                <c:pt idx="244">
                  <c:v>0.37634408602150538</c:v>
                </c:pt>
                <c:pt idx="245">
                  <c:v>0.37788018433179721</c:v>
                </c:pt>
                <c:pt idx="246">
                  <c:v>0.3794162826420891</c:v>
                </c:pt>
                <c:pt idx="247">
                  <c:v>0.38095238095238093</c:v>
                </c:pt>
                <c:pt idx="248">
                  <c:v>0.38248847926267282</c:v>
                </c:pt>
                <c:pt idx="249">
                  <c:v>0.38402457757296465</c:v>
                </c:pt>
                <c:pt idx="250">
                  <c:v>0.38556067588325654</c:v>
                </c:pt>
                <c:pt idx="251">
                  <c:v>0.38709677419354838</c:v>
                </c:pt>
                <c:pt idx="252">
                  <c:v>0.38863287250384027</c:v>
                </c:pt>
                <c:pt idx="253">
                  <c:v>0.3901689708141321</c:v>
                </c:pt>
                <c:pt idx="254">
                  <c:v>0.39170506912442399</c:v>
                </c:pt>
                <c:pt idx="255">
                  <c:v>0.39324116743471582</c:v>
                </c:pt>
                <c:pt idx="256">
                  <c:v>0.39477726574500765</c:v>
                </c:pt>
                <c:pt idx="257">
                  <c:v>0.39631336405529954</c:v>
                </c:pt>
                <c:pt idx="258">
                  <c:v>0.39784946236559138</c:v>
                </c:pt>
                <c:pt idx="259">
                  <c:v>0.39938556067588327</c:v>
                </c:pt>
                <c:pt idx="260">
                  <c:v>0.4009216589861751</c:v>
                </c:pt>
                <c:pt idx="261">
                  <c:v>0.40245775729646699</c:v>
                </c:pt>
                <c:pt idx="262">
                  <c:v>0.40399385560675882</c:v>
                </c:pt>
                <c:pt idx="263">
                  <c:v>0.40552995391705071</c:v>
                </c:pt>
                <c:pt idx="264">
                  <c:v>0.40706605222734255</c:v>
                </c:pt>
                <c:pt idx="265">
                  <c:v>0.40860215053763443</c:v>
                </c:pt>
                <c:pt idx="266">
                  <c:v>0.41013824884792627</c:v>
                </c:pt>
                <c:pt idx="267">
                  <c:v>0.4116743471582181</c:v>
                </c:pt>
                <c:pt idx="268">
                  <c:v>0.41321044546850999</c:v>
                </c:pt>
                <c:pt idx="269">
                  <c:v>0.41474654377880182</c:v>
                </c:pt>
                <c:pt idx="270">
                  <c:v>0.41628264208909371</c:v>
                </c:pt>
                <c:pt idx="271">
                  <c:v>0.41781874039938555</c:v>
                </c:pt>
                <c:pt idx="272">
                  <c:v>0.41935483870967744</c:v>
                </c:pt>
                <c:pt idx="273">
                  <c:v>0.42089093701996927</c:v>
                </c:pt>
                <c:pt idx="274">
                  <c:v>0.42242703533026116</c:v>
                </c:pt>
                <c:pt idx="275">
                  <c:v>0.42396313364055299</c:v>
                </c:pt>
                <c:pt idx="276">
                  <c:v>0.42549923195084488</c:v>
                </c:pt>
                <c:pt idx="277">
                  <c:v>0.42703533026113671</c:v>
                </c:pt>
                <c:pt idx="278">
                  <c:v>0.42857142857142855</c:v>
                </c:pt>
                <c:pt idx="279">
                  <c:v>0.43010752688172044</c:v>
                </c:pt>
                <c:pt idx="280">
                  <c:v>0.43164362519201227</c:v>
                </c:pt>
                <c:pt idx="281">
                  <c:v>0.43317972350230416</c:v>
                </c:pt>
                <c:pt idx="282">
                  <c:v>0.43471582181259599</c:v>
                </c:pt>
                <c:pt idx="283">
                  <c:v>0.43625192012288788</c:v>
                </c:pt>
                <c:pt idx="284">
                  <c:v>0.43778801843317972</c:v>
                </c:pt>
                <c:pt idx="285">
                  <c:v>0.4393241167434716</c:v>
                </c:pt>
                <c:pt idx="286">
                  <c:v>0.44086021505376344</c:v>
                </c:pt>
                <c:pt idx="287">
                  <c:v>0.44239631336405533</c:v>
                </c:pt>
                <c:pt idx="288">
                  <c:v>0.44393241167434716</c:v>
                </c:pt>
                <c:pt idx="289">
                  <c:v>0.44546850998463899</c:v>
                </c:pt>
                <c:pt idx="290">
                  <c:v>0.44700460829493088</c:v>
                </c:pt>
                <c:pt idx="291">
                  <c:v>0.44854070660522272</c:v>
                </c:pt>
                <c:pt idx="292">
                  <c:v>0.45007680491551461</c:v>
                </c:pt>
                <c:pt idx="293">
                  <c:v>0.45161290322580644</c:v>
                </c:pt>
                <c:pt idx="294">
                  <c:v>0.45314900153609833</c:v>
                </c:pt>
                <c:pt idx="295">
                  <c:v>0.45468509984639016</c:v>
                </c:pt>
                <c:pt idx="296">
                  <c:v>0.45622119815668205</c:v>
                </c:pt>
                <c:pt idx="297">
                  <c:v>0.45775729646697388</c:v>
                </c:pt>
                <c:pt idx="298">
                  <c:v>0.45929339477726572</c:v>
                </c:pt>
                <c:pt idx="299">
                  <c:v>0.46082949308755761</c:v>
                </c:pt>
                <c:pt idx="300">
                  <c:v>0.46236559139784944</c:v>
                </c:pt>
                <c:pt idx="301">
                  <c:v>0.46390168970814133</c:v>
                </c:pt>
                <c:pt idx="302">
                  <c:v>0.46543778801843316</c:v>
                </c:pt>
                <c:pt idx="303">
                  <c:v>0.46697388632872505</c:v>
                </c:pt>
                <c:pt idx="304">
                  <c:v>0.46850998463901689</c:v>
                </c:pt>
                <c:pt idx="305">
                  <c:v>0.47004608294930877</c:v>
                </c:pt>
                <c:pt idx="306">
                  <c:v>0.47158218125960061</c:v>
                </c:pt>
                <c:pt idx="307">
                  <c:v>0.4731182795698925</c:v>
                </c:pt>
                <c:pt idx="308">
                  <c:v>0.47465437788018433</c:v>
                </c:pt>
                <c:pt idx="309">
                  <c:v>0.47619047619047616</c:v>
                </c:pt>
                <c:pt idx="310">
                  <c:v>0.47772657450076805</c:v>
                </c:pt>
                <c:pt idx="311">
                  <c:v>0.47926267281105989</c:v>
                </c:pt>
                <c:pt idx="312">
                  <c:v>0.48079877112135178</c:v>
                </c:pt>
                <c:pt idx="313">
                  <c:v>0.48233486943164361</c:v>
                </c:pt>
                <c:pt idx="314">
                  <c:v>0.4838709677419355</c:v>
                </c:pt>
                <c:pt idx="315">
                  <c:v>0.48540706605222733</c:v>
                </c:pt>
                <c:pt idx="316">
                  <c:v>0.48694316436251922</c:v>
                </c:pt>
                <c:pt idx="317">
                  <c:v>0.48847926267281105</c:v>
                </c:pt>
                <c:pt idx="318">
                  <c:v>0.49001536098310294</c:v>
                </c:pt>
                <c:pt idx="319">
                  <c:v>0.49155145929339478</c:v>
                </c:pt>
                <c:pt idx="320">
                  <c:v>0.49308755760368661</c:v>
                </c:pt>
                <c:pt idx="321">
                  <c:v>0.4946236559139785</c:v>
                </c:pt>
                <c:pt idx="322">
                  <c:v>0.49615975422427033</c:v>
                </c:pt>
                <c:pt idx="323">
                  <c:v>0.49769585253456222</c:v>
                </c:pt>
                <c:pt idx="324">
                  <c:v>0.49923195084485406</c:v>
                </c:pt>
                <c:pt idx="325">
                  <c:v>0.50076804915514594</c:v>
                </c:pt>
                <c:pt idx="326">
                  <c:v>0.50230414746543783</c:v>
                </c:pt>
                <c:pt idx="327">
                  <c:v>0.50384024577572961</c:v>
                </c:pt>
                <c:pt idx="328">
                  <c:v>0.5053763440860215</c:v>
                </c:pt>
                <c:pt idx="329">
                  <c:v>0.50691244239631339</c:v>
                </c:pt>
                <c:pt idx="330">
                  <c:v>0.50844854070660517</c:v>
                </c:pt>
                <c:pt idx="331">
                  <c:v>0.50998463901689706</c:v>
                </c:pt>
                <c:pt idx="332">
                  <c:v>0.51152073732718895</c:v>
                </c:pt>
                <c:pt idx="333">
                  <c:v>0.51305683563748083</c:v>
                </c:pt>
                <c:pt idx="334">
                  <c:v>0.51459293394777261</c:v>
                </c:pt>
                <c:pt idx="335">
                  <c:v>0.5161290322580645</c:v>
                </c:pt>
                <c:pt idx="336">
                  <c:v>0.51766513056835639</c:v>
                </c:pt>
                <c:pt idx="337">
                  <c:v>0.51920122887864828</c:v>
                </c:pt>
                <c:pt idx="338">
                  <c:v>0.52073732718894006</c:v>
                </c:pt>
                <c:pt idx="339">
                  <c:v>0.52227342549923195</c:v>
                </c:pt>
                <c:pt idx="340">
                  <c:v>0.52380952380952384</c:v>
                </c:pt>
                <c:pt idx="341">
                  <c:v>0.52534562211981561</c:v>
                </c:pt>
                <c:pt idx="342">
                  <c:v>0.5268817204301075</c:v>
                </c:pt>
                <c:pt idx="343">
                  <c:v>0.52841781874039939</c:v>
                </c:pt>
                <c:pt idx="344">
                  <c:v>0.52995391705069128</c:v>
                </c:pt>
                <c:pt idx="345">
                  <c:v>0.53149001536098306</c:v>
                </c:pt>
                <c:pt idx="346">
                  <c:v>0.53302611367127495</c:v>
                </c:pt>
                <c:pt idx="347">
                  <c:v>0.53456221198156684</c:v>
                </c:pt>
                <c:pt idx="348">
                  <c:v>0.53609831029185873</c:v>
                </c:pt>
                <c:pt idx="349">
                  <c:v>0.5376344086021505</c:v>
                </c:pt>
                <c:pt idx="350">
                  <c:v>0.53917050691244239</c:v>
                </c:pt>
                <c:pt idx="351">
                  <c:v>0.54070660522273428</c:v>
                </c:pt>
                <c:pt idx="352">
                  <c:v>0.54224270353302606</c:v>
                </c:pt>
                <c:pt idx="353">
                  <c:v>0.54377880184331795</c:v>
                </c:pt>
                <c:pt idx="354">
                  <c:v>0.54531490015360984</c:v>
                </c:pt>
                <c:pt idx="355">
                  <c:v>0.54685099846390173</c:v>
                </c:pt>
                <c:pt idx="356">
                  <c:v>0.54838709677419351</c:v>
                </c:pt>
                <c:pt idx="357">
                  <c:v>0.54992319508448539</c:v>
                </c:pt>
                <c:pt idx="358">
                  <c:v>0.55145929339477728</c:v>
                </c:pt>
                <c:pt idx="359">
                  <c:v>0.55299539170506917</c:v>
                </c:pt>
                <c:pt idx="360">
                  <c:v>0.55453149001536095</c:v>
                </c:pt>
                <c:pt idx="361">
                  <c:v>0.55606758832565284</c:v>
                </c:pt>
                <c:pt idx="362">
                  <c:v>0.55760368663594473</c:v>
                </c:pt>
                <c:pt idx="363">
                  <c:v>0.55913978494623651</c:v>
                </c:pt>
                <c:pt idx="364">
                  <c:v>0.5606758832565284</c:v>
                </c:pt>
                <c:pt idx="365">
                  <c:v>0.56221198156682028</c:v>
                </c:pt>
                <c:pt idx="366">
                  <c:v>0.56374807987711217</c:v>
                </c:pt>
                <c:pt idx="367">
                  <c:v>0.56528417818740395</c:v>
                </c:pt>
                <c:pt idx="368">
                  <c:v>0.56682027649769584</c:v>
                </c:pt>
                <c:pt idx="369">
                  <c:v>0.56835637480798773</c:v>
                </c:pt>
                <c:pt idx="370">
                  <c:v>0.56989247311827962</c:v>
                </c:pt>
                <c:pt idx="371">
                  <c:v>0.5714285714285714</c:v>
                </c:pt>
                <c:pt idx="372">
                  <c:v>0.57296466973886329</c:v>
                </c:pt>
                <c:pt idx="373">
                  <c:v>0.57450076804915517</c:v>
                </c:pt>
                <c:pt idx="374">
                  <c:v>0.57603686635944695</c:v>
                </c:pt>
                <c:pt idx="375">
                  <c:v>0.57757296466973884</c:v>
                </c:pt>
                <c:pt idx="376">
                  <c:v>0.57910906298003073</c:v>
                </c:pt>
                <c:pt idx="377">
                  <c:v>0.58064516129032262</c:v>
                </c:pt>
                <c:pt idx="378">
                  <c:v>0.5821812596006144</c:v>
                </c:pt>
                <c:pt idx="379">
                  <c:v>0.58371735791090629</c:v>
                </c:pt>
                <c:pt idx="380">
                  <c:v>0.58525345622119818</c:v>
                </c:pt>
                <c:pt idx="381">
                  <c:v>0.58678955453149007</c:v>
                </c:pt>
                <c:pt idx="382">
                  <c:v>0.58832565284178184</c:v>
                </c:pt>
                <c:pt idx="383">
                  <c:v>0.58986175115207373</c:v>
                </c:pt>
                <c:pt idx="384">
                  <c:v>0.59139784946236562</c:v>
                </c:pt>
                <c:pt idx="385">
                  <c:v>0.5929339477726574</c:v>
                </c:pt>
                <c:pt idx="386">
                  <c:v>0.59447004608294929</c:v>
                </c:pt>
                <c:pt idx="387">
                  <c:v>0.59600614439324118</c:v>
                </c:pt>
                <c:pt idx="388">
                  <c:v>0.59754224270353307</c:v>
                </c:pt>
                <c:pt idx="389">
                  <c:v>0.59907834101382484</c:v>
                </c:pt>
                <c:pt idx="390">
                  <c:v>0.60061443932411673</c:v>
                </c:pt>
                <c:pt idx="391">
                  <c:v>0.60215053763440862</c:v>
                </c:pt>
                <c:pt idx="392">
                  <c:v>0.60368663594470051</c:v>
                </c:pt>
                <c:pt idx="393">
                  <c:v>0.60522273425499229</c:v>
                </c:pt>
                <c:pt idx="394">
                  <c:v>0.60675883256528418</c:v>
                </c:pt>
                <c:pt idx="395">
                  <c:v>0.60829493087557607</c:v>
                </c:pt>
                <c:pt idx="396">
                  <c:v>0.60983102918586785</c:v>
                </c:pt>
                <c:pt idx="397">
                  <c:v>0.61136712749615973</c:v>
                </c:pt>
                <c:pt idx="398">
                  <c:v>0.61290322580645162</c:v>
                </c:pt>
                <c:pt idx="399">
                  <c:v>0.61443932411674351</c:v>
                </c:pt>
                <c:pt idx="400">
                  <c:v>0.61597542242703529</c:v>
                </c:pt>
                <c:pt idx="401">
                  <c:v>0.61751152073732718</c:v>
                </c:pt>
                <c:pt idx="402">
                  <c:v>0.61904761904761907</c:v>
                </c:pt>
                <c:pt idx="403">
                  <c:v>0.62058371735791096</c:v>
                </c:pt>
                <c:pt idx="404">
                  <c:v>0.62211981566820274</c:v>
                </c:pt>
                <c:pt idx="405">
                  <c:v>0.62365591397849462</c:v>
                </c:pt>
                <c:pt idx="406">
                  <c:v>0.62519201228878651</c:v>
                </c:pt>
                <c:pt idx="407">
                  <c:v>0.62672811059907829</c:v>
                </c:pt>
                <c:pt idx="408">
                  <c:v>0.62826420890937018</c:v>
                </c:pt>
                <c:pt idx="409">
                  <c:v>0.62980030721966207</c:v>
                </c:pt>
                <c:pt idx="410">
                  <c:v>0.63133640552995396</c:v>
                </c:pt>
                <c:pt idx="411">
                  <c:v>0.63287250384024574</c:v>
                </c:pt>
                <c:pt idx="412">
                  <c:v>0.63440860215053763</c:v>
                </c:pt>
                <c:pt idx="413">
                  <c:v>0.63594470046082952</c:v>
                </c:pt>
                <c:pt idx="414">
                  <c:v>0.6374807987711214</c:v>
                </c:pt>
                <c:pt idx="415">
                  <c:v>0.63901689708141318</c:v>
                </c:pt>
                <c:pt idx="416">
                  <c:v>0.64055299539170507</c:v>
                </c:pt>
                <c:pt idx="417">
                  <c:v>0.64208909370199696</c:v>
                </c:pt>
                <c:pt idx="418">
                  <c:v>0.64362519201228874</c:v>
                </c:pt>
                <c:pt idx="419">
                  <c:v>0.64516129032258063</c:v>
                </c:pt>
                <c:pt idx="420">
                  <c:v>0.64669738863287252</c:v>
                </c:pt>
                <c:pt idx="421">
                  <c:v>0.64823348694316441</c:v>
                </c:pt>
                <c:pt idx="422">
                  <c:v>0.64976958525345618</c:v>
                </c:pt>
                <c:pt idx="423">
                  <c:v>0.65130568356374807</c:v>
                </c:pt>
                <c:pt idx="424">
                  <c:v>0.65284178187403996</c:v>
                </c:pt>
                <c:pt idx="425">
                  <c:v>0.65437788018433185</c:v>
                </c:pt>
                <c:pt idx="426">
                  <c:v>0.65591397849462363</c:v>
                </c:pt>
                <c:pt idx="427">
                  <c:v>0.65745007680491552</c:v>
                </c:pt>
                <c:pt idx="428">
                  <c:v>0.65898617511520741</c:v>
                </c:pt>
                <c:pt idx="429">
                  <c:v>0.66052227342549918</c:v>
                </c:pt>
                <c:pt idx="430">
                  <c:v>0.66205837173579107</c:v>
                </c:pt>
                <c:pt idx="431">
                  <c:v>0.66359447004608296</c:v>
                </c:pt>
                <c:pt idx="432">
                  <c:v>0.66513056835637485</c:v>
                </c:pt>
                <c:pt idx="433">
                  <c:v>0.66666666666666663</c:v>
                </c:pt>
                <c:pt idx="434">
                  <c:v>0.66820276497695852</c:v>
                </c:pt>
                <c:pt idx="435">
                  <c:v>0.66973886328725041</c:v>
                </c:pt>
                <c:pt idx="436">
                  <c:v>0.6712749615975423</c:v>
                </c:pt>
                <c:pt idx="437">
                  <c:v>0.67281105990783407</c:v>
                </c:pt>
                <c:pt idx="438">
                  <c:v>0.67434715821812596</c:v>
                </c:pt>
                <c:pt idx="439">
                  <c:v>0.67588325652841785</c:v>
                </c:pt>
                <c:pt idx="440">
                  <c:v>0.67741935483870963</c:v>
                </c:pt>
                <c:pt idx="441">
                  <c:v>0.67895545314900152</c:v>
                </c:pt>
                <c:pt idx="442">
                  <c:v>0.68049155145929341</c:v>
                </c:pt>
                <c:pt idx="443">
                  <c:v>0.6820276497695853</c:v>
                </c:pt>
                <c:pt idx="444">
                  <c:v>0.68356374807987708</c:v>
                </c:pt>
                <c:pt idx="445">
                  <c:v>0.68509984639016897</c:v>
                </c:pt>
                <c:pt idx="446">
                  <c:v>0.68663594470046085</c:v>
                </c:pt>
                <c:pt idx="447">
                  <c:v>0.68817204301075274</c:v>
                </c:pt>
                <c:pt idx="448">
                  <c:v>0.68970814132104452</c:v>
                </c:pt>
                <c:pt idx="449">
                  <c:v>0.69124423963133641</c:v>
                </c:pt>
                <c:pt idx="450">
                  <c:v>0.6927803379416283</c:v>
                </c:pt>
                <c:pt idx="451">
                  <c:v>0.69431643625192008</c:v>
                </c:pt>
                <c:pt idx="452">
                  <c:v>0.69585253456221197</c:v>
                </c:pt>
                <c:pt idx="453">
                  <c:v>0.69738863287250386</c:v>
                </c:pt>
                <c:pt idx="454">
                  <c:v>0.69892473118279574</c:v>
                </c:pt>
                <c:pt idx="455">
                  <c:v>0.70046082949308752</c:v>
                </c:pt>
                <c:pt idx="456">
                  <c:v>0.70199692780337941</c:v>
                </c:pt>
                <c:pt idx="457">
                  <c:v>0.7035330261136713</c:v>
                </c:pt>
                <c:pt idx="458">
                  <c:v>0.70506912442396308</c:v>
                </c:pt>
                <c:pt idx="459">
                  <c:v>0.70660522273425497</c:v>
                </c:pt>
                <c:pt idx="460">
                  <c:v>0.70814132104454686</c:v>
                </c:pt>
                <c:pt idx="461">
                  <c:v>0.70967741935483875</c:v>
                </c:pt>
                <c:pt idx="462">
                  <c:v>0.71121351766513052</c:v>
                </c:pt>
                <c:pt idx="463">
                  <c:v>0.71274961597542241</c:v>
                </c:pt>
                <c:pt idx="464">
                  <c:v>0.7142857142857143</c:v>
                </c:pt>
                <c:pt idx="465">
                  <c:v>0.71582181259600619</c:v>
                </c:pt>
                <c:pt idx="466">
                  <c:v>0.71735791090629797</c:v>
                </c:pt>
                <c:pt idx="467">
                  <c:v>0.71889400921658986</c:v>
                </c:pt>
                <c:pt idx="468">
                  <c:v>0.72043010752688175</c:v>
                </c:pt>
                <c:pt idx="469">
                  <c:v>0.72196620583717352</c:v>
                </c:pt>
                <c:pt idx="470">
                  <c:v>0.72350230414746541</c:v>
                </c:pt>
                <c:pt idx="471">
                  <c:v>0.7250384024577573</c:v>
                </c:pt>
                <c:pt idx="472">
                  <c:v>0.72657450076804919</c:v>
                </c:pt>
                <c:pt idx="473">
                  <c:v>0.72811059907834097</c:v>
                </c:pt>
                <c:pt idx="474">
                  <c:v>0.72964669738863286</c:v>
                </c:pt>
                <c:pt idx="475">
                  <c:v>0.73118279569892475</c:v>
                </c:pt>
                <c:pt idx="476">
                  <c:v>0.73271889400921664</c:v>
                </c:pt>
                <c:pt idx="477">
                  <c:v>0.73425499231950841</c:v>
                </c:pt>
                <c:pt idx="478">
                  <c:v>0.7357910906298003</c:v>
                </c:pt>
                <c:pt idx="479">
                  <c:v>0.73732718894009219</c:v>
                </c:pt>
                <c:pt idx="480">
                  <c:v>0.73886328725038397</c:v>
                </c:pt>
                <c:pt idx="481">
                  <c:v>0.74039938556067586</c:v>
                </c:pt>
                <c:pt idx="482">
                  <c:v>0.74193548387096775</c:v>
                </c:pt>
                <c:pt idx="483">
                  <c:v>0.74347158218125964</c:v>
                </c:pt>
                <c:pt idx="484">
                  <c:v>0.74500768049155142</c:v>
                </c:pt>
                <c:pt idx="485">
                  <c:v>0.74654377880184331</c:v>
                </c:pt>
                <c:pt idx="486">
                  <c:v>0.74807987711213519</c:v>
                </c:pt>
                <c:pt idx="487">
                  <c:v>0.74961597542242708</c:v>
                </c:pt>
                <c:pt idx="488">
                  <c:v>0.75115207373271886</c:v>
                </c:pt>
                <c:pt idx="489">
                  <c:v>0.75268817204301075</c:v>
                </c:pt>
                <c:pt idx="490">
                  <c:v>0.75422427035330264</c:v>
                </c:pt>
                <c:pt idx="491">
                  <c:v>0.75576036866359442</c:v>
                </c:pt>
                <c:pt idx="492">
                  <c:v>0.75729646697388631</c:v>
                </c:pt>
                <c:pt idx="493">
                  <c:v>0.7588325652841782</c:v>
                </c:pt>
                <c:pt idx="494">
                  <c:v>0.76036866359447008</c:v>
                </c:pt>
                <c:pt idx="495">
                  <c:v>0.76190476190476186</c:v>
                </c:pt>
                <c:pt idx="496">
                  <c:v>0.76344086021505375</c:v>
                </c:pt>
                <c:pt idx="497">
                  <c:v>0.76497695852534564</c:v>
                </c:pt>
                <c:pt idx="498">
                  <c:v>0.76651305683563753</c:v>
                </c:pt>
                <c:pt idx="499">
                  <c:v>0.76804915514592931</c:v>
                </c:pt>
                <c:pt idx="500">
                  <c:v>0.7695852534562212</c:v>
                </c:pt>
                <c:pt idx="501">
                  <c:v>0.77112135176651309</c:v>
                </c:pt>
                <c:pt idx="502">
                  <c:v>0.77265745007680486</c:v>
                </c:pt>
                <c:pt idx="503">
                  <c:v>0.77419354838709675</c:v>
                </c:pt>
                <c:pt idx="504">
                  <c:v>0.77572964669738864</c:v>
                </c:pt>
                <c:pt idx="505">
                  <c:v>0.77726574500768053</c:v>
                </c:pt>
                <c:pt idx="506">
                  <c:v>0.77880184331797231</c:v>
                </c:pt>
                <c:pt idx="507">
                  <c:v>0.7803379416282642</c:v>
                </c:pt>
                <c:pt idx="508">
                  <c:v>0.78187403993855609</c:v>
                </c:pt>
                <c:pt idx="509">
                  <c:v>0.78341013824884798</c:v>
                </c:pt>
                <c:pt idx="510">
                  <c:v>0.78494623655913975</c:v>
                </c:pt>
                <c:pt idx="511">
                  <c:v>0.78648233486943164</c:v>
                </c:pt>
                <c:pt idx="512">
                  <c:v>0.78801843317972353</c:v>
                </c:pt>
                <c:pt idx="513">
                  <c:v>0.78955453149001531</c:v>
                </c:pt>
                <c:pt idx="514">
                  <c:v>0.7910906298003072</c:v>
                </c:pt>
                <c:pt idx="515">
                  <c:v>0.79262672811059909</c:v>
                </c:pt>
                <c:pt idx="516">
                  <c:v>0.79416282642089098</c:v>
                </c:pt>
                <c:pt idx="517">
                  <c:v>0.79569892473118276</c:v>
                </c:pt>
                <c:pt idx="518">
                  <c:v>0.79723502304147464</c:v>
                </c:pt>
                <c:pt idx="519">
                  <c:v>0.79877112135176653</c:v>
                </c:pt>
                <c:pt idx="520">
                  <c:v>0.80030721966205842</c:v>
                </c:pt>
                <c:pt idx="521">
                  <c:v>0.8018433179723502</c:v>
                </c:pt>
                <c:pt idx="522">
                  <c:v>0.80337941628264209</c:v>
                </c:pt>
                <c:pt idx="523">
                  <c:v>0.80491551459293398</c:v>
                </c:pt>
                <c:pt idx="524">
                  <c:v>0.80645161290322576</c:v>
                </c:pt>
                <c:pt idx="525">
                  <c:v>0.80798771121351765</c:v>
                </c:pt>
                <c:pt idx="526">
                  <c:v>0.80952380952380953</c:v>
                </c:pt>
                <c:pt idx="527">
                  <c:v>0.81105990783410142</c:v>
                </c:pt>
                <c:pt idx="528">
                  <c:v>0.8125960061443932</c:v>
                </c:pt>
                <c:pt idx="529">
                  <c:v>0.81413210445468509</c:v>
                </c:pt>
                <c:pt idx="530">
                  <c:v>0.81566820276497698</c:v>
                </c:pt>
                <c:pt idx="531">
                  <c:v>0.81720430107526887</c:v>
                </c:pt>
                <c:pt idx="532">
                  <c:v>0.81874039938556065</c:v>
                </c:pt>
                <c:pt idx="533">
                  <c:v>0.82027649769585254</c:v>
                </c:pt>
                <c:pt idx="534">
                  <c:v>0.82181259600614442</c:v>
                </c:pt>
                <c:pt idx="535">
                  <c:v>0.8233486943164362</c:v>
                </c:pt>
                <c:pt idx="536">
                  <c:v>0.82488479262672809</c:v>
                </c:pt>
                <c:pt idx="537">
                  <c:v>0.82642089093701998</c:v>
                </c:pt>
                <c:pt idx="538">
                  <c:v>0.82795698924731187</c:v>
                </c:pt>
                <c:pt idx="539">
                  <c:v>0.82949308755760365</c:v>
                </c:pt>
                <c:pt idx="540">
                  <c:v>0.83102918586789554</c:v>
                </c:pt>
                <c:pt idx="541">
                  <c:v>0.83256528417818743</c:v>
                </c:pt>
                <c:pt idx="542">
                  <c:v>0.83410138248847931</c:v>
                </c:pt>
                <c:pt idx="543">
                  <c:v>0.83563748079877109</c:v>
                </c:pt>
                <c:pt idx="544">
                  <c:v>0.83717357910906298</c:v>
                </c:pt>
                <c:pt idx="545">
                  <c:v>0.83870967741935487</c:v>
                </c:pt>
                <c:pt idx="546">
                  <c:v>0.84024577572964665</c:v>
                </c:pt>
                <c:pt idx="547">
                  <c:v>0.84178187403993854</c:v>
                </c:pt>
                <c:pt idx="548">
                  <c:v>0.84331797235023043</c:v>
                </c:pt>
                <c:pt idx="549">
                  <c:v>0.84485407066052232</c:v>
                </c:pt>
                <c:pt idx="550">
                  <c:v>0.84639016897081409</c:v>
                </c:pt>
                <c:pt idx="551">
                  <c:v>0.84792626728110598</c:v>
                </c:pt>
                <c:pt idx="552">
                  <c:v>0.84946236559139787</c:v>
                </c:pt>
                <c:pt idx="553">
                  <c:v>0.85099846390168976</c:v>
                </c:pt>
                <c:pt idx="554">
                  <c:v>0.85253456221198154</c:v>
                </c:pt>
                <c:pt idx="555">
                  <c:v>0.85407066052227343</c:v>
                </c:pt>
                <c:pt idx="556">
                  <c:v>0.85560675883256532</c:v>
                </c:pt>
                <c:pt idx="557">
                  <c:v>0.8571428571428571</c:v>
                </c:pt>
                <c:pt idx="558">
                  <c:v>0.85867895545314898</c:v>
                </c:pt>
                <c:pt idx="559">
                  <c:v>0.86021505376344087</c:v>
                </c:pt>
                <c:pt idx="560">
                  <c:v>0.86175115207373276</c:v>
                </c:pt>
                <c:pt idx="561">
                  <c:v>0.86328725038402454</c:v>
                </c:pt>
                <c:pt idx="562">
                  <c:v>0.86482334869431643</c:v>
                </c:pt>
                <c:pt idx="563">
                  <c:v>0.86635944700460832</c:v>
                </c:pt>
                <c:pt idx="564">
                  <c:v>0.86789554531490021</c:v>
                </c:pt>
                <c:pt idx="565">
                  <c:v>0.86943164362519199</c:v>
                </c:pt>
                <c:pt idx="566">
                  <c:v>0.87096774193548387</c:v>
                </c:pt>
                <c:pt idx="567">
                  <c:v>0.87250384024577576</c:v>
                </c:pt>
                <c:pt idx="568">
                  <c:v>0.87403993855606754</c:v>
                </c:pt>
                <c:pt idx="569">
                  <c:v>0.87557603686635943</c:v>
                </c:pt>
                <c:pt idx="570">
                  <c:v>0.87711213517665132</c:v>
                </c:pt>
                <c:pt idx="571">
                  <c:v>0.87864823348694321</c:v>
                </c:pt>
                <c:pt idx="572">
                  <c:v>0.88018433179723499</c:v>
                </c:pt>
                <c:pt idx="573">
                  <c:v>0.88172043010752688</c:v>
                </c:pt>
                <c:pt idx="574">
                  <c:v>0.88325652841781876</c:v>
                </c:pt>
                <c:pt idx="575">
                  <c:v>0.88479262672811065</c:v>
                </c:pt>
                <c:pt idx="576">
                  <c:v>0.88632872503840243</c:v>
                </c:pt>
                <c:pt idx="577">
                  <c:v>0.88786482334869432</c:v>
                </c:pt>
                <c:pt idx="578">
                  <c:v>0.88940092165898621</c:v>
                </c:pt>
                <c:pt idx="579">
                  <c:v>0.89093701996927799</c:v>
                </c:pt>
                <c:pt idx="580">
                  <c:v>0.89247311827956988</c:v>
                </c:pt>
                <c:pt idx="581">
                  <c:v>0.89400921658986177</c:v>
                </c:pt>
                <c:pt idx="582">
                  <c:v>0.89554531490015366</c:v>
                </c:pt>
                <c:pt idx="583">
                  <c:v>0.89708141321044543</c:v>
                </c:pt>
                <c:pt idx="584">
                  <c:v>0.89861751152073732</c:v>
                </c:pt>
                <c:pt idx="585">
                  <c:v>0.90015360983102921</c:v>
                </c:pt>
                <c:pt idx="586">
                  <c:v>0.90168970814132099</c:v>
                </c:pt>
                <c:pt idx="587">
                  <c:v>0.90322580645161288</c:v>
                </c:pt>
                <c:pt idx="588">
                  <c:v>0.90476190476190477</c:v>
                </c:pt>
                <c:pt idx="589">
                  <c:v>0.90629800307219666</c:v>
                </c:pt>
                <c:pt idx="590">
                  <c:v>0.90783410138248843</c:v>
                </c:pt>
                <c:pt idx="591">
                  <c:v>0.90937019969278032</c:v>
                </c:pt>
                <c:pt idx="592">
                  <c:v>0.91090629800307221</c:v>
                </c:pt>
                <c:pt idx="593">
                  <c:v>0.9124423963133641</c:v>
                </c:pt>
                <c:pt idx="594">
                  <c:v>0.91397849462365588</c:v>
                </c:pt>
                <c:pt idx="595">
                  <c:v>0.91551459293394777</c:v>
                </c:pt>
                <c:pt idx="596">
                  <c:v>0.91705069124423966</c:v>
                </c:pt>
                <c:pt idx="597">
                  <c:v>0.91858678955453144</c:v>
                </c:pt>
                <c:pt idx="598">
                  <c:v>0.92012288786482332</c:v>
                </c:pt>
                <c:pt idx="599">
                  <c:v>0.92165898617511521</c:v>
                </c:pt>
                <c:pt idx="600">
                  <c:v>0.9231950844854071</c:v>
                </c:pt>
                <c:pt idx="601">
                  <c:v>0.92473118279569888</c:v>
                </c:pt>
                <c:pt idx="602">
                  <c:v>0.92626728110599077</c:v>
                </c:pt>
                <c:pt idx="603">
                  <c:v>0.92780337941628266</c:v>
                </c:pt>
                <c:pt idx="604">
                  <c:v>0.92933947772657455</c:v>
                </c:pt>
                <c:pt idx="605">
                  <c:v>0.93087557603686633</c:v>
                </c:pt>
                <c:pt idx="606">
                  <c:v>0.93241167434715821</c:v>
                </c:pt>
                <c:pt idx="607">
                  <c:v>0.9339477726574501</c:v>
                </c:pt>
                <c:pt idx="608">
                  <c:v>0.93548387096774188</c:v>
                </c:pt>
                <c:pt idx="609">
                  <c:v>0.93701996927803377</c:v>
                </c:pt>
                <c:pt idx="610">
                  <c:v>0.93855606758832566</c:v>
                </c:pt>
                <c:pt idx="611">
                  <c:v>0.94009216589861755</c:v>
                </c:pt>
                <c:pt idx="612">
                  <c:v>0.94162826420890933</c:v>
                </c:pt>
                <c:pt idx="613">
                  <c:v>0.94316436251920122</c:v>
                </c:pt>
                <c:pt idx="614">
                  <c:v>0.9447004608294931</c:v>
                </c:pt>
                <c:pt idx="615">
                  <c:v>0.94623655913978499</c:v>
                </c:pt>
                <c:pt idx="616">
                  <c:v>0.94777265745007677</c:v>
                </c:pt>
                <c:pt idx="617">
                  <c:v>0.94930875576036866</c:v>
                </c:pt>
                <c:pt idx="618">
                  <c:v>0.95084485407066055</c:v>
                </c:pt>
                <c:pt idx="619">
                  <c:v>0.95238095238095233</c:v>
                </c:pt>
                <c:pt idx="620">
                  <c:v>0.95391705069124422</c:v>
                </c:pt>
                <c:pt idx="621">
                  <c:v>0.95545314900153611</c:v>
                </c:pt>
                <c:pt idx="622">
                  <c:v>0.956989247311828</c:v>
                </c:pt>
                <c:pt idx="623">
                  <c:v>0.95852534562211977</c:v>
                </c:pt>
                <c:pt idx="624">
                  <c:v>0.96006144393241166</c:v>
                </c:pt>
                <c:pt idx="625">
                  <c:v>0.96159754224270355</c:v>
                </c:pt>
                <c:pt idx="626">
                  <c:v>0.96313364055299544</c:v>
                </c:pt>
                <c:pt idx="627">
                  <c:v>0.96466973886328722</c:v>
                </c:pt>
                <c:pt idx="628">
                  <c:v>0.96620583717357911</c:v>
                </c:pt>
                <c:pt idx="629">
                  <c:v>0.967741935483871</c:v>
                </c:pt>
                <c:pt idx="630">
                  <c:v>0.96927803379416277</c:v>
                </c:pt>
                <c:pt idx="631">
                  <c:v>0.97081413210445466</c:v>
                </c:pt>
                <c:pt idx="632">
                  <c:v>0.97235023041474655</c:v>
                </c:pt>
                <c:pt idx="633">
                  <c:v>0.97388632872503844</c:v>
                </c:pt>
                <c:pt idx="634">
                  <c:v>0.97542242703533022</c:v>
                </c:pt>
                <c:pt idx="635">
                  <c:v>0.97695852534562211</c:v>
                </c:pt>
                <c:pt idx="636">
                  <c:v>0.978494623655914</c:v>
                </c:pt>
                <c:pt idx="637">
                  <c:v>0.98003072196620589</c:v>
                </c:pt>
                <c:pt idx="638">
                  <c:v>0.98156682027649766</c:v>
                </c:pt>
                <c:pt idx="639">
                  <c:v>0.98310291858678955</c:v>
                </c:pt>
                <c:pt idx="640">
                  <c:v>0.98463901689708144</c:v>
                </c:pt>
                <c:pt idx="641">
                  <c:v>0.98617511520737322</c:v>
                </c:pt>
                <c:pt idx="642">
                  <c:v>0.98771121351766511</c:v>
                </c:pt>
                <c:pt idx="643">
                  <c:v>0.989247311827957</c:v>
                </c:pt>
                <c:pt idx="644">
                  <c:v>0.99078341013824889</c:v>
                </c:pt>
                <c:pt idx="645">
                  <c:v>0.99231950844854067</c:v>
                </c:pt>
                <c:pt idx="646">
                  <c:v>0.99385560675883255</c:v>
                </c:pt>
                <c:pt idx="647">
                  <c:v>0.99539170506912444</c:v>
                </c:pt>
                <c:pt idx="648">
                  <c:v>0.99692780337941633</c:v>
                </c:pt>
                <c:pt idx="649">
                  <c:v>0.99846390168970811</c:v>
                </c:pt>
                <c:pt idx="650">
                  <c:v>1</c:v>
                </c:pt>
              </c:numCache>
            </c:numRef>
          </c:xVal>
          <c:yVal>
            <c:numRef>
              <c:f>'B3'!$AS$7:$AS$657</c:f>
              <c:numCache>
                <c:formatCode>0.0%</c:formatCode>
                <c:ptCount val="651"/>
                <c:pt idx="0">
                  <c:v>-0.19676064787042591</c:v>
                </c:pt>
                <c:pt idx="1">
                  <c:v>-0.19406118776244752</c:v>
                </c:pt>
                <c:pt idx="2">
                  <c:v>-0.1850629874025195</c:v>
                </c:pt>
                <c:pt idx="3">
                  <c:v>-0.18324965769055226</c:v>
                </c:pt>
                <c:pt idx="4">
                  <c:v>-0.17876424715056988</c:v>
                </c:pt>
                <c:pt idx="5">
                  <c:v>-0.16346730653869226</c:v>
                </c:pt>
                <c:pt idx="6">
                  <c:v>-0.16286742651469707</c:v>
                </c:pt>
                <c:pt idx="7">
                  <c:v>-0.14667066586682664</c:v>
                </c:pt>
                <c:pt idx="8">
                  <c:v>-0.13144682793245094</c:v>
                </c:pt>
                <c:pt idx="9">
                  <c:v>-0.12443778110944528</c:v>
                </c:pt>
                <c:pt idx="10">
                  <c:v>-0.12437243267914194</c:v>
                </c:pt>
                <c:pt idx="11">
                  <c:v>-0.11727654469106179</c:v>
                </c:pt>
                <c:pt idx="12">
                  <c:v>-0.11615700593336376</c:v>
                </c:pt>
                <c:pt idx="13">
                  <c:v>-0.10999543587403013</c:v>
                </c:pt>
                <c:pt idx="14">
                  <c:v>-0.10982008995502249</c:v>
                </c:pt>
                <c:pt idx="15">
                  <c:v>-9.8356914650844368E-2</c:v>
                </c:pt>
                <c:pt idx="16">
                  <c:v>-9.7040549378678911E-2</c:v>
                </c:pt>
                <c:pt idx="17">
                  <c:v>-9.0704647676161917E-2</c:v>
                </c:pt>
                <c:pt idx="18">
                  <c:v>-9.0329835082458773E-2</c:v>
                </c:pt>
                <c:pt idx="19">
                  <c:v>-8.6344519783709481E-2</c:v>
                </c:pt>
                <c:pt idx="20">
                  <c:v>-8.5180550589917733E-2</c:v>
                </c:pt>
                <c:pt idx="21">
                  <c:v>-8.3979917845732541E-2</c:v>
                </c:pt>
                <c:pt idx="22">
                  <c:v>-8.3392920986771507E-2</c:v>
                </c:pt>
                <c:pt idx="23">
                  <c:v>-7.9085457271364318E-2</c:v>
                </c:pt>
                <c:pt idx="24">
                  <c:v>-7.9049008668783727E-2</c:v>
                </c:pt>
                <c:pt idx="25">
                  <c:v>-7.6614408361328781E-2</c:v>
                </c:pt>
                <c:pt idx="26">
                  <c:v>-7.6602354480052356E-2</c:v>
                </c:pt>
                <c:pt idx="27">
                  <c:v>-7.4385122975404921E-2</c:v>
                </c:pt>
                <c:pt idx="28">
                  <c:v>-7.4212893553223386E-2</c:v>
                </c:pt>
                <c:pt idx="29">
                  <c:v>-7.1985602879424113E-2</c:v>
                </c:pt>
                <c:pt idx="30">
                  <c:v>-7.1326421165534462E-2</c:v>
                </c:pt>
                <c:pt idx="31">
                  <c:v>-7.0548712206046957E-2</c:v>
                </c:pt>
                <c:pt idx="32">
                  <c:v>-7.0287539936102233E-2</c:v>
                </c:pt>
                <c:pt idx="33">
                  <c:v>-7.0082120194102204E-2</c:v>
                </c:pt>
                <c:pt idx="34">
                  <c:v>-6.9374714742126878E-2</c:v>
                </c:pt>
                <c:pt idx="35">
                  <c:v>-6.8835840418574268E-2</c:v>
                </c:pt>
                <c:pt idx="36">
                  <c:v>-6.8690095846645371E-2</c:v>
                </c:pt>
                <c:pt idx="37">
                  <c:v>-6.7891168140073746E-2</c:v>
                </c:pt>
                <c:pt idx="38">
                  <c:v>-6.7018366549433397E-2</c:v>
                </c:pt>
                <c:pt idx="39">
                  <c:v>-6.508698260347931E-2</c:v>
                </c:pt>
                <c:pt idx="40">
                  <c:v>-6.3783894823336088E-2</c:v>
                </c:pt>
                <c:pt idx="41">
                  <c:v>-6.262211801484957E-2</c:v>
                </c:pt>
                <c:pt idx="42">
                  <c:v>-6.1156701836654961E-2</c:v>
                </c:pt>
                <c:pt idx="43">
                  <c:v>-5.9706828745083977E-2</c:v>
                </c:pt>
                <c:pt idx="44">
                  <c:v>-5.9201218848623331E-2</c:v>
                </c:pt>
                <c:pt idx="45">
                  <c:v>-5.8470764617691157E-2</c:v>
                </c:pt>
                <c:pt idx="46">
                  <c:v>-5.8207979071288461E-2</c:v>
                </c:pt>
                <c:pt idx="47">
                  <c:v>-5.7621199671322947E-2</c:v>
                </c:pt>
                <c:pt idx="48">
                  <c:v>-5.6971514242878558E-2</c:v>
                </c:pt>
                <c:pt idx="49">
                  <c:v>-5.6899360822158136E-2</c:v>
                </c:pt>
                <c:pt idx="50">
                  <c:v>-5.5516759776536362E-2</c:v>
                </c:pt>
                <c:pt idx="51">
                  <c:v>-5.5392316900642051E-2</c:v>
                </c:pt>
                <c:pt idx="52">
                  <c:v>-5.4587589048150302E-2</c:v>
                </c:pt>
                <c:pt idx="53">
                  <c:v>-5.3127101546738401E-2</c:v>
                </c:pt>
                <c:pt idx="54">
                  <c:v>-5.2025139664804522E-2</c:v>
                </c:pt>
                <c:pt idx="55">
                  <c:v>-5.0485255692422466E-2</c:v>
                </c:pt>
                <c:pt idx="56">
                  <c:v>-5.0006266449429723E-2</c:v>
                </c:pt>
                <c:pt idx="57">
                  <c:v>-4.9850074962518739E-2</c:v>
                </c:pt>
                <c:pt idx="58">
                  <c:v>-4.8318641854391095E-2</c:v>
                </c:pt>
                <c:pt idx="59">
                  <c:v>-4.707464694014795E-2</c:v>
                </c:pt>
                <c:pt idx="60">
                  <c:v>-4.6836483155299938E-2</c:v>
                </c:pt>
                <c:pt idx="61">
                  <c:v>-4.6836483155299938E-2</c:v>
                </c:pt>
                <c:pt idx="62">
                  <c:v>-4.6014067995310687E-2</c:v>
                </c:pt>
                <c:pt idx="63">
                  <c:v>-4.5869465997261522E-2</c:v>
                </c:pt>
                <c:pt idx="64">
                  <c:v>-4.4474168199297816E-2</c:v>
                </c:pt>
                <c:pt idx="65">
                  <c:v>-4.3893959148196375E-2</c:v>
                </c:pt>
                <c:pt idx="66">
                  <c:v>-4.3853073463268367E-2</c:v>
                </c:pt>
                <c:pt idx="67">
                  <c:v>-4.3618162316767926E-2</c:v>
                </c:pt>
                <c:pt idx="68">
                  <c:v>-4.3492478744277342E-2</c:v>
                </c:pt>
                <c:pt idx="69">
                  <c:v>-4.2902784116841626E-2</c:v>
                </c:pt>
                <c:pt idx="70">
                  <c:v>-4.2437431991294815E-2</c:v>
                </c:pt>
                <c:pt idx="71">
                  <c:v>-4.2086599477416865E-2</c:v>
                </c:pt>
                <c:pt idx="72">
                  <c:v>-4.1550279329608988E-2</c:v>
                </c:pt>
                <c:pt idx="73">
                  <c:v>-4.1533546325878593E-2</c:v>
                </c:pt>
                <c:pt idx="74">
                  <c:v>-4.0631131458469624E-2</c:v>
                </c:pt>
                <c:pt idx="75">
                  <c:v>-4.0392514833409401E-2</c:v>
                </c:pt>
                <c:pt idx="76">
                  <c:v>-3.9913700107874893E-2</c:v>
                </c:pt>
                <c:pt idx="77">
                  <c:v>-3.9595995709688914E-2</c:v>
                </c:pt>
                <c:pt idx="78">
                  <c:v>-3.925148334094021E-2</c:v>
                </c:pt>
                <c:pt idx="79">
                  <c:v>-3.9138271393013402E-2</c:v>
                </c:pt>
                <c:pt idx="80">
                  <c:v>-3.8996075866579501E-2</c:v>
                </c:pt>
                <c:pt idx="81">
                  <c:v>-3.8692261547690461E-2</c:v>
                </c:pt>
                <c:pt idx="82">
                  <c:v>-3.7592440427280223E-2</c:v>
                </c:pt>
                <c:pt idx="83">
                  <c:v>-3.747336758992352E-2</c:v>
                </c:pt>
                <c:pt idx="84">
                  <c:v>-3.7421680542442631E-2</c:v>
                </c:pt>
                <c:pt idx="85">
                  <c:v>-3.7221570926143047E-2</c:v>
                </c:pt>
                <c:pt idx="86">
                  <c:v>-3.6733098866744841E-2</c:v>
                </c:pt>
                <c:pt idx="87">
                  <c:v>-3.6563385117157253E-2</c:v>
                </c:pt>
                <c:pt idx="88">
                  <c:v>-3.5202086049543613E-2</c:v>
                </c:pt>
                <c:pt idx="89">
                  <c:v>-3.5087719298245529E-2</c:v>
                </c:pt>
                <c:pt idx="90">
                  <c:v>-3.4715420611600802E-2</c:v>
                </c:pt>
                <c:pt idx="91">
                  <c:v>-3.3786199499463675E-2</c:v>
                </c:pt>
                <c:pt idx="92">
                  <c:v>-3.3221351250466512E-2</c:v>
                </c:pt>
                <c:pt idx="93">
                  <c:v>-3.3130203416015719E-2</c:v>
                </c:pt>
                <c:pt idx="94">
                  <c:v>-3.3110523861339898E-2</c:v>
                </c:pt>
                <c:pt idx="95">
                  <c:v>-3.3083034062465967E-2</c:v>
                </c:pt>
                <c:pt idx="96">
                  <c:v>-3.2970419063270362E-2</c:v>
                </c:pt>
                <c:pt idx="97">
                  <c:v>-3.2892384697890555E-2</c:v>
                </c:pt>
                <c:pt idx="98">
                  <c:v>-3.2287320877924824E-2</c:v>
                </c:pt>
                <c:pt idx="99">
                  <c:v>-3.2233883058470768E-2</c:v>
                </c:pt>
                <c:pt idx="100">
                  <c:v>-3.1998569896317441E-2</c:v>
                </c:pt>
                <c:pt idx="101">
                  <c:v>-3.1493701259748048E-2</c:v>
                </c:pt>
                <c:pt idx="102">
                  <c:v>-3.1076801266824997E-2</c:v>
                </c:pt>
                <c:pt idx="103">
                  <c:v>-3.0934767989240081E-2</c:v>
                </c:pt>
                <c:pt idx="104">
                  <c:v>-3.0906518663619521E-2</c:v>
                </c:pt>
                <c:pt idx="105">
                  <c:v>-3.0820797907128879E-2</c:v>
                </c:pt>
                <c:pt idx="106">
                  <c:v>-3.0473426446580729E-2</c:v>
                </c:pt>
                <c:pt idx="107">
                  <c:v>-3.0421799178797976E-2</c:v>
                </c:pt>
                <c:pt idx="108">
                  <c:v>-2.923454586029909E-2</c:v>
                </c:pt>
                <c:pt idx="109">
                  <c:v>-2.8590536699548606E-2</c:v>
                </c:pt>
                <c:pt idx="110">
                  <c:v>-2.8578290105667575E-2</c:v>
                </c:pt>
                <c:pt idx="111">
                  <c:v>-2.8555431131018955E-2</c:v>
                </c:pt>
                <c:pt idx="112">
                  <c:v>-2.8429073856975403E-2</c:v>
                </c:pt>
                <c:pt idx="113">
                  <c:v>-2.8368214519293691E-2</c:v>
                </c:pt>
                <c:pt idx="114">
                  <c:v>-2.810768012668248E-2</c:v>
                </c:pt>
                <c:pt idx="115">
                  <c:v>-2.7583798882681615E-2</c:v>
                </c:pt>
                <c:pt idx="116">
                  <c:v>-2.7377521613832799E-2</c:v>
                </c:pt>
                <c:pt idx="117">
                  <c:v>-2.6986506746626688E-2</c:v>
                </c:pt>
                <c:pt idx="118">
                  <c:v>-2.6429341963322577E-2</c:v>
                </c:pt>
                <c:pt idx="119">
                  <c:v>-2.6419925512104335E-2</c:v>
                </c:pt>
                <c:pt idx="120">
                  <c:v>-2.5887078777058741E-2</c:v>
                </c:pt>
                <c:pt idx="121">
                  <c:v>-2.5506867233485976E-2</c:v>
                </c:pt>
                <c:pt idx="122">
                  <c:v>-2.5405544588447269E-2</c:v>
                </c:pt>
                <c:pt idx="123">
                  <c:v>-2.3871811641595849E-2</c:v>
                </c:pt>
                <c:pt idx="124">
                  <c:v>-2.3055881203595176E-2</c:v>
                </c:pt>
                <c:pt idx="125">
                  <c:v>-2.2364217252396165E-2</c:v>
                </c:pt>
                <c:pt idx="126">
                  <c:v>-2.216660707901319E-2</c:v>
                </c:pt>
                <c:pt idx="127">
                  <c:v>-2.1807244015540767E-2</c:v>
                </c:pt>
                <c:pt idx="128">
                  <c:v>-2.1114067462020349E-2</c:v>
                </c:pt>
                <c:pt idx="129">
                  <c:v>-2.0645028759244066E-2</c:v>
                </c:pt>
                <c:pt idx="130">
                  <c:v>-2.0645028759244066E-2</c:v>
                </c:pt>
                <c:pt idx="131">
                  <c:v>-2.0614692653673165E-2</c:v>
                </c:pt>
                <c:pt idx="132">
                  <c:v>-2.0395920815836834E-2</c:v>
                </c:pt>
                <c:pt idx="133">
                  <c:v>-2.0310360565951622E-2</c:v>
                </c:pt>
                <c:pt idx="134">
                  <c:v>-2.0190023752969098E-2</c:v>
                </c:pt>
                <c:pt idx="135">
                  <c:v>-2.0018621973929288E-2</c:v>
                </c:pt>
                <c:pt idx="136">
                  <c:v>-1.9690182904068598E-2</c:v>
                </c:pt>
                <c:pt idx="137">
                  <c:v>-1.9502353732347006E-2</c:v>
                </c:pt>
                <c:pt idx="138">
                  <c:v>-1.9148104728409557E-2</c:v>
                </c:pt>
                <c:pt idx="139">
                  <c:v>-1.8157363819771351E-2</c:v>
                </c:pt>
                <c:pt idx="140">
                  <c:v>-1.8076322249497928E-2</c:v>
                </c:pt>
                <c:pt idx="141">
                  <c:v>-1.7823814856289578E-2</c:v>
                </c:pt>
                <c:pt idx="142">
                  <c:v>-1.7251738048236126E-2</c:v>
                </c:pt>
                <c:pt idx="143">
                  <c:v>-1.709401709401703E-2</c:v>
                </c:pt>
                <c:pt idx="144">
                  <c:v>-1.686921821150001E-2</c:v>
                </c:pt>
                <c:pt idx="145">
                  <c:v>-1.6794084471738285E-2</c:v>
                </c:pt>
                <c:pt idx="146">
                  <c:v>-1.6759168571117616E-2</c:v>
                </c:pt>
                <c:pt idx="147">
                  <c:v>-1.6536565324568635E-2</c:v>
                </c:pt>
                <c:pt idx="148">
                  <c:v>-1.6369694335795965E-2</c:v>
                </c:pt>
                <c:pt idx="149">
                  <c:v>-1.613987895090787E-2</c:v>
                </c:pt>
                <c:pt idx="150">
                  <c:v>-1.6023007395234205E-2</c:v>
                </c:pt>
                <c:pt idx="151">
                  <c:v>-1.5016088666428276E-2</c:v>
                </c:pt>
                <c:pt idx="152">
                  <c:v>-1.4617691154422789E-2</c:v>
                </c:pt>
                <c:pt idx="153">
                  <c:v>-1.4263384134427532E-2</c:v>
                </c:pt>
                <c:pt idx="154">
                  <c:v>-1.4196726061132776E-2</c:v>
                </c:pt>
                <c:pt idx="155">
                  <c:v>-1.3652714192282575E-2</c:v>
                </c:pt>
                <c:pt idx="156">
                  <c:v>-1.3449899125756557E-2</c:v>
                </c:pt>
                <c:pt idx="157">
                  <c:v>-1.3034214813886424E-2</c:v>
                </c:pt>
                <c:pt idx="158">
                  <c:v>-1.2968299711815508E-2</c:v>
                </c:pt>
                <c:pt idx="159">
                  <c:v>-1.2944983818770257E-2</c:v>
                </c:pt>
                <c:pt idx="160">
                  <c:v>-1.2797967956232925E-2</c:v>
                </c:pt>
                <c:pt idx="161">
                  <c:v>-1.2706905199799402E-2</c:v>
                </c:pt>
                <c:pt idx="162">
                  <c:v>-1.2368815592203899E-2</c:v>
                </c:pt>
                <c:pt idx="163">
                  <c:v>-1.2101965496523827E-2</c:v>
                </c:pt>
                <c:pt idx="164">
                  <c:v>-1.187150837988832E-2</c:v>
                </c:pt>
                <c:pt idx="165">
                  <c:v>-1.1347738224778416E-2</c:v>
                </c:pt>
                <c:pt idx="166">
                  <c:v>-1.1317880074001498E-2</c:v>
                </c:pt>
                <c:pt idx="167">
                  <c:v>-1.0566762728145959E-2</c:v>
                </c:pt>
                <c:pt idx="168">
                  <c:v>-9.7932535364525959E-3</c:v>
                </c:pt>
                <c:pt idx="169">
                  <c:v>-9.6854935248666639E-3</c:v>
                </c:pt>
                <c:pt idx="170">
                  <c:v>-9.1413646751550524E-3</c:v>
                </c:pt>
                <c:pt idx="171">
                  <c:v>-8.8996763754045603E-3</c:v>
                </c:pt>
                <c:pt idx="172">
                  <c:v>-8.4021439953642692E-3</c:v>
                </c:pt>
                <c:pt idx="173">
                  <c:v>-8.401719421649103E-3</c:v>
                </c:pt>
                <c:pt idx="174">
                  <c:v>-8.3196384552177722E-3</c:v>
                </c:pt>
                <c:pt idx="175">
                  <c:v>-7.7979515828678365E-3</c:v>
                </c:pt>
                <c:pt idx="176">
                  <c:v>-7.6910215682996531E-3</c:v>
                </c:pt>
                <c:pt idx="177">
                  <c:v>-7.5212557226946083E-3</c:v>
                </c:pt>
                <c:pt idx="178">
                  <c:v>-6.8927988391074817E-3</c:v>
                </c:pt>
                <c:pt idx="179">
                  <c:v>-6.746626686656672E-3</c:v>
                </c:pt>
                <c:pt idx="180">
                  <c:v>-6.5248480514836921E-3</c:v>
                </c:pt>
                <c:pt idx="181">
                  <c:v>-6.3718140929535233E-3</c:v>
                </c:pt>
                <c:pt idx="182">
                  <c:v>-6.2291757207010787E-3</c:v>
                </c:pt>
                <c:pt idx="183">
                  <c:v>-6.1590145576706883E-3</c:v>
                </c:pt>
                <c:pt idx="184">
                  <c:v>-5.8022762776166539E-3</c:v>
                </c:pt>
                <c:pt idx="185">
                  <c:v>-5.7518488085456275E-3</c:v>
                </c:pt>
                <c:pt idx="186">
                  <c:v>-5.5144754981827013E-3</c:v>
                </c:pt>
                <c:pt idx="187">
                  <c:v>-4.888268156424634E-3</c:v>
                </c:pt>
                <c:pt idx="188">
                  <c:v>-4.7883338774621581E-3</c:v>
                </c:pt>
                <c:pt idx="189">
                  <c:v>-4.707464694014795E-3</c:v>
                </c:pt>
                <c:pt idx="190">
                  <c:v>-4.3525571273122258E-3</c:v>
                </c:pt>
                <c:pt idx="191">
                  <c:v>-4.292646509891666E-3</c:v>
                </c:pt>
                <c:pt idx="192">
                  <c:v>-4.2611856122320808E-3</c:v>
                </c:pt>
                <c:pt idx="193">
                  <c:v>-3.7000761780389348E-3</c:v>
                </c:pt>
                <c:pt idx="194">
                  <c:v>-3.6345406692567706E-3</c:v>
                </c:pt>
                <c:pt idx="195">
                  <c:v>-3.5753147831493154E-3</c:v>
                </c:pt>
                <c:pt idx="196">
                  <c:v>-3.5190112436699933E-3</c:v>
                </c:pt>
                <c:pt idx="197">
                  <c:v>-2.999400119976005E-3</c:v>
                </c:pt>
                <c:pt idx="198">
                  <c:v>-2.4548091943763059E-3</c:v>
                </c:pt>
                <c:pt idx="199">
                  <c:v>-2.0995800839832034E-3</c:v>
                </c:pt>
                <c:pt idx="200">
                  <c:v>-2.0557740436181219E-3</c:v>
                </c:pt>
                <c:pt idx="201">
                  <c:v>-2.0208300948234953E-3</c:v>
                </c:pt>
                <c:pt idx="202">
                  <c:v>-1.7546058403308401E-3</c:v>
                </c:pt>
                <c:pt idx="203">
                  <c:v>-1.4992503748125937E-3</c:v>
                </c:pt>
                <c:pt idx="204">
                  <c:v>-1.3966480446927904E-3</c:v>
                </c:pt>
                <c:pt idx="205">
                  <c:v>-1.3897972531066428E-3</c:v>
                </c:pt>
                <c:pt idx="206">
                  <c:v>-5.0131595438021972E-4</c:v>
                </c:pt>
                <c:pt idx="207">
                  <c:v>-2.2820629849383843E-4</c:v>
                </c:pt>
                <c:pt idx="208">
                  <c:v>-1.6719612105002966E-4</c:v>
                </c:pt>
                <c:pt idx="209">
                  <c:v>-1.635055591890496E-4</c:v>
                </c:pt>
                <c:pt idx="210">
                  <c:v>-8.5829542528460261E-5</c:v>
                </c:pt>
                <c:pt idx="211">
                  <c:v>7.4962518740629683E-4</c:v>
                </c:pt>
                <c:pt idx="212">
                  <c:v>9.3109869646177193E-4</c:v>
                </c:pt>
                <c:pt idx="213">
                  <c:v>1.0140518615095546E-3</c:v>
                </c:pt>
                <c:pt idx="214">
                  <c:v>1.3449899125756557E-3</c:v>
                </c:pt>
                <c:pt idx="215">
                  <c:v>1.5835312747426986E-3</c:v>
                </c:pt>
                <c:pt idx="216">
                  <c:v>1.5835312747426986E-3</c:v>
                </c:pt>
                <c:pt idx="217">
                  <c:v>1.8803139306736057E-3</c:v>
                </c:pt>
                <c:pt idx="218">
                  <c:v>1.9515201314708065E-3</c:v>
                </c:pt>
                <c:pt idx="219">
                  <c:v>1.9663925634608916E-3</c:v>
                </c:pt>
                <c:pt idx="220">
                  <c:v>2.0084802499441582E-3</c:v>
                </c:pt>
                <c:pt idx="221">
                  <c:v>2.3446658851113493E-3</c:v>
                </c:pt>
                <c:pt idx="222">
                  <c:v>2.5732383214568714E-3</c:v>
                </c:pt>
                <c:pt idx="223">
                  <c:v>2.9985007496251873E-3</c:v>
                </c:pt>
                <c:pt idx="224">
                  <c:v>3.1767262999498032E-3</c:v>
                </c:pt>
                <c:pt idx="225">
                  <c:v>3.8795070743952533E-3</c:v>
                </c:pt>
                <c:pt idx="226">
                  <c:v>4.1060097051139333E-3</c:v>
                </c:pt>
                <c:pt idx="227">
                  <c:v>4.499100179964007E-3</c:v>
                </c:pt>
                <c:pt idx="228">
                  <c:v>4.5846817691477578E-3</c:v>
                </c:pt>
                <c:pt idx="229">
                  <c:v>4.707464694014795E-3</c:v>
                </c:pt>
                <c:pt idx="230">
                  <c:v>4.7416612164813228E-3</c:v>
                </c:pt>
                <c:pt idx="231">
                  <c:v>4.7870261821023616E-3</c:v>
                </c:pt>
                <c:pt idx="232">
                  <c:v>5.0059854173468525E-3</c:v>
                </c:pt>
                <c:pt idx="233">
                  <c:v>5.3599884108359343E-3</c:v>
                </c:pt>
                <c:pt idx="234">
                  <c:v>5.5057857409482004E-3</c:v>
                </c:pt>
                <c:pt idx="235">
                  <c:v>5.5416517697533477E-3</c:v>
                </c:pt>
                <c:pt idx="236">
                  <c:v>5.5416517697533477E-3</c:v>
                </c:pt>
                <c:pt idx="237">
                  <c:v>5.5865921787708961E-3</c:v>
                </c:pt>
                <c:pt idx="238">
                  <c:v>5.6846681156996776E-3</c:v>
                </c:pt>
                <c:pt idx="239">
                  <c:v>5.6846681156996776E-3</c:v>
                </c:pt>
                <c:pt idx="240">
                  <c:v>5.8044621803011896E-3</c:v>
                </c:pt>
                <c:pt idx="241">
                  <c:v>5.9222384344692226E-3</c:v>
                </c:pt>
                <c:pt idx="242">
                  <c:v>5.9331175836029896E-3</c:v>
                </c:pt>
                <c:pt idx="243">
                  <c:v>6.3513861471119143E-3</c:v>
                </c:pt>
                <c:pt idx="244">
                  <c:v>6.5288356909685152E-3</c:v>
                </c:pt>
                <c:pt idx="245">
                  <c:v>6.6383719664816878E-3</c:v>
                </c:pt>
                <c:pt idx="246">
                  <c:v>7.3060780351314253E-3</c:v>
                </c:pt>
                <c:pt idx="247">
                  <c:v>7.4447646493756552E-3</c:v>
                </c:pt>
                <c:pt idx="248">
                  <c:v>7.6006573541495242E-3</c:v>
                </c:pt>
                <c:pt idx="249">
                  <c:v>7.6183566116452854E-3</c:v>
                </c:pt>
                <c:pt idx="250">
                  <c:v>8.0983803239352125E-3</c:v>
                </c:pt>
                <c:pt idx="251">
                  <c:v>8.5253038273173341E-3</c:v>
                </c:pt>
                <c:pt idx="252">
                  <c:v>8.5253038273173341E-3</c:v>
                </c:pt>
                <c:pt idx="253">
                  <c:v>8.6206896551724137E-3</c:v>
                </c:pt>
                <c:pt idx="254">
                  <c:v>8.6455331412104292E-3</c:v>
                </c:pt>
                <c:pt idx="255">
                  <c:v>8.7424344317417624E-3</c:v>
                </c:pt>
                <c:pt idx="256">
                  <c:v>8.8293001962066343E-3</c:v>
                </c:pt>
                <c:pt idx="257">
                  <c:v>9.0782122905027404E-3</c:v>
                </c:pt>
                <c:pt idx="258">
                  <c:v>9.1832747166861826E-3</c:v>
                </c:pt>
                <c:pt idx="259">
                  <c:v>9.50118764845608E-3</c:v>
                </c:pt>
                <c:pt idx="260">
                  <c:v>9.7451274362818589E-3</c:v>
                </c:pt>
                <c:pt idx="261">
                  <c:v>9.8645711419494686E-3</c:v>
                </c:pt>
                <c:pt idx="262">
                  <c:v>1.024208566108002E-2</c:v>
                </c:pt>
                <c:pt idx="263">
                  <c:v>1.0430247718383379E-2</c:v>
                </c:pt>
                <c:pt idx="264">
                  <c:v>1.0778293019175364E-2</c:v>
                </c:pt>
                <c:pt idx="265">
                  <c:v>1.1192289755945975E-2</c:v>
                </c:pt>
                <c:pt idx="266">
                  <c:v>1.1326860841423918E-2</c:v>
                </c:pt>
                <c:pt idx="267">
                  <c:v>1.1536532352449384E-2</c:v>
                </c:pt>
                <c:pt idx="268">
                  <c:v>1.1709120788824957E-2</c:v>
                </c:pt>
                <c:pt idx="269">
                  <c:v>1.2031582905125985E-2</c:v>
                </c:pt>
                <c:pt idx="270">
                  <c:v>1.2031582905125985E-2</c:v>
                </c:pt>
                <c:pt idx="271">
                  <c:v>1.2104909213180901E-2</c:v>
                </c:pt>
                <c:pt idx="272">
                  <c:v>1.2247838616714753E-2</c:v>
                </c:pt>
                <c:pt idx="273">
                  <c:v>1.321774954939498E-2</c:v>
                </c:pt>
                <c:pt idx="274">
                  <c:v>1.3327538751267631E-2</c:v>
                </c:pt>
                <c:pt idx="275">
                  <c:v>1.404447416819926E-2</c:v>
                </c:pt>
                <c:pt idx="276">
                  <c:v>1.424287856071964E-2</c:v>
                </c:pt>
                <c:pt idx="277">
                  <c:v>1.4315642458100505E-2</c:v>
                </c:pt>
                <c:pt idx="278">
                  <c:v>1.4776184267709758E-2</c:v>
                </c:pt>
                <c:pt idx="279">
                  <c:v>1.4794889038332213E-2</c:v>
                </c:pt>
                <c:pt idx="280">
                  <c:v>1.5078501476760526E-2</c:v>
                </c:pt>
                <c:pt idx="281">
                  <c:v>1.5372168284789612E-2</c:v>
                </c:pt>
                <c:pt idx="282">
                  <c:v>1.5398348582905549E-2</c:v>
                </c:pt>
                <c:pt idx="283">
                  <c:v>1.5439429928741116E-2</c:v>
                </c:pt>
                <c:pt idx="284">
                  <c:v>1.546738399462004E-2</c:v>
                </c:pt>
                <c:pt idx="285">
                  <c:v>1.5820521987844161E-2</c:v>
                </c:pt>
                <c:pt idx="286">
                  <c:v>1.6237402015677579E-2</c:v>
                </c:pt>
                <c:pt idx="287">
                  <c:v>1.6552415983949135E-2</c:v>
                </c:pt>
                <c:pt idx="288">
                  <c:v>1.7044742448928465E-2</c:v>
                </c:pt>
                <c:pt idx="289">
                  <c:v>1.7413342053629786E-2</c:v>
                </c:pt>
                <c:pt idx="290">
                  <c:v>1.741884402216946E-2</c:v>
                </c:pt>
                <c:pt idx="291">
                  <c:v>1.7594775984037813E-2</c:v>
                </c:pt>
                <c:pt idx="292">
                  <c:v>1.7629993305065782E-2</c:v>
                </c:pt>
                <c:pt idx="293">
                  <c:v>1.7871815940838101E-2</c:v>
                </c:pt>
                <c:pt idx="294">
                  <c:v>1.8065077810425535E-2</c:v>
                </c:pt>
                <c:pt idx="295">
                  <c:v>1.8298032334879085E-2</c:v>
                </c:pt>
                <c:pt idx="296">
                  <c:v>1.8501966392563501E-2</c:v>
                </c:pt>
                <c:pt idx="297">
                  <c:v>1.8639633747547377E-2</c:v>
                </c:pt>
                <c:pt idx="298">
                  <c:v>1.912212081703614E-2</c:v>
                </c:pt>
                <c:pt idx="299">
                  <c:v>1.9502353732347006E-2</c:v>
                </c:pt>
                <c:pt idx="300">
                  <c:v>1.9553072625698269E-2</c:v>
                </c:pt>
                <c:pt idx="301">
                  <c:v>1.9654965239035354E-2</c:v>
                </c:pt>
                <c:pt idx="302">
                  <c:v>1.9865925441464972E-2</c:v>
                </c:pt>
                <c:pt idx="303">
                  <c:v>1.9926047658175818E-2</c:v>
                </c:pt>
                <c:pt idx="304">
                  <c:v>1.9929660023446635E-2</c:v>
                </c:pt>
                <c:pt idx="305">
                  <c:v>2.024159320927198E-2</c:v>
                </c:pt>
                <c:pt idx="306">
                  <c:v>2.0315617631053957E-2</c:v>
                </c:pt>
                <c:pt idx="307">
                  <c:v>2.0519197885900897E-2</c:v>
                </c:pt>
                <c:pt idx="308">
                  <c:v>2.0903322135125132E-2</c:v>
                </c:pt>
                <c:pt idx="309">
                  <c:v>2.1329850908695203E-2</c:v>
                </c:pt>
                <c:pt idx="310">
                  <c:v>2.1836506159014644E-2</c:v>
                </c:pt>
                <c:pt idx="311">
                  <c:v>2.2113943028485756E-2</c:v>
                </c:pt>
                <c:pt idx="312">
                  <c:v>2.2372020320437648E-2</c:v>
                </c:pt>
                <c:pt idx="313">
                  <c:v>2.2743734608141455E-2</c:v>
                </c:pt>
                <c:pt idx="314">
                  <c:v>2.2795440911817635E-2</c:v>
                </c:pt>
                <c:pt idx="315">
                  <c:v>2.3088146940176888E-2</c:v>
                </c:pt>
                <c:pt idx="316">
                  <c:v>2.3240260825948798E-2</c:v>
                </c:pt>
                <c:pt idx="317">
                  <c:v>2.3357086302454498E-2</c:v>
                </c:pt>
                <c:pt idx="318">
                  <c:v>2.3462783171521003E-2</c:v>
                </c:pt>
                <c:pt idx="319">
                  <c:v>2.4034511092851249E-2</c:v>
                </c:pt>
                <c:pt idx="320">
                  <c:v>2.4208566108007396E-2</c:v>
                </c:pt>
                <c:pt idx="321">
                  <c:v>2.4255523535062495E-2</c:v>
                </c:pt>
                <c:pt idx="322">
                  <c:v>2.4255523535062495E-2</c:v>
                </c:pt>
                <c:pt idx="323">
                  <c:v>2.4325908558030459E-2</c:v>
                </c:pt>
                <c:pt idx="324">
                  <c:v>2.4375590078104963E-2</c:v>
                </c:pt>
                <c:pt idx="325">
                  <c:v>2.4548069022185679E-2</c:v>
                </c:pt>
                <c:pt idx="326">
                  <c:v>2.4636058230683176E-2</c:v>
                </c:pt>
                <c:pt idx="327">
                  <c:v>2.4811218985976238E-2</c:v>
                </c:pt>
                <c:pt idx="328">
                  <c:v>2.4850353709414196E-2</c:v>
                </c:pt>
                <c:pt idx="329">
                  <c:v>2.5061626951520106E-2</c:v>
                </c:pt>
                <c:pt idx="330">
                  <c:v>2.5102692834322229E-2</c:v>
                </c:pt>
                <c:pt idx="331">
                  <c:v>2.5302852676826863E-2</c:v>
                </c:pt>
                <c:pt idx="332">
                  <c:v>2.5554808338937456E-2</c:v>
                </c:pt>
                <c:pt idx="333">
                  <c:v>2.5588620013080408E-2</c:v>
                </c:pt>
                <c:pt idx="334">
                  <c:v>2.5748202641698675E-2</c:v>
                </c:pt>
                <c:pt idx="335">
                  <c:v>2.5757300925086244E-2</c:v>
                </c:pt>
                <c:pt idx="336">
                  <c:v>2.609218092867573E-2</c:v>
                </c:pt>
                <c:pt idx="337">
                  <c:v>2.622701055609971E-2</c:v>
                </c:pt>
                <c:pt idx="338">
                  <c:v>2.6279796795623266E-2</c:v>
                </c:pt>
                <c:pt idx="339">
                  <c:v>2.6814911706997999E-2</c:v>
                </c:pt>
                <c:pt idx="340">
                  <c:v>2.7089671157467837E-2</c:v>
                </c:pt>
                <c:pt idx="341">
                  <c:v>2.7115858668857823E-2</c:v>
                </c:pt>
                <c:pt idx="342">
                  <c:v>2.7315914489311185E-2</c:v>
                </c:pt>
                <c:pt idx="343">
                  <c:v>2.7440114408294643E-2</c:v>
                </c:pt>
                <c:pt idx="344">
                  <c:v>2.75080906148867E-2</c:v>
                </c:pt>
                <c:pt idx="345">
                  <c:v>2.7514378983367088E-2</c:v>
                </c:pt>
                <c:pt idx="346">
                  <c:v>2.7859397105234544E-2</c:v>
                </c:pt>
                <c:pt idx="347">
                  <c:v>2.8324351422484049E-2</c:v>
                </c:pt>
                <c:pt idx="348">
                  <c:v>2.8333929209867756E-2</c:v>
                </c:pt>
                <c:pt idx="349">
                  <c:v>2.8478142572102388E-2</c:v>
                </c:pt>
                <c:pt idx="350">
                  <c:v>2.8525787311729802E-2</c:v>
                </c:pt>
                <c:pt idx="351">
                  <c:v>2.8917283120376596E-2</c:v>
                </c:pt>
                <c:pt idx="352">
                  <c:v>2.8917283120376596E-2</c:v>
                </c:pt>
                <c:pt idx="353">
                  <c:v>2.9058597502401595E-2</c:v>
                </c:pt>
                <c:pt idx="354">
                  <c:v>2.9096214917174571E-2</c:v>
                </c:pt>
                <c:pt idx="355">
                  <c:v>2.9210406207211319E-2</c:v>
                </c:pt>
                <c:pt idx="356">
                  <c:v>2.9301978350130733E-2</c:v>
                </c:pt>
                <c:pt idx="357">
                  <c:v>2.9846106015855817E-2</c:v>
                </c:pt>
                <c:pt idx="358">
                  <c:v>2.9904039276947059E-2</c:v>
                </c:pt>
                <c:pt idx="359">
                  <c:v>2.9904039276947059E-2</c:v>
                </c:pt>
                <c:pt idx="360">
                  <c:v>3.0580041353792605E-2</c:v>
                </c:pt>
                <c:pt idx="361">
                  <c:v>3.0609869646182442E-2</c:v>
                </c:pt>
                <c:pt idx="362">
                  <c:v>3.0623348360018728E-2</c:v>
                </c:pt>
                <c:pt idx="363">
                  <c:v>3.0830931194385292E-2</c:v>
                </c:pt>
                <c:pt idx="364">
                  <c:v>3.1164517389605292E-2</c:v>
                </c:pt>
                <c:pt idx="365">
                  <c:v>3.1241953480388031E-2</c:v>
                </c:pt>
                <c:pt idx="366">
                  <c:v>3.1460134486071142E-2</c:v>
                </c:pt>
                <c:pt idx="367">
                  <c:v>3.1553398058252392E-2</c:v>
                </c:pt>
                <c:pt idx="368">
                  <c:v>3.1671101193030723E-2</c:v>
                </c:pt>
                <c:pt idx="369">
                  <c:v>3.2084221080335908E-2</c:v>
                </c:pt>
                <c:pt idx="370">
                  <c:v>3.2135683999107288E-2</c:v>
                </c:pt>
                <c:pt idx="371">
                  <c:v>3.2264449722882053E-2</c:v>
                </c:pt>
                <c:pt idx="372">
                  <c:v>3.2803003217733329E-2</c:v>
                </c:pt>
                <c:pt idx="373">
                  <c:v>3.33551340745585E-2</c:v>
                </c:pt>
                <c:pt idx="374">
                  <c:v>3.3624747814391391E-2</c:v>
                </c:pt>
                <c:pt idx="375">
                  <c:v>3.3893221355728857E-2</c:v>
                </c:pt>
                <c:pt idx="376">
                  <c:v>3.4143725420093002E-2</c:v>
                </c:pt>
                <c:pt idx="377">
                  <c:v>3.436732872126752E-2</c:v>
                </c:pt>
                <c:pt idx="378">
                  <c:v>3.4482758620689655E-2</c:v>
                </c:pt>
                <c:pt idx="379">
                  <c:v>3.4590632820879555E-2</c:v>
                </c:pt>
                <c:pt idx="380">
                  <c:v>3.4901082493467801E-2</c:v>
                </c:pt>
                <c:pt idx="381">
                  <c:v>3.5600182565038795E-2</c:v>
                </c:pt>
                <c:pt idx="382">
                  <c:v>3.6216481360366211E-2</c:v>
                </c:pt>
                <c:pt idx="383">
                  <c:v>3.6378262424025781E-2</c:v>
                </c:pt>
                <c:pt idx="384">
                  <c:v>3.6429236499068846E-2</c:v>
                </c:pt>
                <c:pt idx="385">
                  <c:v>3.6615950509948127E-2</c:v>
                </c:pt>
                <c:pt idx="386">
                  <c:v>3.7109587550331946E-2</c:v>
                </c:pt>
                <c:pt idx="387">
                  <c:v>3.7109587550331946E-2</c:v>
                </c:pt>
                <c:pt idx="388">
                  <c:v>3.7230189772562719E-2</c:v>
                </c:pt>
                <c:pt idx="389">
                  <c:v>3.7250021457385714E-2</c:v>
                </c:pt>
                <c:pt idx="390">
                  <c:v>3.746397694524501E-2</c:v>
                </c:pt>
                <c:pt idx="391">
                  <c:v>3.754761472882287E-2</c:v>
                </c:pt>
                <c:pt idx="392">
                  <c:v>3.8175046554934769E-2</c:v>
                </c:pt>
                <c:pt idx="393">
                  <c:v>3.8395771801647827E-2</c:v>
                </c:pt>
                <c:pt idx="394">
                  <c:v>3.9059706828745128E-2</c:v>
                </c:pt>
                <c:pt idx="395">
                  <c:v>3.9077828646173929E-2</c:v>
                </c:pt>
                <c:pt idx="396">
                  <c:v>3.9123892325698004E-2</c:v>
                </c:pt>
                <c:pt idx="397">
                  <c:v>3.9338919925512049E-2</c:v>
                </c:pt>
                <c:pt idx="398">
                  <c:v>4.0127480805446973E-2</c:v>
                </c:pt>
                <c:pt idx="399">
                  <c:v>4.0182106096595428E-2</c:v>
                </c:pt>
                <c:pt idx="400">
                  <c:v>4.0502793296089329E-2</c:v>
                </c:pt>
                <c:pt idx="401">
                  <c:v>4.0918489498313226E-2</c:v>
                </c:pt>
                <c:pt idx="402">
                  <c:v>4.1062262887748217E-2</c:v>
                </c:pt>
                <c:pt idx="403">
                  <c:v>4.1066282420749334E-2</c:v>
                </c:pt>
                <c:pt idx="404">
                  <c:v>4.150474117829947E-2</c:v>
                </c:pt>
                <c:pt idx="405">
                  <c:v>4.1576126321889104E-2</c:v>
                </c:pt>
                <c:pt idx="406">
                  <c:v>4.1970646296455319E-2</c:v>
                </c:pt>
                <c:pt idx="407">
                  <c:v>4.2267050912584113E-2</c:v>
                </c:pt>
                <c:pt idx="408">
                  <c:v>4.2353823088455769E-2</c:v>
                </c:pt>
                <c:pt idx="409">
                  <c:v>4.236655468458389E-2</c:v>
                </c:pt>
                <c:pt idx="410">
                  <c:v>4.2367182246133152E-2</c:v>
                </c:pt>
                <c:pt idx="411">
                  <c:v>4.2467814746697835E-2</c:v>
                </c:pt>
                <c:pt idx="412">
                  <c:v>4.2522596548890693E-2</c:v>
                </c:pt>
                <c:pt idx="413">
                  <c:v>4.3036154478225119E-2</c:v>
                </c:pt>
                <c:pt idx="414">
                  <c:v>4.3151227236737949E-2</c:v>
                </c:pt>
                <c:pt idx="415">
                  <c:v>4.3299738708473402E-2</c:v>
                </c:pt>
                <c:pt idx="416">
                  <c:v>4.3376318874560352E-2</c:v>
                </c:pt>
                <c:pt idx="417">
                  <c:v>4.3491301739652072E-2</c:v>
                </c:pt>
                <c:pt idx="418">
                  <c:v>4.3549712407559546E-2</c:v>
                </c:pt>
                <c:pt idx="419">
                  <c:v>4.3689320388349481E-2</c:v>
                </c:pt>
                <c:pt idx="420">
                  <c:v>4.3689320388349481E-2</c:v>
                </c:pt>
                <c:pt idx="421">
                  <c:v>4.3896245238527205E-2</c:v>
                </c:pt>
                <c:pt idx="422">
                  <c:v>4.3982995421844306E-2</c:v>
                </c:pt>
                <c:pt idx="423">
                  <c:v>4.4183262596582895E-2</c:v>
                </c:pt>
                <c:pt idx="424">
                  <c:v>4.4409729970988562E-2</c:v>
                </c:pt>
                <c:pt idx="425">
                  <c:v>4.4422595638183814E-2</c:v>
                </c:pt>
                <c:pt idx="426">
                  <c:v>4.4602698650674663E-2</c:v>
                </c:pt>
                <c:pt idx="427">
                  <c:v>4.4841735052754961E-2</c:v>
                </c:pt>
                <c:pt idx="428">
                  <c:v>4.561805101373443E-2</c:v>
                </c:pt>
                <c:pt idx="429">
                  <c:v>4.5632698768197179E-2</c:v>
                </c:pt>
                <c:pt idx="430">
                  <c:v>4.5869356388088436E-2</c:v>
                </c:pt>
                <c:pt idx="431">
                  <c:v>4.5869465997261522E-2</c:v>
                </c:pt>
                <c:pt idx="432">
                  <c:v>4.5870409825792734E-2</c:v>
                </c:pt>
                <c:pt idx="433">
                  <c:v>4.612034837688047E-2</c:v>
                </c:pt>
                <c:pt idx="434">
                  <c:v>4.6262123422882238E-2</c:v>
                </c:pt>
                <c:pt idx="435">
                  <c:v>4.6617086885543349E-2</c:v>
                </c:pt>
                <c:pt idx="436">
                  <c:v>4.7104040042903153E-2</c:v>
                </c:pt>
                <c:pt idx="437">
                  <c:v>4.7524034101215397E-2</c:v>
                </c:pt>
                <c:pt idx="438">
                  <c:v>4.7734627831715178E-2</c:v>
                </c:pt>
                <c:pt idx="439">
                  <c:v>4.7750344654718668E-2</c:v>
                </c:pt>
                <c:pt idx="440">
                  <c:v>4.7757197054228914E-2</c:v>
                </c:pt>
                <c:pt idx="441">
                  <c:v>4.837698959769398E-2</c:v>
                </c:pt>
                <c:pt idx="442">
                  <c:v>4.8407861986095695E-2</c:v>
                </c:pt>
                <c:pt idx="443">
                  <c:v>4.8819353904099735E-2</c:v>
                </c:pt>
                <c:pt idx="444">
                  <c:v>4.8898842851810467E-2</c:v>
                </c:pt>
                <c:pt idx="445">
                  <c:v>4.9003634540669284E-2</c:v>
                </c:pt>
                <c:pt idx="446">
                  <c:v>4.9089469517022984E-2</c:v>
                </c:pt>
                <c:pt idx="447">
                  <c:v>4.9190161967606477E-2</c:v>
                </c:pt>
                <c:pt idx="448">
                  <c:v>4.936543486375522E-2</c:v>
                </c:pt>
                <c:pt idx="449">
                  <c:v>4.9785484447622493E-2</c:v>
                </c:pt>
                <c:pt idx="450">
                  <c:v>5.070339976553339E-2</c:v>
                </c:pt>
                <c:pt idx="451">
                  <c:v>5.070339976553339E-2</c:v>
                </c:pt>
                <c:pt idx="452">
                  <c:v>5.0974512743628186E-2</c:v>
                </c:pt>
                <c:pt idx="453">
                  <c:v>5.0977653631284862E-2</c:v>
                </c:pt>
                <c:pt idx="454">
                  <c:v>5.1801066492545463E-2</c:v>
                </c:pt>
                <c:pt idx="455">
                  <c:v>5.2058590657165504E-2</c:v>
                </c:pt>
                <c:pt idx="456">
                  <c:v>5.2164986935423756E-2</c:v>
                </c:pt>
                <c:pt idx="457">
                  <c:v>5.2440967695205051E-2</c:v>
                </c:pt>
                <c:pt idx="458">
                  <c:v>5.2454606590450571E-2</c:v>
                </c:pt>
                <c:pt idx="459">
                  <c:v>5.2631578947368508E-2</c:v>
                </c:pt>
                <c:pt idx="460">
                  <c:v>5.2763504198521147E-2</c:v>
                </c:pt>
                <c:pt idx="461">
                  <c:v>5.3305400372439422E-2</c:v>
                </c:pt>
                <c:pt idx="462">
                  <c:v>5.3307313064913694E-2</c:v>
                </c:pt>
                <c:pt idx="463">
                  <c:v>5.3634232121922601E-2</c:v>
                </c:pt>
                <c:pt idx="464">
                  <c:v>5.4289142171565684E-2</c:v>
                </c:pt>
                <c:pt idx="465">
                  <c:v>5.4610856769130113E-2</c:v>
                </c:pt>
                <c:pt idx="466">
                  <c:v>5.5144586415601882E-2</c:v>
                </c:pt>
                <c:pt idx="467">
                  <c:v>5.5144586415601882E-2</c:v>
                </c:pt>
                <c:pt idx="468">
                  <c:v>5.5454130534002735E-2</c:v>
                </c:pt>
                <c:pt idx="469">
                  <c:v>5.5495103373231845E-2</c:v>
                </c:pt>
                <c:pt idx="470">
                  <c:v>5.5633147113593982E-2</c:v>
                </c:pt>
                <c:pt idx="471">
                  <c:v>5.5817081371889711E-2</c:v>
                </c:pt>
                <c:pt idx="472">
                  <c:v>5.5875102711585842E-2</c:v>
                </c:pt>
                <c:pt idx="473">
                  <c:v>5.6076592418913614E-2</c:v>
                </c:pt>
                <c:pt idx="474">
                  <c:v>5.6154097290238354E-2</c:v>
                </c:pt>
                <c:pt idx="475">
                  <c:v>5.6388660640920268E-2</c:v>
                </c:pt>
                <c:pt idx="476">
                  <c:v>5.6683775942869843E-2</c:v>
                </c:pt>
                <c:pt idx="477">
                  <c:v>5.6902218570254702E-2</c:v>
                </c:pt>
                <c:pt idx="478">
                  <c:v>5.7049588061557667E-2</c:v>
                </c:pt>
                <c:pt idx="479">
                  <c:v>5.7382910260993965E-2</c:v>
                </c:pt>
                <c:pt idx="480">
                  <c:v>5.8518952715904626E-2</c:v>
                </c:pt>
                <c:pt idx="481">
                  <c:v>5.8522114347357032E-2</c:v>
                </c:pt>
                <c:pt idx="482">
                  <c:v>5.8604072749883489E-2</c:v>
                </c:pt>
                <c:pt idx="483">
                  <c:v>5.8915420665030076E-2</c:v>
                </c:pt>
                <c:pt idx="484">
                  <c:v>5.9187426851696999E-2</c:v>
                </c:pt>
                <c:pt idx="485">
                  <c:v>5.9988002399520096E-2</c:v>
                </c:pt>
                <c:pt idx="486">
                  <c:v>6.0221295120624067E-2</c:v>
                </c:pt>
                <c:pt idx="487">
                  <c:v>6.0246462802373349E-2</c:v>
                </c:pt>
                <c:pt idx="488">
                  <c:v>6.0283243514224871E-2</c:v>
                </c:pt>
                <c:pt idx="489">
                  <c:v>6.0853145652733753E-2</c:v>
                </c:pt>
                <c:pt idx="490">
                  <c:v>6.0859388062196915E-2</c:v>
                </c:pt>
                <c:pt idx="491">
                  <c:v>6.1132840793857814E-2</c:v>
                </c:pt>
                <c:pt idx="492">
                  <c:v>6.1159287996348698E-2</c:v>
                </c:pt>
                <c:pt idx="493">
                  <c:v>6.1869535978480161E-2</c:v>
                </c:pt>
                <c:pt idx="494">
                  <c:v>6.2262887748270421E-2</c:v>
                </c:pt>
                <c:pt idx="495">
                  <c:v>6.2531349272696837E-2</c:v>
                </c:pt>
                <c:pt idx="496">
                  <c:v>6.2567421790722735E-2</c:v>
                </c:pt>
                <c:pt idx="497">
                  <c:v>6.2680115273775275E-2</c:v>
                </c:pt>
                <c:pt idx="498">
                  <c:v>6.2786134728580731E-2</c:v>
                </c:pt>
                <c:pt idx="499">
                  <c:v>6.2896603210153126E-2</c:v>
                </c:pt>
                <c:pt idx="500">
                  <c:v>6.3935075217735574E-2</c:v>
                </c:pt>
                <c:pt idx="501">
                  <c:v>6.4860158885624145E-2</c:v>
                </c:pt>
                <c:pt idx="502">
                  <c:v>6.5914489311163921E-2</c:v>
                </c:pt>
                <c:pt idx="503">
                  <c:v>6.6341829085457271E-2</c:v>
                </c:pt>
                <c:pt idx="504">
                  <c:v>6.6376496191512591E-2</c:v>
                </c:pt>
                <c:pt idx="505">
                  <c:v>6.6569925630328403E-2</c:v>
                </c:pt>
                <c:pt idx="506">
                  <c:v>6.657700067249496E-2</c:v>
                </c:pt>
                <c:pt idx="507">
                  <c:v>6.7483189241114377E-2</c:v>
                </c:pt>
                <c:pt idx="508">
                  <c:v>6.8435754189944076E-2</c:v>
                </c:pt>
                <c:pt idx="509">
                  <c:v>6.8669060833605425E-2</c:v>
                </c:pt>
                <c:pt idx="510">
                  <c:v>6.8957821914751111E-2</c:v>
                </c:pt>
                <c:pt idx="511">
                  <c:v>6.9146508443633042E-2</c:v>
                </c:pt>
                <c:pt idx="512">
                  <c:v>6.9824713892510576E-2</c:v>
                </c:pt>
                <c:pt idx="513">
                  <c:v>6.9831127339114563E-2</c:v>
                </c:pt>
                <c:pt idx="514">
                  <c:v>7.0055174719946461E-2</c:v>
                </c:pt>
                <c:pt idx="515">
                  <c:v>7.0089955022488756E-2</c:v>
                </c:pt>
                <c:pt idx="516">
                  <c:v>7.0185962807438509E-2</c:v>
                </c:pt>
                <c:pt idx="517">
                  <c:v>7.0197714493016594E-2</c:v>
                </c:pt>
                <c:pt idx="518">
                  <c:v>7.0549036650731631E-2</c:v>
                </c:pt>
                <c:pt idx="519">
                  <c:v>7.0549036650731631E-2</c:v>
                </c:pt>
                <c:pt idx="520">
                  <c:v>7.0658036677454114E-2</c:v>
                </c:pt>
                <c:pt idx="521">
                  <c:v>7.1284465366509744E-2</c:v>
                </c:pt>
                <c:pt idx="522">
                  <c:v>7.218949743075577E-2</c:v>
                </c:pt>
                <c:pt idx="523">
                  <c:v>7.2286263208453466E-2</c:v>
                </c:pt>
                <c:pt idx="524">
                  <c:v>7.2305288997991463E-2</c:v>
                </c:pt>
                <c:pt idx="525">
                  <c:v>7.2842438638163129E-2</c:v>
                </c:pt>
                <c:pt idx="526">
                  <c:v>7.2842438638163129E-2</c:v>
                </c:pt>
                <c:pt idx="527">
                  <c:v>7.3022091631298316E-2</c:v>
                </c:pt>
                <c:pt idx="528">
                  <c:v>7.3336072308956432E-2</c:v>
                </c:pt>
                <c:pt idx="529">
                  <c:v>7.3354908306364583E-2</c:v>
                </c:pt>
                <c:pt idx="530">
                  <c:v>7.3421111359071575E-2</c:v>
                </c:pt>
                <c:pt idx="531">
                  <c:v>7.3463268365817097E-2</c:v>
                </c:pt>
                <c:pt idx="532">
                  <c:v>7.3487031700288238E-2</c:v>
                </c:pt>
                <c:pt idx="533">
                  <c:v>7.3832145684877296E-2</c:v>
                </c:pt>
                <c:pt idx="534">
                  <c:v>7.4732450571376841E-2</c:v>
                </c:pt>
                <c:pt idx="535">
                  <c:v>7.4837057728119119E-2</c:v>
                </c:pt>
                <c:pt idx="536">
                  <c:v>7.512700273544351E-2</c:v>
                </c:pt>
                <c:pt idx="537">
                  <c:v>7.532272214563232E-2</c:v>
                </c:pt>
                <c:pt idx="538">
                  <c:v>7.5444167882585275E-2</c:v>
                </c:pt>
                <c:pt idx="539">
                  <c:v>7.6582867783985042E-2</c:v>
                </c:pt>
                <c:pt idx="540">
                  <c:v>7.6592418913638119E-2</c:v>
                </c:pt>
                <c:pt idx="541">
                  <c:v>7.6768578442311927E-2</c:v>
                </c:pt>
                <c:pt idx="542">
                  <c:v>7.7453292218392977E-2</c:v>
                </c:pt>
                <c:pt idx="543">
                  <c:v>7.779097387173399E-2</c:v>
                </c:pt>
                <c:pt idx="544">
                  <c:v>7.7829301917533553E-2</c:v>
                </c:pt>
                <c:pt idx="545">
                  <c:v>7.8294139604330071E-2</c:v>
                </c:pt>
                <c:pt idx="546">
                  <c:v>7.8414980772446033E-2</c:v>
                </c:pt>
                <c:pt idx="547">
                  <c:v>7.8516586991163331E-2</c:v>
                </c:pt>
                <c:pt idx="548">
                  <c:v>7.8812373698119151E-2</c:v>
                </c:pt>
                <c:pt idx="549">
                  <c:v>7.8985209531635139E-2</c:v>
                </c:pt>
                <c:pt idx="550">
                  <c:v>7.9007508978126043E-2</c:v>
                </c:pt>
                <c:pt idx="551">
                  <c:v>7.9082591803484176E-2</c:v>
                </c:pt>
                <c:pt idx="552">
                  <c:v>7.9250961377695994E-2</c:v>
                </c:pt>
                <c:pt idx="553">
                  <c:v>7.9589616042282055E-2</c:v>
                </c:pt>
                <c:pt idx="554">
                  <c:v>7.9728280300321822E-2</c:v>
                </c:pt>
                <c:pt idx="555">
                  <c:v>8.0689555265826524E-2</c:v>
                </c:pt>
                <c:pt idx="556">
                  <c:v>8.0691642651296885E-2</c:v>
                </c:pt>
                <c:pt idx="557">
                  <c:v>8.1238361266294176E-2</c:v>
                </c:pt>
                <c:pt idx="558">
                  <c:v>8.1697854860794158E-2</c:v>
                </c:pt>
                <c:pt idx="559">
                  <c:v>8.188362327534493E-2</c:v>
                </c:pt>
                <c:pt idx="560">
                  <c:v>8.2402234636871449E-2</c:v>
                </c:pt>
                <c:pt idx="561">
                  <c:v>8.2594883798695826E-2</c:v>
                </c:pt>
                <c:pt idx="562">
                  <c:v>8.2698585418933698E-2</c:v>
                </c:pt>
                <c:pt idx="563">
                  <c:v>8.3083383323335327E-2</c:v>
                </c:pt>
                <c:pt idx="564">
                  <c:v>8.3430864403945787E-2</c:v>
                </c:pt>
                <c:pt idx="565">
                  <c:v>8.3475827763096616E-2</c:v>
                </c:pt>
                <c:pt idx="566">
                  <c:v>8.4095751347286654E-2</c:v>
                </c:pt>
                <c:pt idx="567">
                  <c:v>8.4148044692737373E-2</c:v>
                </c:pt>
                <c:pt idx="568">
                  <c:v>8.425307010725952E-2</c:v>
                </c:pt>
                <c:pt idx="569">
                  <c:v>8.4293948126801216E-2</c:v>
                </c:pt>
                <c:pt idx="570">
                  <c:v>8.540685944855414E-2</c:v>
                </c:pt>
                <c:pt idx="571">
                  <c:v>8.5494716618635988E-2</c:v>
                </c:pt>
                <c:pt idx="572">
                  <c:v>8.5759814573373963E-2</c:v>
                </c:pt>
                <c:pt idx="573">
                  <c:v>8.5782843431313732E-2</c:v>
                </c:pt>
                <c:pt idx="574">
                  <c:v>8.6079354404841962E-2</c:v>
                </c:pt>
                <c:pt idx="575">
                  <c:v>8.6751849361129785E-2</c:v>
                </c:pt>
                <c:pt idx="576">
                  <c:v>8.6839266450916899E-2</c:v>
                </c:pt>
                <c:pt idx="577">
                  <c:v>8.7362039483911164E-2</c:v>
                </c:pt>
                <c:pt idx="578">
                  <c:v>8.7429711590785511E-2</c:v>
                </c:pt>
                <c:pt idx="579">
                  <c:v>8.7926802053113096E-2</c:v>
                </c:pt>
                <c:pt idx="580">
                  <c:v>8.8129496402877663E-2</c:v>
                </c:pt>
                <c:pt idx="581">
                  <c:v>8.8187702265372134E-2</c:v>
                </c:pt>
                <c:pt idx="582">
                  <c:v>8.8482303539292137E-2</c:v>
                </c:pt>
                <c:pt idx="583">
                  <c:v>8.9693766516399889E-2</c:v>
                </c:pt>
                <c:pt idx="584">
                  <c:v>8.9890085972358286E-2</c:v>
                </c:pt>
                <c:pt idx="585">
                  <c:v>9.0105751122700348E-2</c:v>
                </c:pt>
                <c:pt idx="586">
                  <c:v>9.011870924594545E-2</c:v>
                </c:pt>
                <c:pt idx="587">
                  <c:v>9.0297790585975077E-2</c:v>
                </c:pt>
                <c:pt idx="588">
                  <c:v>9.0884573894282603E-2</c:v>
                </c:pt>
                <c:pt idx="589">
                  <c:v>9.1615490662990379E-2</c:v>
                </c:pt>
                <c:pt idx="590">
                  <c:v>9.2626651061695334E-2</c:v>
                </c:pt>
                <c:pt idx="591">
                  <c:v>9.3364831552999156E-2</c:v>
                </c:pt>
                <c:pt idx="592">
                  <c:v>9.389751952622101E-2</c:v>
                </c:pt>
                <c:pt idx="593">
                  <c:v>9.5900333188468856E-2</c:v>
                </c:pt>
                <c:pt idx="594">
                  <c:v>9.649918374750599E-2</c:v>
                </c:pt>
                <c:pt idx="595">
                  <c:v>9.6619773348964419E-2</c:v>
                </c:pt>
                <c:pt idx="596">
                  <c:v>9.6624655946689911E-2</c:v>
                </c:pt>
                <c:pt idx="597">
                  <c:v>9.6957820082120283E-2</c:v>
                </c:pt>
                <c:pt idx="598">
                  <c:v>9.7157668930997546E-2</c:v>
                </c:pt>
                <c:pt idx="599">
                  <c:v>9.7406130963178031E-2</c:v>
                </c:pt>
                <c:pt idx="600">
                  <c:v>9.8574821852731614E-2</c:v>
                </c:pt>
                <c:pt idx="601">
                  <c:v>9.8856758574310699E-2</c:v>
                </c:pt>
                <c:pt idx="602">
                  <c:v>9.898020395920816E-2</c:v>
                </c:pt>
                <c:pt idx="603">
                  <c:v>9.9564528899445795E-2</c:v>
                </c:pt>
                <c:pt idx="604">
                  <c:v>0.10110470701248805</c:v>
                </c:pt>
                <c:pt idx="605">
                  <c:v>0.10212964402300645</c:v>
                </c:pt>
                <c:pt idx="606">
                  <c:v>0.10466170868855441</c:v>
                </c:pt>
                <c:pt idx="607">
                  <c:v>0.10600234074569466</c:v>
                </c:pt>
                <c:pt idx="608">
                  <c:v>0.10976722957553628</c:v>
                </c:pt>
                <c:pt idx="609">
                  <c:v>0.1101033919825867</c:v>
                </c:pt>
                <c:pt idx="610">
                  <c:v>0.11135907163579553</c:v>
                </c:pt>
                <c:pt idx="611">
                  <c:v>0.11269018558769432</c:v>
                </c:pt>
                <c:pt idx="612">
                  <c:v>0.11359071635795576</c:v>
                </c:pt>
                <c:pt idx="613">
                  <c:v>0.11456552152961301</c:v>
                </c:pt>
                <c:pt idx="614">
                  <c:v>0.11457708458308338</c:v>
                </c:pt>
                <c:pt idx="615">
                  <c:v>0.12151777137367921</c:v>
                </c:pt>
                <c:pt idx="616">
                  <c:v>0.1227002752426482</c:v>
                </c:pt>
                <c:pt idx="617">
                  <c:v>0.12529691211401428</c:v>
                </c:pt>
                <c:pt idx="618">
                  <c:v>0.12727632620744261</c:v>
                </c:pt>
                <c:pt idx="619">
                  <c:v>0.12729234088457386</c:v>
                </c:pt>
                <c:pt idx="620">
                  <c:v>0.12914928351169971</c:v>
                </c:pt>
                <c:pt idx="621">
                  <c:v>0.13005623072737177</c:v>
                </c:pt>
                <c:pt idx="622">
                  <c:v>0.1326860841423948</c:v>
                </c:pt>
                <c:pt idx="623">
                  <c:v>0.13321933778952286</c:v>
                </c:pt>
                <c:pt idx="624">
                  <c:v>0.13358970071894327</c:v>
                </c:pt>
                <c:pt idx="625">
                  <c:v>0.13526166192944319</c:v>
                </c:pt>
                <c:pt idx="626">
                  <c:v>0.13702298594063819</c:v>
                </c:pt>
                <c:pt idx="627">
                  <c:v>0.13807982740021571</c:v>
                </c:pt>
                <c:pt idx="628">
                  <c:v>0.14638128060946862</c:v>
                </c:pt>
                <c:pt idx="629">
                  <c:v>0.14707046714172609</c:v>
                </c:pt>
                <c:pt idx="630">
                  <c:v>0.14929703191251947</c:v>
                </c:pt>
                <c:pt idx="631">
                  <c:v>0.15000906947215681</c:v>
                </c:pt>
                <c:pt idx="632">
                  <c:v>0.15498812351543945</c:v>
                </c:pt>
                <c:pt idx="633">
                  <c:v>0.15498812351543945</c:v>
                </c:pt>
                <c:pt idx="634">
                  <c:v>0.1551392891450529</c:v>
                </c:pt>
                <c:pt idx="635">
                  <c:v>0.16884402216943786</c:v>
                </c:pt>
                <c:pt idx="636">
                  <c:v>0.17161347913412178</c:v>
                </c:pt>
                <c:pt idx="637">
                  <c:v>0.17675312199807883</c:v>
                </c:pt>
                <c:pt idx="638">
                  <c:v>0.17830841330060249</c:v>
                </c:pt>
                <c:pt idx="639">
                  <c:v>0.17942423566168261</c:v>
                </c:pt>
                <c:pt idx="640">
                  <c:v>0.1879719525350593</c:v>
                </c:pt>
                <c:pt idx="641">
                  <c:v>0.192017259978425</c:v>
                </c:pt>
                <c:pt idx="642">
                  <c:v>0.19236311239193091</c:v>
                </c:pt>
                <c:pt idx="643">
                  <c:v>0.19236311239193091</c:v>
                </c:pt>
                <c:pt idx="644">
                  <c:v>0.19281410399464399</c:v>
                </c:pt>
                <c:pt idx="645">
                  <c:v>0.19336569579288021</c:v>
                </c:pt>
                <c:pt idx="646">
                  <c:v>0.19606256742179068</c:v>
                </c:pt>
                <c:pt idx="647">
                  <c:v>0.19956772334293954</c:v>
                </c:pt>
                <c:pt idx="648">
                  <c:v>0.20317002881844387</c:v>
                </c:pt>
                <c:pt idx="649">
                  <c:v>0.23651564185544766</c:v>
                </c:pt>
                <c:pt idx="650">
                  <c:v>0.25404530744336568</c:v>
                </c:pt>
              </c:numCache>
            </c:numRef>
          </c:yVal>
          <c:smooth val="0"/>
          <c:extLst>
            <c:ext xmlns:c16="http://schemas.microsoft.com/office/drawing/2014/chart" uri="{C3380CC4-5D6E-409C-BE32-E72D297353CC}">
              <c16:uniqueId val="{00000005-E84C-467E-878C-9C568EB48C61}"/>
            </c:ext>
          </c:extLst>
        </c:ser>
        <c:dLbls>
          <c:showLegendKey val="0"/>
          <c:showVal val="0"/>
          <c:showCatName val="0"/>
          <c:showSerName val="0"/>
          <c:showPercent val="0"/>
          <c:showBubbleSize val="0"/>
        </c:dLbls>
        <c:axId val="838039184"/>
        <c:axId val="838024784"/>
      </c:scatterChart>
      <c:valAx>
        <c:axId val="838039184"/>
        <c:scaling>
          <c:orientation val="minMax"/>
          <c:max val="1"/>
        </c:scaling>
        <c:delete val="0"/>
        <c:axPos val="b"/>
        <c:majorGridlines>
          <c:spPr>
            <a:ln w="9525" cap="flat" cmpd="sng" algn="ctr">
              <a:solidFill>
                <a:schemeClr val="tx1"/>
              </a:solidFill>
              <a:round/>
            </a:ln>
            <a:effectLst/>
          </c:spPr>
        </c:majorGridlines>
        <c:title>
          <c:tx>
            <c:rich>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r>
                  <a:rPr lang="en-US" sz="1400" b="1"/>
                  <a:t>% Error Ranking</a:t>
                </a:r>
              </a:p>
            </c:rich>
          </c:tx>
          <c:layout>
            <c:manualLayout>
              <c:xMode val="edge"/>
              <c:yMode val="edge"/>
              <c:x val="0.41465667431334863"/>
              <c:y val="0.78862534641270399"/>
            </c:manualLayout>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w="19050"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crossAx val="838024784"/>
        <c:crosses val="autoZero"/>
        <c:crossBetween val="midCat"/>
        <c:majorUnit val="0.1"/>
      </c:valAx>
      <c:valAx>
        <c:axId val="838024784"/>
        <c:scaling>
          <c:orientation val="minMax"/>
          <c:max val="1"/>
          <c:min val="-0.4"/>
        </c:scaling>
        <c:delete val="0"/>
        <c:axPos val="l"/>
        <c:majorGridlines>
          <c:spPr>
            <a:ln w="9525" cap="flat" cmpd="sng" algn="ctr">
              <a:solidFill>
                <a:schemeClr val="tx1"/>
              </a:solidFill>
              <a:round/>
            </a:ln>
            <a:effectLst/>
          </c:spPr>
        </c:majorGridlines>
        <c:title>
          <c:tx>
            <c:rich>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r>
                  <a:rPr lang="en-US" sz="1400" b="1"/>
                  <a:t> % Error</a:t>
                </a:r>
              </a:p>
            </c:rich>
          </c:tx>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w="19050" cap="flat" cmpd="sng" algn="ctr">
            <a:solidFill>
              <a:sysClr val="windowText" lastClr="000000"/>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838039184"/>
        <c:crosses val="autoZero"/>
        <c:crossBetween val="midCat"/>
      </c:valAx>
      <c:spPr>
        <a:noFill/>
        <a:ln>
          <a:solidFill>
            <a:schemeClr val="tx1"/>
          </a:solidFill>
        </a:ln>
        <a:effectLst/>
      </c:spPr>
    </c:plotArea>
    <c:legend>
      <c:legendPos val="r"/>
      <c:layout>
        <c:manualLayout>
          <c:xMode val="edge"/>
          <c:yMode val="edge"/>
          <c:x val="0.15902551305102611"/>
          <c:y val="0.31206073665344264"/>
          <c:w val="0.14034456568913137"/>
          <c:h val="0.13109682421410879"/>
        </c:manualLayout>
      </c:layout>
      <c:overlay val="0"/>
      <c:spPr>
        <a:solidFill>
          <a:schemeClr val="bg1"/>
        </a:solidFill>
        <a:ln>
          <a:solidFill>
            <a:sysClr val="windowText" lastClr="000000"/>
          </a:solid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sz="1200">
          <a:solidFill>
            <a:sysClr val="windowText" lastClr="000000"/>
          </a:solidFill>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ysClr val="windowText" lastClr="000000"/>
                </a:solidFill>
                <a:latin typeface="+mn-lt"/>
                <a:ea typeface="+mn-ea"/>
                <a:cs typeface="+mn-cs"/>
              </a:defRPr>
            </a:pPr>
            <a:r>
              <a:rPr lang="en-US" sz="1600" b="1"/>
              <a:t>L8/9 Red, Fontana QIA</a:t>
            </a:r>
          </a:p>
        </c:rich>
      </c:tx>
      <c:overlay val="0"/>
      <c:spPr>
        <a:noFill/>
        <a:ln>
          <a:noFill/>
        </a:ln>
        <a:effectLst/>
      </c:spPr>
      <c:txPr>
        <a:bodyPr rot="0" spcFirstLastPara="1" vertOverflow="ellipsis" vert="horz" wrap="square" anchor="ctr" anchorCtr="1"/>
        <a:lstStyle/>
        <a:p>
          <a:pPr>
            <a:defRPr sz="16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3483755967511935"/>
          <c:y val="0.11922503725782414"/>
          <c:w val="0.82695377890755772"/>
          <c:h val="0.81552323942243787"/>
        </c:manualLayout>
      </c:layout>
      <c:scatterChart>
        <c:scatterStyle val="lineMarker"/>
        <c:varyColors val="0"/>
        <c:ser>
          <c:idx val="0"/>
          <c:order val="0"/>
          <c:tx>
            <c:v>CMAC</c:v>
          </c:tx>
          <c:spPr>
            <a:ln w="38100" cap="rnd">
              <a:solidFill>
                <a:schemeClr val="accent6"/>
              </a:solidFill>
              <a:round/>
            </a:ln>
            <a:effectLst/>
          </c:spPr>
          <c:marker>
            <c:symbol val="none"/>
          </c:marker>
          <c:xVal>
            <c:numRef>
              <c:f>'B3'!$AQ$7:$AQ$657</c:f>
              <c:numCache>
                <c:formatCode>0.000%</c:formatCode>
                <c:ptCount val="651"/>
                <c:pt idx="0">
                  <c:v>1.5360983102918587E-3</c:v>
                </c:pt>
                <c:pt idx="1">
                  <c:v>3.0721966205837174E-3</c:v>
                </c:pt>
                <c:pt idx="2">
                  <c:v>4.608294930875576E-3</c:v>
                </c:pt>
                <c:pt idx="3">
                  <c:v>6.1443932411674347E-3</c:v>
                </c:pt>
                <c:pt idx="4">
                  <c:v>7.6804915514592934E-3</c:v>
                </c:pt>
                <c:pt idx="5">
                  <c:v>9.2165898617511521E-3</c:v>
                </c:pt>
                <c:pt idx="6">
                  <c:v>1.0752688172043012E-2</c:v>
                </c:pt>
                <c:pt idx="7">
                  <c:v>1.2288786482334869E-2</c:v>
                </c:pt>
                <c:pt idx="8">
                  <c:v>1.3824884792626729E-2</c:v>
                </c:pt>
                <c:pt idx="9">
                  <c:v>1.5360983102918587E-2</c:v>
                </c:pt>
                <c:pt idx="10">
                  <c:v>1.6897081413210446E-2</c:v>
                </c:pt>
                <c:pt idx="11">
                  <c:v>1.8433179723502304E-2</c:v>
                </c:pt>
                <c:pt idx="12">
                  <c:v>1.9969278033794162E-2</c:v>
                </c:pt>
                <c:pt idx="13">
                  <c:v>2.1505376344086023E-2</c:v>
                </c:pt>
                <c:pt idx="14">
                  <c:v>2.3041474654377881E-2</c:v>
                </c:pt>
                <c:pt idx="15">
                  <c:v>2.4577572964669739E-2</c:v>
                </c:pt>
                <c:pt idx="16">
                  <c:v>2.6113671274961597E-2</c:v>
                </c:pt>
                <c:pt idx="17">
                  <c:v>2.7649769585253458E-2</c:v>
                </c:pt>
                <c:pt idx="18">
                  <c:v>2.9185867895545316E-2</c:v>
                </c:pt>
                <c:pt idx="19">
                  <c:v>3.0721966205837174E-2</c:v>
                </c:pt>
                <c:pt idx="20">
                  <c:v>3.2258064516129031E-2</c:v>
                </c:pt>
                <c:pt idx="21">
                  <c:v>3.3794162826420893E-2</c:v>
                </c:pt>
                <c:pt idx="22">
                  <c:v>3.5330261136712747E-2</c:v>
                </c:pt>
                <c:pt idx="23">
                  <c:v>3.6866359447004608E-2</c:v>
                </c:pt>
                <c:pt idx="24">
                  <c:v>3.840245775729647E-2</c:v>
                </c:pt>
                <c:pt idx="25">
                  <c:v>3.9938556067588324E-2</c:v>
                </c:pt>
                <c:pt idx="26">
                  <c:v>4.1474654377880185E-2</c:v>
                </c:pt>
                <c:pt idx="27">
                  <c:v>4.3010752688172046E-2</c:v>
                </c:pt>
                <c:pt idx="28">
                  <c:v>4.4546850998463901E-2</c:v>
                </c:pt>
                <c:pt idx="29">
                  <c:v>4.6082949308755762E-2</c:v>
                </c:pt>
                <c:pt idx="30">
                  <c:v>4.7619047619047616E-2</c:v>
                </c:pt>
                <c:pt idx="31">
                  <c:v>4.9155145929339478E-2</c:v>
                </c:pt>
                <c:pt idx="32">
                  <c:v>5.0691244239631339E-2</c:v>
                </c:pt>
                <c:pt idx="33">
                  <c:v>5.2227342549923193E-2</c:v>
                </c:pt>
                <c:pt idx="34">
                  <c:v>5.3763440860215055E-2</c:v>
                </c:pt>
                <c:pt idx="35">
                  <c:v>5.5299539170506916E-2</c:v>
                </c:pt>
                <c:pt idx="36">
                  <c:v>5.683563748079877E-2</c:v>
                </c:pt>
                <c:pt idx="37">
                  <c:v>5.8371735791090631E-2</c:v>
                </c:pt>
                <c:pt idx="38">
                  <c:v>5.9907834101382486E-2</c:v>
                </c:pt>
                <c:pt idx="39">
                  <c:v>6.1443932411674347E-2</c:v>
                </c:pt>
                <c:pt idx="40">
                  <c:v>6.2980030721966201E-2</c:v>
                </c:pt>
                <c:pt idx="41">
                  <c:v>6.4516129032258063E-2</c:v>
                </c:pt>
                <c:pt idx="42">
                  <c:v>6.6052227342549924E-2</c:v>
                </c:pt>
                <c:pt idx="43">
                  <c:v>6.7588325652841785E-2</c:v>
                </c:pt>
                <c:pt idx="44">
                  <c:v>6.9124423963133647E-2</c:v>
                </c:pt>
                <c:pt idx="45">
                  <c:v>7.0660522273425494E-2</c:v>
                </c:pt>
                <c:pt idx="46">
                  <c:v>7.2196620583717355E-2</c:v>
                </c:pt>
                <c:pt idx="47">
                  <c:v>7.3732718894009217E-2</c:v>
                </c:pt>
                <c:pt idx="48">
                  <c:v>7.5268817204301078E-2</c:v>
                </c:pt>
                <c:pt idx="49">
                  <c:v>7.6804915514592939E-2</c:v>
                </c:pt>
                <c:pt idx="50">
                  <c:v>7.8341013824884786E-2</c:v>
                </c:pt>
                <c:pt idx="51">
                  <c:v>7.9877112135176648E-2</c:v>
                </c:pt>
                <c:pt idx="52">
                  <c:v>8.1413210445468509E-2</c:v>
                </c:pt>
                <c:pt idx="53">
                  <c:v>8.294930875576037E-2</c:v>
                </c:pt>
                <c:pt idx="54">
                  <c:v>8.4485407066052232E-2</c:v>
                </c:pt>
                <c:pt idx="55">
                  <c:v>8.6021505376344093E-2</c:v>
                </c:pt>
                <c:pt idx="56">
                  <c:v>8.755760368663594E-2</c:v>
                </c:pt>
                <c:pt idx="57">
                  <c:v>8.9093701996927802E-2</c:v>
                </c:pt>
                <c:pt idx="58">
                  <c:v>9.0629800307219663E-2</c:v>
                </c:pt>
                <c:pt idx="59">
                  <c:v>9.2165898617511524E-2</c:v>
                </c:pt>
                <c:pt idx="60">
                  <c:v>9.3701996927803385E-2</c:v>
                </c:pt>
                <c:pt idx="61">
                  <c:v>9.5238095238095233E-2</c:v>
                </c:pt>
                <c:pt idx="62">
                  <c:v>9.6774193548387094E-2</c:v>
                </c:pt>
                <c:pt idx="63">
                  <c:v>9.8310291858678955E-2</c:v>
                </c:pt>
                <c:pt idx="64">
                  <c:v>9.9846390168970817E-2</c:v>
                </c:pt>
                <c:pt idx="65">
                  <c:v>0.10138248847926268</c:v>
                </c:pt>
                <c:pt idx="66">
                  <c:v>0.10291858678955453</c:v>
                </c:pt>
                <c:pt idx="67">
                  <c:v>0.10445468509984639</c:v>
                </c:pt>
                <c:pt idx="68">
                  <c:v>0.10599078341013825</c:v>
                </c:pt>
                <c:pt idx="69">
                  <c:v>0.10752688172043011</c:v>
                </c:pt>
                <c:pt idx="70">
                  <c:v>0.10906298003072197</c:v>
                </c:pt>
                <c:pt idx="71">
                  <c:v>0.11059907834101383</c:v>
                </c:pt>
                <c:pt idx="72">
                  <c:v>0.11213517665130568</c:v>
                </c:pt>
                <c:pt idx="73">
                  <c:v>0.11367127496159754</c:v>
                </c:pt>
                <c:pt idx="74">
                  <c:v>0.1152073732718894</c:v>
                </c:pt>
                <c:pt idx="75">
                  <c:v>0.11674347158218126</c:v>
                </c:pt>
                <c:pt idx="76">
                  <c:v>0.11827956989247312</c:v>
                </c:pt>
                <c:pt idx="77">
                  <c:v>0.11981566820276497</c:v>
                </c:pt>
                <c:pt idx="78">
                  <c:v>0.12135176651305683</c:v>
                </c:pt>
                <c:pt idx="79">
                  <c:v>0.12288786482334869</c:v>
                </c:pt>
                <c:pt idx="80">
                  <c:v>0.12442396313364056</c:v>
                </c:pt>
                <c:pt idx="81">
                  <c:v>0.1259600614439324</c:v>
                </c:pt>
                <c:pt idx="82">
                  <c:v>0.12749615975422426</c:v>
                </c:pt>
                <c:pt idx="83">
                  <c:v>0.12903225806451613</c:v>
                </c:pt>
                <c:pt idx="84">
                  <c:v>0.13056835637480799</c:v>
                </c:pt>
                <c:pt idx="85">
                  <c:v>0.13210445468509985</c:v>
                </c:pt>
                <c:pt idx="86">
                  <c:v>0.13364055299539171</c:v>
                </c:pt>
                <c:pt idx="87">
                  <c:v>0.13517665130568357</c:v>
                </c:pt>
                <c:pt idx="88">
                  <c:v>0.13671274961597543</c:v>
                </c:pt>
                <c:pt idx="89">
                  <c:v>0.13824884792626729</c:v>
                </c:pt>
                <c:pt idx="90">
                  <c:v>0.13978494623655913</c:v>
                </c:pt>
                <c:pt idx="91">
                  <c:v>0.14132104454685099</c:v>
                </c:pt>
                <c:pt idx="92">
                  <c:v>0.14285714285714285</c:v>
                </c:pt>
                <c:pt idx="93">
                  <c:v>0.14439324116743471</c:v>
                </c:pt>
                <c:pt idx="94">
                  <c:v>0.14592933947772657</c:v>
                </c:pt>
                <c:pt idx="95">
                  <c:v>0.14746543778801843</c:v>
                </c:pt>
                <c:pt idx="96">
                  <c:v>0.14900153609831029</c:v>
                </c:pt>
                <c:pt idx="97">
                  <c:v>0.15053763440860216</c:v>
                </c:pt>
                <c:pt idx="98">
                  <c:v>0.15207373271889402</c:v>
                </c:pt>
                <c:pt idx="99">
                  <c:v>0.15360983102918588</c:v>
                </c:pt>
                <c:pt idx="100">
                  <c:v>0.15514592933947774</c:v>
                </c:pt>
                <c:pt idx="101">
                  <c:v>0.15668202764976957</c:v>
                </c:pt>
                <c:pt idx="102">
                  <c:v>0.15821812596006143</c:v>
                </c:pt>
                <c:pt idx="103">
                  <c:v>0.1597542242703533</c:v>
                </c:pt>
                <c:pt idx="104">
                  <c:v>0.16129032258064516</c:v>
                </c:pt>
                <c:pt idx="105">
                  <c:v>0.16282642089093702</c:v>
                </c:pt>
                <c:pt idx="106">
                  <c:v>0.16436251920122888</c:v>
                </c:pt>
                <c:pt idx="107">
                  <c:v>0.16589861751152074</c:v>
                </c:pt>
                <c:pt idx="108">
                  <c:v>0.1674347158218126</c:v>
                </c:pt>
                <c:pt idx="109">
                  <c:v>0.16897081413210446</c:v>
                </c:pt>
                <c:pt idx="110">
                  <c:v>0.17050691244239632</c:v>
                </c:pt>
                <c:pt idx="111">
                  <c:v>0.17204301075268819</c:v>
                </c:pt>
                <c:pt idx="112">
                  <c:v>0.17357910906298002</c:v>
                </c:pt>
                <c:pt idx="113">
                  <c:v>0.17511520737327188</c:v>
                </c:pt>
                <c:pt idx="114">
                  <c:v>0.17665130568356374</c:v>
                </c:pt>
                <c:pt idx="115">
                  <c:v>0.1781874039938556</c:v>
                </c:pt>
                <c:pt idx="116">
                  <c:v>0.17972350230414746</c:v>
                </c:pt>
                <c:pt idx="117">
                  <c:v>0.18125960061443933</c:v>
                </c:pt>
                <c:pt idx="118">
                  <c:v>0.18279569892473119</c:v>
                </c:pt>
                <c:pt idx="119">
                  <c:v>0.18433179723502305</c:v>
                </c:pt>
                <c:pt idx="120">
                  <c:v>0.18586789554531491</c:v>
                </c:pt>
                <c:pt idx="121">
                  <c:v>0.18740399385560677</c:v>
                </c:pt>
                <c:pt idx="122">
                  <c:v>0.1889400921658986</c:v>
                </c:pt>
                <c:pt idx="123">
                  <c:v>0.19047619047619047</c:v>
                </c:pt>
                <c:pt idx="124">
                  <c:v>0.19201228878648233</c:v>
                </c:pt>
                <c:pt idx="125">
                  <c:v>0.19354838709677419</c:v>
                </c:pt>
                <c:pt idx="126">
                  <c:v>0.19508448540706605</c:v>
                </c:pt>
                <c:pt idx="127">
                  <c:v>0.19662058371735791</c:v>
                </c:pt>
                <c:pt idx="128">
                  <c:v>0.19815668202764977</c:v>
                </c:pt>
                <c:pt idx="129">
                  <c:v>0.19969278033794163</c:v>
                </c:pt>
                <c:pt idx="130">
                  <c:v>0.20122887864823349</c:v>
                </c:pt>
                <c:pt idx="131">
                  <c:v>0.20276497695852536</c:v>
                </c:pt>
                <c:pt idx="132">
                  <c:v>0.20430107526881722</c:v>
                </c:pt>
                <c:pt idx="133">
                  <c:v>0.20583717357910905</c:v>
                </c:pt>
                <c:pt idx="134">
                  <c:v>0.20737327188940091</c:v>
                </c:pt>
                <c:pt idx="135">
                  <c:v>0.20890937019969277</c:v>
                </c:pt>
                <c:pt idx="136">
                  <c:v>0.21044546850998463</c:v>
                </c:pt>
                <c:pt idx="137">
                  <c:v>0.2119815668202765</c:v>
                </c:pt>
                <c:pt idx="138">
                  <c:v>0.21351766513056836</c:v>
                </c:pt>
                <c:pt idx="139">
                  <c:v>0.21505376344086022</c:v>
                </c:pt>
                <c:pt idx="140">
                  <c:v>0.21658986175115208</c:v>
                </c:pt>
                <c:pt idx="141">
                  <c:v>0.21812596006144394</c:v>
                </c:pt>
                <c:pt idx="142">
                  <c:v>0.2196620583717358</c:v>
                </c:pt>
                <c:pt idx="143">
                  <c:v>0.22119815668202766</c:v>
                </c:pt>
                <c:pt idx="144">
                  <c:v>0.2227342549923195</c:v>
                </c:pt>
                <c:pt idx="145">
                  <c:v>0.22427035330261136</c:v>
                </c:pt>
                <c:pt idx="146">
                  <c:v>0.22580645161290322</c:v>
                </c:pt>
                <c:pt idx="147">
                  <c:v>0.22734254992319508</c:v>
                </c:pt>
                <c:pt idx="148">
                  <c:v>0.22887864823348694</c:v>
                </c:pt>
                <c:pt idx="149">
                  <c:v>0.2304147465437788</c:v>
                </c:pt>
                <c:pt idx="150">
                  <c:v>0.23195084485407066</c:v>
                </c:pt>
                <c:pt idx="151">
                  <c:v>0.23348694316436253</c:v>
                </c:pt>
                <c:pt idx="152">
                  <c:v>0.23502304147465439</c:v>
                </c:pt>
                <c:pt idx="153">
                  <c:v>0.23655913978494625</c:v>
                </c:pt>
                <c:pt idx="154">
                  <c:v>0.23809523809523808</c:v>
                </c:pt>
                <c:pt idx="155">
                  <c:v>0.23963133640552994</c:v>
                </c:pt>
                <c:pt idx="156">
                  <c:v>0.2411674347158218</c:v>
                </c:pt>
                <c:pt idx="157">
                  <c:v>0.24270353302611367</c:v>
                </c:pt>
                <c:pt idx="158">
                  <c:v>0.24423963133640553</c:v>
                </c:pt>
                <c:pt idx="159">
                  <c:v>0.24577572964669739</c:v>
                </c:pt>
                <c:pt idx="160">
                  <c:v>0.24731182795698925</c:v>
                </c:pt>
                <c:pt idx="161">
                  <c:v>0.24884792626728111</c:v>
                </c:pt>
                <c:pt idx="162">
                  <c:v>0.25038402457757297</c:v>
                </c:pt>
                <c:pt idx="163">
                  <c:v>0.25192012288786481</c:v>
                </c:pt>
                <c:pt idx="164">
                  <c:v>0.25345622119815669</c:v>
                </c:pt>
                <c:pt idx="165">
                  <c:v>0.25499231950844853</c:v>
                </c:pt>
                <c:pt idx="166">
                  <c:v>0.25652841781874042</c:v>
                </c:pt>
                <c:pt idx="167">
                  <c:v>0.25806451612903225</c:v>
                </c:pt>
                <c:pt idx="168">
                  <c:v>0.25960061443932414</c:v>
                </c:pt>
                <c:pt idx="169">
                  <c:v>0.26113671274961597</c:v>
                </c:pt>
                <c:pt idx="170">
                  <c:v>0.26267281105990781</c:v>
                </c:pt>
                <c:pt idx="171">
                  <c:v>0.2642089093701997</c:v>
                </c:pt>
                <c:pt idx="172">
                  <c:v>0.26574500768049153</c:v>
                </c:pt>
                <c:pt idx="173">
                  <c:v>0.26728110599078342</c:v>
                </c:pt>
                <c:pt idx="174">
                  <c:v>0.26881720430107525</c:v>
                </c:pt>
                <c:pt idx="175">
                  <c:v>0.27035330261136714</c:v>
                </c:pt>
                <c:pt idx="176">
                  <c:v>0.27188940092165897</c:v>
                </c:pt>
                <c:pt idx="177">
                  <c:v>0.27342549923195086</c:v>
                </c:pt>
                <c:pt idx="178">
                  <c:v>0.2749615975422427</c:v>
                </c:pt>
                <c:pt idx="179">
                  <c:v>0.27649769585253459</c:v>
                </c:pt>
                <c:pt idx="180">
                  <c:v>0.27803379416282642</c:v>
                </c:pt>
                <c:pt idx="181">
                  <c:v>0.27956989247311825</c:v>
                </c:pt>
                <c:pt idx="182">
                  <c:v>0.28110599078341014</c:v>
                </c:pt>
                <c:pt idx="183">
                  <c:v>0.28264208909370198</c:v>
                </c:pt>
                <c:pt idx="184">
                  <c:v>0.28417818740399386</c:v>
                </c:pt>
                <c:pt idx="185">
                  <c:v>0.2857142857142857</c:v>
                </c:pt>
                <c:pt idx="186">
                  <c:v>0.28725038402457759</c:v>
                </c:pt>
                <c:pt idx="187">
                  <c:v>0.28878648233486942</c:v>
                </c:pt>
                <c:pt idx="188">
                  <c:v>0.29032258064516131</c:v>
                </c:pt>
                <c:pt idx="189">
                  <c:v>0.29185867895545314</c:v>
                </c:pt>
                <c:pt idx="190">
                  <c:v>0.29339477726574503</c:v>
                </c:pt>
                <c:pt idx="191">
                  <c:v>0.29493087557603687</c:v>
                </c:pt>
                <c:pt idx="192">
                  <c:v>0.2964669738863287</c:v>
                </c:pt>
                <c:pt idx="193">
                  <c:v>0.29800307219662059</c:v>
                </c:pt>
                <c:pt idx="194">
                  <c:v>0.29953917050691242</c:v>
                </c:pt>
                <c:pt idx="195">
                  <c:v>0.30107526881720431</c:v>
                </c:pt>
                <c:pt idx="196">
                  <c:v>0.30261136712749614</c:v>
                </c:pt>
                <c:pt idx="197">
                  <c:v>0.30414746543778803</c:v>
                </c:pt>
                <c:pt idx="198">
                  <c:v>0.30568356374807987</c:v>
                </c:pt>
                <c:pt idx="199">
                  <c:v>0.30721966205837176</c:v>
                </c:pt>
                <c:pt idx="200">
                  <c:v>0.30875576036866359</c:v>
                </c:pt>
                <c:pt idx="201">
                  <c:v>0.31029185867895548</c:v>
                </c:pt>
                <c:pt idx="202">
                  <c:v>0.31182795698924731</c:v>
                </c:pt>
                <c:pt idx="203">
                  <c:v>0.31336405529953915</c:v>
                </c:pt>
                <c:pt idx="204">
                  <c:v>0.31490015360983103</c:v>
                </c:pt>
                <c:pt idx="205">
                  <c:v>0.31643625192012287</c:v>
                </c:pt>
                <c:pt idx="206">
                  <c:v>0.31797235023041476</c:v>
                </c:pt>
                <c:pt idx="207">
                  <c:v>0.31950844854070659</c:v>
                </c:pt>
                <c:pt idx="208">
                  <c:v>0.32104454685099848</c:v>
                </c:pt>
                <c:pt idx="209">
                  <c:v>0.32258064516129031</c:v>
                </c:pt>
                <c:pt idx="210">
                  <c:v>0.3241167434715822</c:v>
                </c:pt>
                <c:pt idx="211">
                  <c:v>0.32565284178187404</c:v>
                </c:pt>
                <c:pt idx="212">
                  <c:v>0.32718894009216593</c:v>
                </c:pt>
                <c:pt idx="213">
                  <c:v>0.32872503840245776</c:v>
                </c:pt>
                <c:pt idx="214">
                  <c:v>0.33026113671274959</c:v>
                </c:pt>
                <c:pt idx="215">
                  <c:v>0.33179723502304148</c:v>
                </c:pt>
                <c:pt idx="216">
                  <c:v>0.33333333333333331</c:v>
                </c:pt>
                <c:pt idx="217">
                  <c:v>0.3348694316436252</c:v>
                </c:pt>
                <c:pt idx="218">
                  <c:v>0.33640552995391704</c:v>
                </c:pt>
                <c:pt idx="219">
                  <c:v>0.33794162826420893</c:v>
                </c:pt>
                <c:pt idx="220">
                  <c:v>0.33947772657450076</c:v>
                </c:pt>
                <c:pt idx="221">
                  <c:v>0.34101382488479265</c:v>
                </c:pt>
                <c:pt idx="222">
                  <c:v>0.34254992319508448</c:v>
                </c:pt>
                <c:pt idx="223">
                  <c:v>0.34408602150537637</c:v>
                </c:pt>
                <c:pt idx="224">
                  <c:v>0.34562211981566821</c:v>
                </c:pt>
                <c:pt idx="225">
                  <c:v>0.34715821812596004</c:v>
                </c:pt>
                <c:pt idx="226">
                  <c:v>0.34869431643625193</c:v>
                </c:pt>
                <c:pt idx="227">
                  <c:v>0.35023041474654376</c:v>
                </c:pt>
                <c:pt idx="228">
                  <c:v>0.35176651305683565</c:v>
                </c:pt>
                <c:pt idx="229">
                  <c:v>0.35330261136712748</c:v>
                </c:pt>
                <c:pt idx="230">
                  <c:v>0.35483870967741937</c:v>
                </c:pt>
                <c:pt idx="231">
                  <c:v>0.35637480798771121</c:v>
                </c:pt>
                <c:pt idx="232">
                  <c:v>0.3579109062980031</c:v>
                </c:pt>
                <c:pt idx="233">
                  <c:v>0.35944700460829493</c:v>
                </c:pt>
                <c:pt idx="234">
                  <c:v>0.36098310291858676</c:v>
                </c:pt>
                <c:pt idx="235">
                  <c:v>0.36251920122887865</c:v>
                </c:pt>
                <c:pt idx="236">
                  <c:v>0.36405529953917048</c:v>
                </c:pt>
                <c:pt idx="237">
                  <c:v>0.36559139784946237</c:v>
                </c:pt>
                <c:pt idx="238">
                  <c:v>0.36712749615975421</c:v>
                </c:pt>
                <c:pt idx="239">
                  <c:v>0.3686635944700461</c:v>
                </c:pt>
                <c:pt idx="240">
                  <c:v>0.37019969278033793</c:v>
                </c:pt>
                <c:pt idx="241">
                  <c:v>0.37173579109062982</c:v>
                </c:pt>
                <c:pt idx="242">
                  <c:v>0.37327188940092165</c:v>
                </c:pt>
                <c:pt idx="243">
                  <c:v>0.37480798771121354</c:v>
                </c:pt>
                <c:pt idx="244">
                  <c:v>0.37634408602150538</c:v>
                </c:pt>
                <c:pt idx="245">
                  <c:v>0.37788018433179721</c:v>
                </c:pt>
                <c:pt idx="246">
                  <c:v>0.3794162826420891</c:v>
                </c:pt>
                <c:pt idx="247">
                  <c:v>0.38095238095238093</c:v>
                </c:pt>
                <c:pt idx="248">
                  <c:v>0.38248847926267282</c:v>
                </c:pt>
                <c:pt idx="249">
                  <c:v>0.38402457757296465</c:v>
                </c:pt>
                <c:pt idx="250">
                  <c:v>0.38556067588325654</c:v>
                </c:pt>
                <c:pt idx="251">
                  <c:v>0.38709677419354838</c:v>
                </c:pt>
                <c:pt idx="252">
                  <c:v>0.38863287250384027</c:v>
                </c:pt>
                <c:pt idx="253">
                  <c:v>0.3901689708141321</c:v>
                </c:pt>
                <c:pt idx="254">
                  <c:v>0.39170506912442399</c:v>
                </c:pt>
                <c:pt idx="255">
                  <c:v>0.39324116743471582</c:v>
                </c:pt>
                <c:pt idx="256">
                  <c:v>0.39477726574500765</c:v>
                </c:pt>
                <c:pt idx="257">
                  <c:v>0.39631336405529954</c:v>
                </c:pt>
                <c:pt idx="258">
                  <c:v>0.39784946236559138</c:v>
                </c:pt>
                <c:pt idx="259">
                  <c:v>0.39938556067588327</c:v>
                </c:pt>
                <c:pt idx="260">
                  <c:v>0.4009216589861751</c:v>
                </c:pt>
                <c:pt idx="261">
                  <c:v>0.40245775729646699</c:v>
                </c:pt>
                <c:pt idx="262">
                  <c:v>0.40399385560675882</c:v>
                </c:pt>
                <c:pt idx="263">
                  <c:v>0.40552995391705071</c:v>
                </c:pt>
                <c:pt idx="264">
                  <c:v>0.40706605222734255</c:v>
                </c:pt>
                <c:pt idx="265">
                  <c:v>0.40860215053763443</c:v>
                </c:pt>
                <c:pt idx="266">
                  <c:v>0.41013824884792627</c:v>
                </c:pt>
                <c:pt idx="267">
                  <c:v>0.4116743471582181</c:v>
                </c:pt>
                <c:pt idx="268">
                  <c:v>0.41321044546850999</c:v>
                </c:pt>
                <c:pt idx="269">
                  <c:v>0.41474654377880182</c:v>
                </c:pt>
                <c:pt idx="270">
                  <c:v>0.41628264208909371</c:v>
                </c:pt>
                <c:pt idx="271">
                  <c:v>0.41781874039938555</c:v>
                </c:pt>
                <c:pt idx="272">
                  <c:v>0.41935483870967744</c:v>
                </c:pt>
                <c:pt idx="273">
                  <c:v>0.42089093701996927</c:v>
                </c:pt>
                <c:pt idx="274">
                  <c:v>0.42242703533026116</c:v>
                </c:pt>
                <c:pt idx="275">
                  <c:v>0.42396313364055299</c:v>
                </c:pt>
                <c:pt idx="276">
                  <c:v>0.42549923195084488</c:v>
                </c:pt>
                <c:pt idx="277">
                  <c:v>0.42703533026113671</c:v>
                </c:pt>
                <c:pt idx="278">
                  <c:v>0.42857142857142855</c:v>
                </c:pt>
                <c:pt idx="279">
                  <c:v>0.43010752688172044</c:v>
                </c:pt>
                <c:pt idx="280">
                  <c:v>0.43164362519201227</c:v>
                </c:pt>
                <c:pt idx="281">
                  <c:v>0.43317972350230416</c:v>
                </c:pt>
                <c:pt idx="282">
                  <c:v>0.43471582181259599</c:v>
                </c:pt>
                <c:pt idx="283">
                  <c:v>0.43625192012288788</c:v>
                </c:pt>
                <c:pt idx="284">
                  <c:v>0.43778801843317972</c:v>
                </c:pt>
                <c:pt idx="285">
                  <c:v>0.4393241167434716</c:v>
                </c:pt>
                <c:pt idx="286">
                  <c:v>0.44086021505376344</c:v>
                </c:pt>
                <c:pt idx="287">
                  <c:v>0.44239631336405533</c:v>
                </c:pt>
                <c:pt idx="288">
                  <c:v>0.44393241167434716</c:v>
                </c:pt>
                <c:pt idx="289">
                  <c:v>0.44546850998463899</c:v>
                </c:pt>
                <c:pt idx="290">
                  <c:v>0.44700460829493088</c:v>
                </c:pt>
                <c:pt idx="291">
                  <c:v>0.44854070660522272</c:v>
                </c:pt>
                <c:pt idx="292">
                  <c:v>0.45007680491551461</c:v>
                </c:pt>
                <c:pt idx="293">
                  <c:v>0.45161290322580644</c:v>
                </c:pt>
                <c:pt idx="294">
                  <c:v>0.45314900153609833</c:v>
                </c:pt>
                <c:pt idx="295">
                  <c:v>0.45468509984639016</c:v>
                </c:pt>
                <c:pt idx="296">
                  <c:v>0.45622119815668205</c:v>
                </c:pt>
                <c:pt idx="297">
                  <c:v>0.45775729646697388</c:v>
                </c:pt>
                <c:pt idx="298">
                  <c:v>0.45929339477726572</c:v>
                </c:pt>
                <c:pt idx="299">
                  <c:v>0.46082949308755761</c:v>
                </c:pt>
                <c:pt idx="300">
                  <c:v>0.46236559139784944</c:v>
                </c:pt>
                <c:pt idx="301">
                  <c:v>0.46390168970814133</c:v>
                </c:pt>
                <c:pt idx="302">
                  <c:v>0.46543778801843316</c:v>
                </c:pt>
                <c:pt idx="303">
                  <c:v>0.46697388632872505</c:v>
                </c:pt>
                <c:pt idx="304">
                  <c:v>0.46850998463901689</c:v>
                </c:pt>
                <c:pt idx="305">
                  <c:v>0.47004608294930877</c:v>
                </c:pt>
                <c:pt idx="306">
                  <c:v>0.47158218125960061</c:v>
                </c:pt>
                <c:pt idx="307">
                  <c:v>0.4731182795698925</c:v>
                </c:pt>
                <c:pt idx="308">
                  <c:v>0.47465437788018433</c:v>
                </c:pt>
                <c:pt idx="309">
                  <c:v>0.47619047619047616</c:v>
                </c:pt>
                <c:pt idx="310">
                  <c:v>0.47772657450076805</c:v>
                </c:pt>
                <c:pt idx="311">
                  <c:v>0.47926267281105989</c:v>
                </c:pt>
                <c:pt idx="312">
                  <c:v>0.48079877112135178</c:v>
                </c:pt>
                <c:pt idx="313">
                  <c:v>0.48233486943164361</c:v>
                </c:pt>
                <c:pt idx="314">
                  <c:v>0.4838709677419355</c:v>
                </c:pt>
                <c:pt idx="315">
                  <c:v>0.48540706605222733</c:v>
                </c:pt>
                <c:pt idx="316">
                  <c:v>0.48694316436251922</c:v>
                </c:pt>
                <c:pt idx="317">
                  <c:v>0.48847926267281105</c:v>
                </c:pt>
                <c:pt idx="318">
                  <c:v>0.49001536098310294</c:v>
                </c:pt>
                <c:pt idx="319">
                  <c:v>0.49155145929339478</c:v>
                </c:pt>
                <c:pt idx="320">
                  <c:v>0.49308755760368661</c:v>
                </c:pt>
                <c:pt idx="321">
                  <c:v>0.4946236559139785</c:v>
                </c:pt>
                <c:pt idx="322">
                  <c:v>0.49615975422427033</c:v>
                </c:pt>
                <c:pt idx="323">
                  <c:v>0.49769585253456222</c:v>
                </c:pt>
                <c:pt idx="324">
                  <c:v>0.49923195084485406</c:v>
                </c:pt>
                <c:pt idx="325">
                  <c:v>0.50076804915514594</c:v>
                </c:pt>
                <c:pt idx="326">
                  <c:v>0.50230414746543783</c:v>
                </c:pt>
                <c:pt idx="327">
                  <c:v>0.50384024577572961</c:v>
                </c:pt>
                <c:pt idx="328">
                  <c:v>0.5053763440860215</c:v>
                </c:pt>
                <c:pt idx="329">
                  <c:v>0.50691244239631339</c:v>
                </c:pt>
                <c:pt idx="330">
                  <c:v>0.50844854070660517</c:v>
                </c:pt>
                <c:pt idx="331">
                  <c:v>0.50998463901689706</c:v>
                </c:pt>
                <c:pt idx="332">
                  <c:v>0.51152073732718895</c:v>
                </c:pt>
                <c:pt idx="333">
                  <c:v>0.51305683563748083</c:v>
                </c:pt>
                <c:pt idx="334">
                  <c:v>0.51459293394777261</c:v>
                </c:pt>
                <c:pt idx="335">
                  <c:v>0.5161290322580645</c:v>
                </c:pt>
                <c:pt idx="336">
                  <c:v>0.51766513056835639</c:v>
                </c:pt>
                <c:pt idx="337">
                  <c:v>0.51920122887864828</c:v>
                </c:pt>
                <c:pt idx="338">
                  <c:v>0.52073732718894006</c:v>
                </c:pt>
                <c:pt idx="339">
                  <c:v>0.52227342549923195</c:v>
                </c:pt>
                <c:pt idx="340">
                  <c:v>0.52380952380952384</c:v>
                </c:pt>
                <c:pt idx="341">
                  <c:v>0.52534562211981561</c:v>
                </c:pt>
                <c:pt idx="342">
                  <c:v>0.5268817204301075</c:v>
                </c:pt>
                <c:pt idx="343">
                  <c:v>0.52841781874039939</c:v>
                </c:pt>
                <c:pt idx="344">
                  <c:v>0.52995391705069128</c:v>
                </c:pt>
                <c:pt idx="345">
                  <c:v>0.53149001536098306</c:v>
                </c:pt>
                <c:pt idx="346">
                  <c:v>0.53302611367127495</c:v>
                </c:pt>
                <c:pt idx="347">
                  <c:v>0.53456221198156684</c:v>
                </c:pt>
                <c:pt idx="348">
                  <c:v>0.53609831029185873</c:v>
                </c:pt>
                <c:pt idx="349">
                  <c:v>0.5376344086021505</c:v>
                </c:pt>
                <c:pt idx="350">
                  <c:v>0.53917050691244239</c:v>
                </c:pt>
                <c:pt idx="351">
                  <c:v>0.54070660522273428</c:v>
                </c:pt>
                <c:pt idx="352">
                  <c:v>0.54224270353302606</c:v>
                </c:pt>
                <c:pt idx="353">
                  <c:v>0.54377880184331795</c:v>
                </c:pt>
                <c:pt idx="354">
                  <c:v>0.54531490015360984</c:v>
                </c:pt>
                <c:pt idx="355">
                  <c:v>0.54685099846390173</c:v>
                </c:pt>
                <c:pt idx="356">
                  <c:v>0.54838709677419351</c:v>
                </c:pt>
                <c:pt idx="357">
                  <c:v>0.54992319508448539</c:v>
                </c:pt>
                <c:pt idx="358">
                  <c:v>0.55145929339477728</c:v>
                </c:pt>
                <c:pt idx="359">
                  <c:v>0.55299539170506917</c:v>
                </c:pt>
                <c:pt idx="360">
                  <c:v>0.55453149001536095</c:v>
                </c:pt>
                <c:pt idx="361">
                  <c:v>0.55606758832565284</c:v>
                </c:pt>
                <c:pt idx="362">
                  <c:v>0.55760368663594473</c:v>
                </c:pt>
                <c:pt idx="363">
                  <c:v>0.55913978494623651</c:v>
                </c:pt>
                <c:pt idx="364">
                  <c:v>0.5606758832565284</c:v>
                </c:pt>
                <c:pt idx="365">
                  <c:v>0.56221198156682028</c:v>
                </c:pt>
                <c:pt idx="366">
                  <c:v>0.56374807987711217</c:v>
                </c:pt>
                <c:pt idx="367">
                  <c:v>0.56528417818740395</c:v>
                </c:pt>
                <c:pt idx="368">
                  <c:v>0.56682027649769584</c:v>
                </c:pt>
                <c:pt idx="369">
                  <c:v>0.56835637480798773</c:v>
                </c:pt>
                <c:pt idx="370">
                  <c:v>0.56989247311827962</c:v>
                </c:pt>
                <c:pt idx="371">
                  <c:v>0.5714285714285714</c:v>
                </c:pt>
                <c:pt idx="372">
                  <c:v>0.57296466973886329</c:v>
                </c:pt>
                <c:pt idx="373">
                  <c:v>0.57450076804915517</c:v>
                </c:pt>
                <c:pt idx="374">
                  <c:v>0.57603686635944695</c:v>
                </c:pt>
                <c:pt idx="375">
                  <c:v>0.57757296466973884</c:v>
                </c:pt>
                <c:pt idx="376">
                  <c:v>0.57910906298003073</c:v>
                </c:pt>
                <c:pt idx="377">
                  <c:v>0.58064516129032262</c:v>
                </c:pt>
                <c:pt idx="378">
                  <c:v>0.5821812596006144</c:v>
                </c:pt>
                <c:pt idx="379">
                  <c:v>0.58371735791090629</c:v>
                </c:pt>
                <c:pt idx="380">
                  <c:v>0.58525345622119818</c:v>
                </c:pt>
                <c:pt idx="381">
                  <c:v>0.58678955453149007</c:v>
                </c:pt>
                <c:pt idx="382">
                  <c:v>0.58832565284178184</c:v>
                </c:pt>
                <c:pt idx="383">
                  <c:v>0.58986175115207373</c:v>
                </c:pt>
                <c:pt idx="384">
                  <c:v>0.59139784946236562</c:v>
                </c:pt>
                <c:pt idx="385">
                  <c:v>0.5929339477726574</c:v>
                </c:pt>
                <c:pt idx="386">
                  <c:v>0.59447004608294929</c:v>
                </c:pt>
                <c:pt idx="387">
                  <c:v>0.59600614439324118</c:v>
                </c:pt>
                <c:pt idx="388">
                  <c:v>0.59754224270353307</c:v>
                </c:pt>
                <c:pt idx="389">
                  <c:v>0.59907834101382484</c:v>
                </c:pt>
                <c:pt idx="390">
                  <c:v>0.60061443932411673</c:v>
                </c:pt>
                <c:pt idx="391">
                  <c:v>0.60215053763440862</c:v>
                </c:pt>
                <c:pt idx="392">
                  <c:v>0.60368663594470051</c:v>
                </c:pt>
                <c:pt idx="393">
                  <c:v>0.60522273425499229</c:v>
                </c:pt>
                <c:pt idx="394">
                  <c:v>0.60675883256528418</c:v>
                </c:pt>
                <c:pt idx="395">
                  <c:v>0.60829493087557607</c:v>
                </c:pt>
                <c:pt idx="396">
                  <c:v>0.60983102918586785</c:v>
                </c:pt>
                <c:pt idx="397">
                  <c:v>0.61136712749615973</c:v>
                </c:pt>
                <c:pt idx="398">
                  <c:v>0.61290322580645162</c:v>
                </c:pt>
                <c:pt idx="399">
                  <c:v>0.61443932411674351</c:v>
                </c:pt>
                <c:pt idx="400">
                  <c:v>0.61597542242703529</c:v>
                </c:pt>
                <c:pt idx="401">
                  <c:v>0.61751152073732718</c:v>
                </c:pt>
                <c:pt idx="402">
                  <c:v>0.61904761904761907</c:v>
                </c:pt>
                <c:pt idx="403">
                  <c:v>0.62058371735791096</c:v>
                </c:pt>
                <c:pt idx="404">
                  <c:v>0.62211981566820274</c:v>
                </c:pt>
                <c:pt idx="405">
                  <c:v>0.62365591397849462</c:v>
                </c:pt>
                <c:pt idx="406">
                  <c:v>0.62519201228878651</c:v>
                </c:pt>
                <c:pt idx="407">
                  <c:v>0.62672811059907829</c:v>
                </c:pt>
                <c:pt idx="408">
                  <c:v>0.62826420890937018</c:v>
                </c:pt>
                <c:pt idx="409">
                  <c:v>0.62980030721966207</c:v>
                </c:pt>
                <c:pt idx="410">
                  <c:v>0.63133640552995396</c:v>
                </c:pt>
                <c:pt idx="411">
                  <c:v>0.63287250384024574</c:v>
                </c:pt>
                <c:pt idx="412">
                  <c:v>0.63440860215053763</c:v>
                </c:pt>
                <c:pt idx="413">
                  <c:v>0.63594470046082952</c:v>
                </c:pt>
                <c:pt idx="414">
                  <c:v>0.6374807987711214</c:v>
                </c:pt>
                <c:pt idx="415">
                  <c:v>0.63901689708141318</c:v>
                </c:pt>
                <c:pt idx="416">
                  <c:v>0.64055299539170507</c:v>
                </c:pt>
                <c:pt idx="417">
                  <c:v>0.64208909370199696</c:v>
                </c:pt>
                <c:pt idx="418">
                  <c:v>0.64362519201228874</c:v>
                </c:pt>
                <c:pt idx="419">
                  <c:v>0.64516129032258063</c:v>
                </c:pt>
                <c:pt idx="420">
                  <c:v>0.64669738863287252</c:v>
                </c:pt>
                <c:pt idx="421">
                  <c:v>0.64823348694316441</c:v>
                </c:pt>
                <c:pt idx="422">
                  <c:v>0.64976958525345618</c:v>
                </c:pt>
                <c:pt idx="423">
                  <c:v>0.65130568356374807</c:v>
                </c:pt>
                <c:pt idx="424">
                  <c:v>0.65284178187403996</c:v>
                </c:pt>
                <c:pt idx="425">
                  <c:v>0.65437788018433185</c:v>
                </c:pt>
                <c:pt idx="426">
                  <c:v>0.65591397849462363</c:v>
                </c:pt>
                <c:pt idx="427">
                  <c:v>0.65745007680491552</c:v>
                </c:pt>
                <c:pt idx="428">
                  <c:v>0.65898617511520741</c:v>
                </c:pt>
                <c:pt idx="429">
                  <c:v>0.66052227342549918</c:v>
                </c:pt>
                <c:pt idx="430">
                  <c:v>0.66205837173579107</c:v>
                </c:pt>
                <c:pt idx="431">
                  <c:v>0.66359447004608296</c:v>
                </c:pt>
                <c:pt idx="432">
                  <c:v>0.66513056835637485</c:v>
                </c:pt>
                <c:pt idx="433">
                  <c:v>0.66666666666666663</c:v>
                </c:pt>
                <c:pt idx="434">
                  <c:v>0.66820276497695852</c:v>
                </c:pt>
                <c:pt idx="435">
                  <c:v>0.66973886328725041</c:v>
                </c:pt>
                <c:pt idx="436">
                  <c:v>0.6712749615975423</c:v>
                </c:pt>
                <c:pt idx="437">
                  <c:v>0.67281105990783407</c:v>
                </c:pt>
                <c:pt idx="438">
                  <c:v>0.67434715821812596</c:v>
                </c:pt>
                <c:pt idx="439">
                  <c:v>0.67588325652841785</c:v>
                </c:pt>
                <c:pt idx="440">
                  <c:v>0.67741935483870963</c:v>
                </c:pt>
                <c:pt idx="441">
                  <c:v>0.67895545314900152</c:v>
                </c:pt>
                <c:pt idx="442">
                  <c:v>0.68049155145929341</c:v>
                </c:pt>
                <c:pt idx="443">
                  <c:v>0.6820276497695853</c:v>
                </c:pt>
                <c:pt idx="444">
                  <c:v>0.68356374807987708</c:v>
                </c:pt>
                <c:pt idx="445">
                  <c:v>0.68509984639016897</c:v>
                </c:pt>
                <c:pt idx="446">
                  <c:v>0.68663594470046085</c:v>
                </c:pt>
                <c:pt idx="447">
                  <c:v>0.68817204301075274</c:v>
                </c:pt>
                <c:pt idx="448">
                  <c:v>0.68970814132104452</c:v>
                </c:pt>
                <c:pt idx="449">
                  <c:v>0.69124423963133641</c:v>
                </c:pt>
                <c:pt idx="450">
                  <c:v>0.6927803379416283</c:v>
                </c:pt>
                <c:pt idx="451">
                  <c:v>0.69431643625192008</c:v>
                </c:pt>
                <c:pt idx="452">
                  <c:v>0.69585253456221197</c:v>
                </c:pt>
                <c:pt idx="453">
                  <c:v>0.69738863287250386</c:v>
                </c:pt>
                <c:pt idx="454">
                  <c:v>0.69892473118279574</c:v>
                </c:pt>
                <c:pt idx="455">
                  <c:v>0.70046082949308752</c:v>
                </c:pt>
                <c:pt idx="456">
                  <c:v>0.70199692780337941</c:v>
                </c:pt>
                <c:pt idx="457">
                  <c:v>0.7035330261136713</c:v>
                </c:pt>
                <c:pt idx="458">
                  <c:v>0.70506912442396308</c:v>
                </c:pt>
                <c:pt idx="459">
                  <c:v>0.70660522273425497</c:v>
                </c:pt>
                <c:pt idx="460">
                  <c:v>0.70814132104454686</c:v>
                </c:pt>
                <c:pt idx="461">
                  <c:v>0.70967741935483875</c:v>
                </c:pt>
                <c:pt idx="462">
                  <c:v>0.71121351766513052</c:v>
                </c:pt>
                <c:pt idx="463">
                  <c:v>0.71274961597542241</c:v>
                </c:pt>
                <c:pt idx="464">
                  <c:v>0.7142857142857143</c:v>
                </c:pt>
                <c:pt idx="465">
                  <c:v>0.71582181259600619</c:v>
                </c:pt>
                <c:pt idx="466">
                  <c:v>0.71735791090629797</c:v>
                </c:pt>
                <c:pt idx="467">
                  <c:v>0.71889400921658986</c:v>
                </c:pt>
                <c:pt idx="468">
                  <c:v>0.72043010752688175</c:v>
                </c:pt>
                <c:pt idx="469">
                  <c:v>0.72196620583717352</c:v>
                </c:pt>
                <c:pt idx="470">
                  <c:v>0.72350230414746541</c:v>
                </c:pt>
                <c:pt idx="471">
                  <c:v>0.7250384024577573</c:v>
                </c:pt>
                <c:pt idx="472">
                  <c:v>0.72657450076804919</c:v>
                </c:pt>
                <c:pt idx="473">
                  <c:v>0.72811059907834097</c:v>
                </c:pt>
                <c:pt idx="474">
                  <c:v>0.72964669738863286</c:v>
                </c:pt>
                <c:pt idx="475">
                  <c:v>0.73118279569892475</c:v>
                </c:pt>
                <c:pt idx="476">
                  <c:v>0.73271889400921664</c:v>
                </c:pt>
                <c:pt idx="477">
                  <c:v>0.73425499231950841</c:v>
                </c:pt>
                <c:pt idx="478">
                  <c:v>0.7357910906298003</c:v>
                </c:pt>
                <c:pt idx="479">
                  <c:v>0.73732718894009219</c:v>
                </c:pt>
                <c:pt idx="480">
                  <c:v>0.73886328725038397</c:v>
                </c:pt>
                <c:pt idx="481">
                  <c:v>0.74039938556067586</c:v>
                </c:pt>
                <c:pt idx="482">
                  <c:v>0.74193548387096775</c:v>
                </c:pt>
                <c:pt idx="483">
                  <c:v>0.74347158218125964</c:v>
                </c:pt>
                <c:pt idx="484">
                  <c:v>0.74500768049155142</c:v>
                </c:pt>
                <c:pt idx="485">
                  <c:v>0.74654377880184331</c:v>
                </c:pt>
                <c:pt idx="486">
                  <c:v>0.74807987711213519</c:v>
                </c:pt>
                <c:pt idx="487">
                  <c:v>0.74961597542242708</c:v>
                </c:pt>
                <c:pt idx="488">
                  <c:v>0.75115207373271886</c:v>
                </c:pt>
                <c:pt idx="489">
                  <c:v>0.75268817204301075</c:v>
                </c:pt>
                <c:pt idx="490">
                  <c:v>0.75422427035330264</c:v>
                </c:pt>
                <c:pt idx="491">
                  <c:v>0.75576036866359442</c:v>
                </c:pt>
                <c:pt idx="492">
                  <c:v>0.75729646697388631</c:v>
                </c:pt>
                <c:pt idx="493">
                  <c:v>0.7588325652841782</c:v>
                </c:pt>
                <c:pt idx="494">
                  <c:v>0.76036866359447008</c:v>
                </c:pt>
                <c:pt idx="495">
                  <c:v>0.76190476190476186</c:v>
                </c:pt>
                <c:pt idx="496">
                  <c:v>0.76344086021505375</c:v>
                </c:pt>
                <c:pt idx="497">
                  <c:v>0.76497695852534564</c:v>
                </c:pt>
                <c:pt idx="498">
                  <c:v>0.76651305683563753</c:v>
                </c:pt>
                <c:pt idx="499">
                  <c:v>0.76804915514592931</c:v>
                </c:pt>
                <c:pt idx="500">
                  <c:v>0.7695852534562212</c:v>
                </c:pt>
                <c:pt idx="501">
                  <c:v>0.77112135176651309</c:v>
                </c:pt>
                <c:pt idx="502">
                  <c:v>0.77265745007680486</c:v>
                </c:pt>
                <c:pt idx="503">
                  <c:v>0.77419354838709675</c:v>
                </c:pt>
                <c:pt idx="504">
                  <c:v>0.77572964669738864</c:v>
                </c:pt>
                <c:pt idx="505">
                  <c:v>0.77726574500768053</c:v>
                </c:pt>
                <c:pt idx="506">
                  <c:v>0.77880184331797231</c:v>
                </c:pt>
                <c:pt idx="507">
                  <c:v>0.7803379416282642</c:v>
                </c:pt>
                <c:pt idx="508">
                  <c:v>0.78187403993855609</c:v>
                </c:pt>
                <c:pt idx="509">
                  <c:v>0.78341013824884798</c:v>
                </c:pt>
                <c:pt idx="510">
                  <c:v>0.78494623655913975</c:v>
                </c:pt>
                <c:pt idx="511">
                  <c:v>0.78648233486943164</c:v>
                </c:pt>
                <c:pt idx="512">
                  <c:v>0.78801843317972353</c:v>
                </c:pt>
                <c:pt idx="513">
                  <c:v>0.78955453149001531</c:v>
                </c:pt>
                <c:pt idx="514">
                  <c:v>0.7910906298003072</c:v>
                </c:pt>
                <c:pt idx="515">
                  <c:v>0.79262672811059909</c:v>
                </c:pt>
                <c:pt idx="516">
                  <c:v>0.79416282642089098</c:v>
                </c:pt>
                <c:pt idx="517">
                  <c:v>0.79569892473118276</c:v>
                </c:pt>
                <c:pt idx="518">
                  <c:v>0.79723502304147464</c:v>
                </c:pt>
                <c:pt idx="519">
                  <c:v>0.79877112135176653</c:v>
                </c:pt>
                <c:pt idx="520">
                  <c:v>0.80030721966205842</c:v>
                </c:pt>
                <c:pt idx="521">
                  <c:v>0.8018433179723502</c:v>
                </c:pt>
                <c:pt idx="522">
                  <c:v>0.80337941628264209</c:v>
                </c:pt>
                <c:pt idx="523">
                  <c:v>0.80491551459293398</c:v>
                </c:pt>
                <c:pt idx="524">
                  <c:v>0.80645161290322576</c:v>
                </c:pt>
                <c:pt idx="525">
                  <c:v>0.80798771121351765</c:v>
                </c:pt>
                <c:pt idx="526">
                  <c:v>0.80952380952380953</c:v>
                </c:pt>
                <c:pt idx="527">
                  <c:v>0.81105990783410142</c:v>
                </c:pt>
                <c:pt idx="528">
                  <c:v>0.8125960061443932</c:v>
                </c:pt>
                <c:pt idx="529">
                  <c:v>0.81413210445468509</c:v>
                </c:pt>
                <c:pt idx="530">
                  <c:v>0.81566820276497698</c:v>
                </c:pt>
                <c:pt idx="531">
                  <c:v>0.81720430107526887</c:v>
                </c:pt>
                <c:pt idx="532">
                  <c:v>0.81874039938556065</c:v>
                </c:pt>
                <c:pt idx="533">
                  <c:v>0.82027649769585254</c:v>
                </c:pt>
                <c:pt idx="534">
                  <c:v>0.82181259600614442</c:v>
                </c:pt>
                <c:pt idx="535">
                  <c:v>0.8233486943164362</c:v>
                </c:pt>
                <c:pt idx="536">
                  <c:v>0.82488479262672809</c:v>
                </c:pt>
                <c:pt idx="537">
                  <c:v>0.82642089093701998</c:v>
                </c:pt>
                <c:pt idx="538">
                  <c:v>0.82795698924731187</c:v>
                </c:pt>
                <c:pt idx="539">
                  <c:v>0.82949308755760365</c:v>
                </c:pt>
                <c:pt idx="540">
                  <c:v>0.83102918586789554</c:v>
                </c:pt>
                <c:pt idx="541">
                  <c:v>0.83256528417818743</c:v>
                </c:pt>
                <c:pt idx="542">
                  <c:v>0.83410138248847931</c:v>
                </c:pt>
                <c:pt idx="543">
                  <c:v>0.83563748079877109</c:v>
                </c:pt>
                <c:pt idx="544">
                  <c:v>0.83717357910906298</c:v>
                </c:pt>
                <c:pt idx="545">
                  <c:v>0.83870967741935487</c:v>
                </c:pt>
                <c:pt idx="546">
                  <c:v>0.84024577572964665</c:v>
                </c:pt>
                <c:pt idx="547">
                  <c:v>0.84178187403993854</c:v>
                </c:pt>
                <c:pt idx="548">
                  <c:v>0.84331797235023043</c:v>
                </c:pt>
                <c:pt idx="549">
                  <c:v>0.84485407066052232</c:v>
                </c:pt>
                <c:pt idx="550">
                  <c:v>0.84639016897081409</c:v>
                </c:pt>
                <c:pt idx="551">
                  <c:v>0.84792626728110598</c:v>
                </c:pt>
                <c:pt idx="552">
                  <c:v>0.84946236559139787</c:v>
                </c:pt>
                <c:pt idx="553">
                  <c:v>0.85099846390168976</c:v>
                </c:pt>
                <c:pt idx="554">
                  <c:v>0.85253456221198154</c:v>
                </c:pt>
                <c:pt idx="555">
                  <c:v>0.85407066052227343</c:v>
                </c:pt>
                <c:pt idx="556">
                  <c:v>0.85560675883256532</c:v>
                </c:pt>
                <c:pt idx="557">
                  <c:v>0.8571428571428571</c:v>
                </c:pt>
                <c:pt idx="558">
                  <c:v>0.85867895545314898</c:v>
                </c:pt>
                <c:pt idx="559">
                  <c:v>0.86021505376344087</c:v>
                </c:pt>
                <c:pt idx="560">
                  <c:v>0.86175115207373276</c:v>
                </c:pt>
                <c:pt idx="561">
                  <c:v>0.86328725038402454</c:v>
                </c:pt>
                <c:pt idx="562">
                  <c:v>0.86482334869431643</c:v>
                </c:pt>
                <c:pt idx="563">
                  <c:v>0.86635944700460832</c:v>
                </c:pt>
                <c:pt idx="564">
                  <c:v>0.86789554531490021</c:v>
                </c:pt>
                <c:pt idx="565">
                  <c:v>0.86943164362519199</c:v>
                </c:pt>
                <c:pt idx="566">
                  <c:v>0.87096774193548387</c:v>
                </c:pt>
                <c:pt idx="567">
                  <c:v>0.87250384024577576</c:v>
                </c:pt>
                <c:pt idx="568">
                  <c:v>0.87403993855606754</c:v>
                </c:pt>
                <c:pt idx="569">
                  <c:v>0.87557603686635943</c:v>
                </c:pt>
                <c:pt idx="570">
                  <c:v>0.87711213517665132</c:v>
                </c:pt>
                <c:pt idx="571">
                  <c:v>0.87864823348694321</c:v>
                </c:pt>
                <c:pt idx="572">
                  <c:v>0.88018433179723499</c:v>
                </c:pt>
                <c:pt idx="573">
                  <c:v>0.88172043010752688</c:v>
                </c:pt>
                <c:pt idx="574">
                  <c:v>0.88325652841781876</c:v>
                </c:pt>
                <c:pt idx="575">
                  <c:v>0.88479262672811065</c:v>
                </c:pt>
                <c:pt idx="576">
                  <c:v>0.88632872503840243</c:v>
                </c:pt>
                <c:pt idx="577">
                  <c:v>0.88786482334869432</c:v>
                </c:pt>
                <c:pt idx="578">
                  <c:v>0.88940092165898621</c:v>
                </c:pt>
                <c:pt idx="579">
                  <c:v>0.89093701996927799</c:v>
                </c:pt>
                <c:pt idx="580">
                  <c:v>0.89247311827956988</c:v>
                </c:pt>
                <c:pt idx="581">
                  <c:v>0.89400921658986177</c:v>
                </c:pt>
                <c:pt idx="582">
                  <c:v>0.89554531490015366</c:v>
                </c:pt>
                <c:pt idx="583">
                  <c:v>0.89708141321044543</c:v>
                </c:pt>
                <c:pt idx="584">
                  <c:v>0.89861751152073732</c:v>
                </c:pt>
                <c:pt idx="585">
                  <c:v>0.90015360983102921</c:v>
                </c:pt>
                <c:pt idx="586">
                  <c:v>0.90168970814132099</c:v>
                </c:pt>
                <c:pt idx="587">
                  <c:v>0.90322580645161288</c:v>
                </c:pt>
                <c:pt idx="588">
                  <c:v>0.90476190476190477</c:v>
                </c:pt>
                <c:pt idx="589">
                  <c:v>0.90629800307219666</c:v>
                </c:pt>
                <c:pt idx="590">
                  <c:v>0.90783410138248843</c:v>
                </c:pt>
                <c:pt idx="591">
                  <c:v>0.90937019969278032</c:v>
                </c:pt>
                <c:pt idx="592">
                  <c:v>0.91090629800307221</c:v>
                </c:pt>
                <c:pt idx="593">
                  <c:v>0.9124423963133641</c:v>
                </c:pt>
                <c:pt idx="594">
                  <c:v>0.91397849462365588</c:v>
                </c:pt>
                <c:pt idx="595">
                  <c:v>0.91551459293394777</c:v>
                </c:pt>
                <c:pt idx="596">
                  <c:v>0.91705069124423966</c:v>
                </c:pt>
                <c:pt idx="597">
                  <c:v>0.91858678955453144</c:v>
                </c:pt>
                <c:pt idx="598">
                  <c:v>0.92012288786482332</c:v>
                </c:pt>
                <c:pt idx="599">
                  <c:v>0.92165898617511521</c:v>
                </c:pt>
                <c:pt idx="600">
                  <c:v>0.9231950844854071</c:v>
                </c:pt>
                <c:pt idx="601">
                  <c:v>0.92473118279569888</c:v>
                </c:pt>
                <c:pt idx="602">
                  <c:v>0.92626728110599077</c:v>
                </c:pt>
                <c:pt idx="603">
                  <c:v>0.92780337941628266</c:v>
                </c:pt>
                <c:pt idx="604">
                  <c:v>0.92933947772657455</c:v>
                </c:pt>
                <c:pt idx="605">
                  <c:v>0.93087557603686633</c:v>
                </c:pt>
                <c:pt idx="606">
                  <c:v>0.93241167434715821</c:v>
                </c:pt>
                <c:pt idx="607">
                  <c:v>0.9339477726574501</c:v>
                </c:pt>
                <c:pt idx="608">
                  <c:v>0.93548387096774188</c:v>
                </c:pt>
                <c:pt idx="609">
                  <c:v>0.93701996927803377</c:v>
                </c:pt>
                <c:pt idx="610">
                  <c:v>0.93855606758832566</c:v>
                </c:pt>
                <c:pt idx="611">
                  <c:v>0.94009216589861755</c:v>
                </c:pt>
                <c:pt idx="612">
                  <c:v>0.94162826420890933</c:v>
                </c:pt>
                <c:pt idx="613">
                  <c:v>0.94316436251920122</c:v>
                </c:pt>
                <c:pt idx="614">
                  <c:v>0.9447004608294931</c:v>
                </c:pt>
                <c:pt idx="615">
                  <c:v>0.94623655913978499</c:v>
                </c:pt>
                <c:pt idx="616">
                  <c:v>0.94777265745007677</c:v>
                </c:pt>
                <c:pt idx="617">
                  <c:v>0.94930875576036866</c:v>
                </c:pt>
                <c:pt idx="618">
                  <c:v>0.95084485407066055</c:v>
                </c:pt>
                <c:pt idx="619">
                  <c:v>0.95238095238095233</c:v>
                </c:pt>
                <c:pt idx="620">
                  <c:v>0.95391705069124422</c:v>
                </c:pt>
                <c:pt idx="621">
                  <c:v>0.95545314900153611</c:v>
                </c:pt>
                <c:pt idx="622">
                  <c:v>0.956989247311828</c:v>
                </c:pt>
                <c:pt idx="623">
                  <c:v>0.95852534562211977</c:v>
                </c:pt>
                <c:pt idx="624">
                  <c:v>0.96006144393241166</c:v>
                </c:pt>
                <c:pt idx="625">
                  <c:v>0.96159754224270355</c:v>
                </c:pt>
                <c:pt idx="626">
                  <c:v>0.96313364055299544</c:v>
                </c:pt>
                <c:pt idx="627">
                  <c:v>0.96466973886328722</c:v>
                </c:pt>
                <c:pt idx="628">
                  <c:v>0.96620583717357911</c:v>
                </c:pt>
                <c:pt idx="629">
                  <c:v>0.967741935483871</c:v>
                </c:pt>
                <c:pt idx="630">
                  <c:v>0.96927803379416277</c:v>
                </c:pt>
                <c:pt idx="631">
                  <c:v>0.97081413210445466</c:v>
                </c:pt>
                <c:pt idx="632">
                  <c:v>0.97235023041474655</c:v>
                </c:pt>
                <c:pt idx="633">
                  <c:v>0.97388632872503844</c:v>
                </c:pt>
                <c:pt idx="634">
                  <c:v>0.97542242703533022</c:v>
                </c:pt>
                <c:pt idx="635">
                  <c:v>0.97695852534562211</c:v>
                </c:pt>
                <c:pt idx="636">
                  <c:v>0.978494623655914</c:v>
                </c:pt>
                <c:pt idx="637">
                  <c:v>0.98003072196620589</c:v>
                </c:pt>
                <c:pt idx="638">
                  <c:v>0.98156682027649766</c:v>
                </c:pt>
                <c:pt idx="639">
                  <c:v>0.98310291858678955</c:v>
                </c:pt>
                <c:pt idx="640">
                  <c:v>0.98463901689708144</c:v>
                </c:pt>
                <c:pt idx="641">
                  <c:v>0.98617511520737322</c:v>
                </c:pt>
                <c:pt idx="642">
                  <c:v>0.98771121351766511</c:v>
                </c:pt>
                <c:pt idx="643">
                  <c:v>0.989247311827957</c:v>
                </c:pt>
                <c:pt idx="644">
                  <c:v>0.99078341013824889</c:v>
                </c:pt>
                <c:pt idx="645">
                  <c:v>0.99231950844854067</c:v>
                </c:pt>
                <c:pt idx="646">
                  <c:v>0.99385560675883255</c:v>
                </c:pt>
                <c:pt idx="647">
                  <c:v>0.99539170506912444</c:v>
                </c:pt>
                <c:pt idx="648">
                  <c:v>0.99692780337941633</c:v>
                </c:pt>
                <c:pt idx="649">
                  <c:v>0.99846390168970811</c:v>
                </c:pt>
                <c:pt idx="650">
                  <c:v>1</c:v>
                </c:pt>
              </c:numCache>
            </c:numRef>
          </c:xVal>
          <c:yVal>
            <c:numRef>
              <c:f>'B4'!$AR$7:$AR$657</c:f>
              <c:numCache>
                <c:formatCode>0.0%</c:formatCode>
                <c:ptCount val="651"/>
                <c:pt idx="0">
                  <c:v>-0.20504444682446185</c:v>
                </c:pt>
                <c:pt idx="1">
                  <c:v>-0.20209917532397989</c:v>
                </c:pt>
                <c:pt idx="2">
                  <c:v>-0.19085359323123063</c:v>
                </c:pt>
                <c:pt idx="3">
                  <c:v>-0.19058584127664135</c:v>
                </c:pt>
                <c:pt idx="4">
                  <c:v>-0.16996894077326768</c:v>
                </c:pt>
                <c:pt idx="5">
                  <c:v>-0.15417157545250085</c:v>
                </c:pt>
                <c:pt idx="6">
                  <c:v>-0.13382242690371643</c:v>
                </c:pt>
                <c:pt idx="7">
                  <c:v>-0.11322679360761646</c:v>
                </c:pt>
                <c:pt idx="8">
                  <c:v>-0.11275904104022755</c:v>
                </c:pt>
                <c:pt idx="9">
                  <c:v>-0.11026025489986081</c:v>
                </c:pt>
                <c:pt idx="10">
                  <c:v>-0.10869565217391304</c:v>
                </c:pt>
                <c:pt idx="11">
                  <c:v>-0.10483543275091427</c:v>
                </c:pt>
                <c:pt idx="12">
                  <c:v>-0.10300690776107274</c:v>
                </c:pt>
                <c:pt idx="13">
                  <c:v>-9.180550833049983E-2</c:v>
                </c:pt>
                <c:pt idx="14">
                  <c:v>-9.1426249492076395E-2</c:v>
                </c:pt>
                <c:pt idx="15">
                  <c:v>-8.8065283917035025E-2</c:v>
                </c:pt>
                <c:pt idx="16">
                  <c:v>-8.5005100306018364E-2</c:v>
                </c:pt>
                <c:pt idx="17">
                  <c:v>-8.2624957497449844E-2</c:v>
                </c:pt>
                <c:pt idx="18">
                  <c:v>-8.1470946769605854E-2</c:v>
                </c:pt>
                <c:pt idx="19">
                  <c:v>-8.1273408239700376E-2</c:v>
                </c:pt>
                <c:pt idx="20">
                  <c:v>-7.9454978248378855E-2</c:v>
                </c:pt>
                <c:pt idx="21">
                  <c:v>-7.2217837411207575E-2</c:v>
                </c:pt>
                <c:pt idx="22">
                  <c:v>-6.9369600547429577E-2</c:v>
                </c:pt>
                <c:pt idx="23">
                  <c:v>-6.5623937436246171E-2</c:v>
                </c:pt>
                <c:pt idx="24">
                  <c:v>-6.4419475655430714E-2</c:v>
                </c:pt>
                <c:pt idx="25">
                  <c:v>-6.3998374644453473E-2</c:v>
                </c:pt>
                <c:pt idx="26">
                  <c:v>-6.3939166755917362E-2</c:v>
                </c:pt>
                <c:pt idx="27">
                  <c:v>-6.2081883864062007E-2</c:v>
                </c:pt>
                <c:pt idx="28">
                  <c:v>-6.1113007852509435E-2</c:v>
                </c:pt>
                <c:pt idx="29">
                  <c:v>-5.9176029962546818E-2</c:v>
                </c:pt>
                <c:pt idx="30">
                  <c:v>-5.8817284212761417E-2</c:v>
                </c:pt>
                <c:pt idx="31">
                  <c:v>-5.852417302798979E-2</c:v>
                </c:pt>
                <c:pt idx="32">
                  <c:v>-5.7549910956978242E-2</c:v>
                </c:pt>
                <c:pt idx="33">
                  <c:v>-5.5808881839809629E-2</c:v>
                </c:pt>
                <c:pt idx="34">
                  <c:v>-5.564325177584846E-2</c:v>
                </c:pt>
                <c:pt idx="35">
                  <c:v>-5.4420093573011537E-2</c:v>
                </c:pt>
                <c:pt idx="36">
                  <c:v>-5.406324379462768E-2</c:v>
                </c:pt>
                <c:pt idx="37">
                  <c:v>-5.3608063509053533E-2</c:v>
                </c:pt>
                <c:pt idx="38">
                  <c:v>-5.3558052434456931E-2</c:v>
                </c:pt>
                <c:pt idx="39">
                  <c:v>-5.3545462321443769E-2</c:v>
                </c:pt>
                <c:pt idx="40">
                  <c:v>-5.3508020080813082E-2</c:v>
                </c:pt>
                <c:pt idx="41">
                  <c:v>-5.3433563592035757E-2</c:v>
                </c:pt>
                <c:pt idx="42">
                  <c:v>-5.3043182590955459E-2</c:v>
                </c:pt>
                <c:pt idx="43">
                  <c:v>-5.2863436123348095E-2</c:v>
                </c:pt>
                <c:pt idx="44">
                  <c:v>-5.2577671560259526E-2</c:v>
                </c:pt>
                <c:pt idx="45">
                  <c:v>-5.2339413164155392E-2</c:v>
                </c:pt>
                <c:pt idx="46">
                  <c:v>-5.2283580262030172E-2</c:v>
                </c:pt>
                <c:pt idx="47">
                  <c:v>-5.1890328799400282E-2</c:v>
                </c:pt>
                <c:pt idx="48">
                  <c:v>-5.1834744675391252E-2</c:v>
                </c:pt>
                <c:pt idx="49">
                  <c:v>-5.1378110784051301E-2</c:v>
                </c:pt>
                <c:pt idx="50">
                  <c:v>-5.0936329588014979E-2</c:v>
                </c:pt>
                <c:pt idx="51">
                  <c:v>-5.0118389897395421E-2</c:v>
                </c:pt>
                <c:pt idx="52">
                  <c:v>-5.0040139149049964E-2</c:v>
                </c:pt>
                <c:pt idx="53">
                  <c:v>-4.9905606172535463E-2</c:v>
                </c:pt>
                <c:pt idx="54">
                  <c:v>-4.9331103678929768E-2</c:v>
                </c:pt>
                <c:pt idx="55">
                  <c:v>-4.820044590720881E-2</c:v>
                </c:pt>
                <c:pt idx="56">
                  <c:v>-4.8176961289717955E-2</c:v>
                </c:pt>
                <c:pt idx="57">
                  <c:v>-4.7942876572594356E-2</c:v>
                </c:pt>
                <c:pt idx="58">
                  <c:v>-4.7557950560259958E-2</c:v>
                </c:pt>
                <c:pt idx="59">
                  <c:v>-4.7525013164823618E-2</c:v>
                </c:pt>
                <c:pt idx="60">
                  <c:v>-4.7032750554050692E-2</c:v>
                </c:pt>
                <c:pt idx="61">
                  <c:v>-4.6961325966850827E-2</c:v>
                </c:pt>
                <c:pt idx="62">
                  <c:v>-4.6887390959555866E-2</c:v>
                </c:pt>
                <c:pt idx="63">
                  <c:v>-4.5777426992896608E-2</c:v>
                </c:pt>
                <c:pt idx="64">
                  <c:v>-4.5713124746038197E-2</c:v>
                </c:pt>
                <c:pt idx="65">
                  <c:v>-4.5419553502694304E-2</c:v>
                </c:pt>
                <c:pt idx="66">
                  <c:v>-4.4896428906176858E-2</c:v>
                </c:pt>
                <c:pt idx="67">
                  <c:v>-4.3575566087414461E-2</c:v>
                </c:pt>
                <c:pt idx="68">
                  <c:v>-4.3364973013214139E-2</c:v>
                </c:pt>
                <c:pt idx="69">
                  <c:v>-4.2585784313725422E-2</c:v>
                </c:pt>
                <c:pt idx="70">
                  <c:v>-4.2553191489361784E-2</c:v>
                </c:pt>
                <c:pt idx="71">
                  <c:v>-4.2162529751785111E-2</c:v>
                </c:pt>
                <c:pt idx="72">
                  <c:v>-4.1983506479597345E-2</c:v>
                </c:pt>
                <c:pt idx="73">
                  <c:v>-4.1875841802375469E-2</c:v>
                </c:pt>
                <c:pt idx="74">
                  <c:v>-4.096989966555184E-2</c:v>
                </c:pt>
                <c:pt idx="75">
                  <c:v>-4.0796160361377724E-2</c:v>
                </c:pt>
                <c:pt idx="76">
                  <c:v>-4.0628200751109643E-2</c:v>
                </c:pt>
                <c:pt idx="77">
                  <c:v>-4.0444091990483697E-2</c:v>
                </c:pt>
                <c:pt idx="78">
                  <c:v>-4.0237817178044352E-2</c:v>
                </c:pt>
                <c:pt idx="79">
                  <c:v>-4.0090344438170493E-2</c:v>
                </c:pt>
                <c:pt idx="80">
                  <c:v>-3.9782356614039706E-2</c:v>
                </c:pt>
                <c:pt idx="81">
                  <c:v>-3.9645407535089841E-2</c:v>
                </c:pt>
                <c:pt idx="82">
                  <c:v>-3.9642657733109911E-2</c:v>
                </c:pt>
                <c:pt idx="83">
                  <c:v>-3.9522058823529348E-2</c:v>
                </c:pt>
                <c:pt idx="84">
                  <c:v>-3.9336366069039258E-2</c:v>
                </c:pt>
                <c:pt idx="85">
                  <c:v>-3.88147422554182E-2</c:v>
                </c:pt>
                <c:pt idx="86">
                  <c:v>-3.8686987104337635E-2</c:v>
                </c:pt>
                <c:pt idx="87">
                  <c:v>-3.8352111073176334E-2</c:v>
                </c:pt>
                <c:pt idx="88">
                  <c:v>-3.8202247191011236E-2</c:v>
                </c:pt>
                <c:pt idx="89">
                  <c:v>-3.8202247191011236E-2</c:v>
                </c:pt>
                <c:pt idx="90">
                  <c:v>-3.8149003506971098E-2</c:v>
                </c:pt>
                <c:pt idx="91">
                  <c:v>-3.7180008126777735E-2</c:v>
                </c:pt>
                <c:pt idx="92">
                  <c:v>-3.6478984932593134E-2</c:v>
                </c:pt>
                <c:pt idx="93">
                  <c:v>-3.6329588014981276E-2</c:v>
                </c:pt>
                <c:pt idx="94">
                  <c:v>-3.5920342453005689E-2</c:v>
                </c:pt>
                <c:pt idx="95">
                  <c:v>-3.5676671932596132E-2</c:v>
                </c:pt>
                <c:pt idx="96">
                  <c:v>-3.5460239940545681E-2</c:v>
                </c:pt>
                <c:pt idx="97">
                  <c:v>-3.5130920134613768E-2</c:v>
                </c:pt>
                <c:pt idx="98">
                  <c:v>-3.4993559467582674E-2</c:v>
                </c:pt>
                <c:pt idx="99">
                  <c:v>-3.4368954136793042E-2</c:v>
                </c:pt>
                <c:pt idx="100">
                  <c:v>-3.3938437253354381E-2</c:v>
                </c:pt>
                <c:pt idx="101">
                  <c:v>-3.3920137398024928E-2</c:v>
                </c:pt>
                <c:pt idx="102">
                  <c:v>-3.3875338753387531E-2</c:v>
                </c:pt>
                <c:pt idx="103">
                  <c:v>-3.3009516256938896E-2</c:v>
                </c:pt>
                <c:pt idx="104">
                  <c:v>-3.2641958517511054E-2</c:v>
                </c:pt>
                <c:pt idx="105">
                  <c:v>-3.2275188448879902E-2</c:v>
                </c:pt>
                <c:pt idx="106">
                  <c:v>-3.177329325890943E-2</c:v>
                </c:pt>
                <c:pt idx="107">
                  <c:v>-3.177329325890943E-2</c:v>
                </c:pt>
                <c:pt idx="108">
                  <c:v>-3.0616432734137698E-2</c:v>
                </c:pt>
                <c:pt idx="109">
                  <c:v>-3.015182078776938E-2</c:v>
                </c:pt>
                <c:pt idx="110">
                  <c:v>-3.0100334448160536E-2</c:v>
                </c:pt>
                <c:pt idx="111">
                  <c:v>-2.9810298102981029E-2</c:v>
                </c:pt>
                <c:pt idx="112">
                  <c:v>-2.9503105590062081E-2</c:v>
                </c:pt>
                <c:pt idx="113">
                  <c:v>-2.9094260136914196E-2</c:v>
                </c:pt>
                <c:pt idx="114">
                  <c:v>-2.8962414471834369E-2</c:v>
                </c:pt>
                <c:pt idx="115">
                  <c:v>-2.7624309392265192E-2</c:v>
                </c:pt>
                <c:pt idx="116">
                  <c:v>-2.7624309392265192E-2</c:v>
                </c:pt>
                <c:pt idx="117">
                  <c:v>-2.6963657678780773E-2</c:v>
                </c:pt>
                <c:pt idx="118">
                  <c:v>-2.6963657678780773E-2</c:v>
                </c:pt>
                <c:pt idx="119">
                  <c:v>-2.6818366517675742E-2</c:v>
                </c:pt>
                <c:pt idx="120">
                  <c:v>-2.6601659396116594E-2</c:v>
                </c:pt>
                <c:pt idx="121">
                  <c:v>-2.6406182911120676E-2</c:v>
                </c:pt>
                <c:pt idx="122">
                  <c:v>-2.6402640264026452E-2</c:v>
                </c:pt>
                <c:pt idx="123">
                  <c:v>-2.6402640264026452E-2</c:v>
                </c:pt>
                <c:pt idx="124">
                  <c:v>-2.5791324736225089E-2</c:v>
                </c:pt>
                <c:pt idx="125">
                  <c:v>-2.5745257452574527E-2</c:v>
                </c:pt>
                <c:pt idx="126">
                  <c:v>-2.568397543271907E-2</c:v>
                </c:pt>
                <c:pt idx="127">
                  <c:v>-2.5599349857781388E-2</c:v>
                </c:pt>
                <c:pt idx="128">
                  <c:v>-2.4969362745097971E-2</c:v>
                </c:pt>
                <c:pt idx="129">
                  <c:v>-2.4390243902439025E-2</c:v>
                </c:pt>
                <c:pt idx="130">
                  <c:v>-2.4247491638795988E-2</c:v>
                </c:pt>
                <c:pt idx="131">
                  <c:v>-2.3411371237458192E-2</c:v>
                </c:pt>
                <c:pt idx="132">
                  <c:v>-2.2869997188115183E-2</c:v>
                </c:pt>
                <c:pt idx="133">
                  <c:v>-2.2444946357989805E-2</c:v>
                </c:pt>
                <c:pt idx="134">
                  <c:v>-2.238872535902231E-2</c:v>
                </c:pt>
                <c:pt idx="135">
                  <c:v>-2.2274325908558032E-2</c:v>
                </c:pt>
                <c:pt idx="136">
                  <c:v>-2.1672584792457504E-2</c:v>
                </c:pt>
                <c:pt idx="137">
                  <c:v>-2.1609833465503523E-2</c:v>
                </c:pt>
                <c:pt idx="138">
                  <c:v>-2.1139705882352873E-2</c:v>
                </c:pt>
                <c:pt idx="139">
                  <c:v>-2.1101992966002344E-2</c:v>
                </c:pt>
                <c:pt idx="140">
                  <c:v>-2.1039072563331925E-2</c:v>
                </c:pt>
                <c:pt idx="141">
                  <c:v>-2.0903010033444816E-2</c:v>
                </c:pt>
                <c:pt idx="142">
                  <c:v>-1.9574371230226522E-2</c:v>
                </c:pt>
                <c:pt idx="143">
                  <c:v>-1.8970189701897018E-2</c:v>
                </c:pt>
                <c:pt idx="144">
                  <c:v>-1.8488419341731004E-2</c:v>
                </c:pt>
                <c:pt idx="145">
                  <c:v>-1.8475750577367129E-2</c:v>
                </c:pt>
                <c:pt idx="146">
                  <c:v>-1.8210050818746441E-2</c:v>
                </c:pt>
                <c:pt idx="147">
                  <c:v>-1.8153582521152452E-2</c:v>
                </c:pt>
                <c:pt idx="148">
                  <c:v>-1.7928819909017849E-2</c:v>
                </c:pt>
                <c:pt idx="149">
                  <c:v>-1.7615176151761516E-2</c:v>
                </c:pt>
                <c:pt idx="150">
                  <c:v>-1.7584994138335287E-2</c:v>
                </c:pt>
                <c:pt idx="151">
                  <c:v>-1.6774825517325877E-2</c:v>
                </c:pt>
                <c:pt idx="152">
                  <c:v>-1.6587677725118512E-2</c:v>
                </c:pt>
                <c:pt idx="153">
                  <c:v>-1.6378187232458506E-2</c:v>
                </c:pt>
                <c:pt idx="154">
                  <c:v>-1.6162605607934425E-2</c:v>
                </c:pt>
                <c:pt idx="155">
                  <c:v>-1.5909674108288349E-2</c:v>
                </c:pt>
                <c:pt idx="156">
                  <c:v>-1.5447608412432449E-2</c:v>
                </c:pt>
                <c:pt idx="157">
                  <c:v>-1.5386787125917529E-2</c:v>
                </c:pt>
                <c:pt idx="158">
                  <c:v>-1.528824715999573E-2</c:v>
                </c:pt>
                <c:pt idx="159">
                  <c:v>-1.4610522859722527E-2</c:v>
                </c:pt>
                <c:pt idx="160">
                  <c:v>-1.3954713006845738E-2</c:v>
                </c:pt>
                <c:pt idx="161">
                  <c:v>-1.3884147035393245E-2</c:v>
                </c:pt>
                <c:pt idx="162">
                  <c:v>-1.3771277050722702E-2</c:v>
                </c:pt>
                <c:pt idx="163">
                  <c:v>-1.3315124615909918E-2</c:v>
                </c:pt>
                <c:pt idx="164">
                  <c:v>-1.3164879498885208E-2</c:v>
                </c:pt>
                <c:pt idx="165">
                  <c:v>-1.3108614232209739E-2</c:v>
                </c:pt>
                <c:pt idx="166">
                  <c:v>-1.3101506060977158E-2</c:v>
                </c:pt>
                <c:pt idx="167">
                  <c:v>-1.3028400037491884E-2</c:v>
                </c:pt>
                <c:pt idx="168">
                  <c:v>-1.2628255722178374E-2</c:v>
                </c:pt>
                <c:pt idx="169">
                  <c:v>-1.2580754845290717E-2</c:v>
                </c:pt>
                <c:pt idx="170">
                  <c:v>-1.2060559404670183E-2</c:v>
                </c:pt>
                <c:pt idx="171">
                  <c:v>-1.1979989468141156E-2</c:v>
                </c:pt>
                <c:pt idx="172">
                  <c:v>-1.1877066242194251E-2</c:v>
                </c:pt>
                <c:pt idx="173">
                  <c:v>-1.1725293132328224E-2</c:v>
                </c:pt>
                <c:pt idx="174">
                  <c:v>-1.1378273937312175E-2</c:v>
                </c:pt>
                <c:pt idx="175">
                  <c:v>-1.123896173401116E-2</c:v>
                </c:pt>
                <c:pt idx="176">
                  <c:v>-1.1182598039215617E-2</c:v>
                </c:pt>
                <c:pt idx="177">
                  <c:v>-1.1151891586674163E-2</c:v>
                </c:pt>
                <c:pt idx="178">
                  <c:v>-1.0869565217391304E-2</c:v>
                </c:pt>
                <c:pt idx="179">
                  <c:v>-1.0794714312302169E-2</c:v>
                </c:pt>
                <c:pt idx="180">
                  <c:v>-1.0705789056304475E-2</c:v>
                </c:pt>
                <c:pt idx="181">
                  <c:v>-1.066350710900477E-2</c:v>
                </c:pt>
                <c:pt idx="182">
                  <c:v>-1.0652626423411344E-2</c:v>
                </c:pt>
                <c:pt idx="183">
                  <c:v>-1.0416666666666598E-2</c:v>
                </c:pt>
                <c:pt idx="184">
                  <c:v>-1.0033444816053512E-2</c:v>
                </c:pt>
                <c:pt idx="185">
                  <c:v>-9.9798280072194261E-3</c:v>
                </c:pt>
                <c:pt idx="186">
                  <c:v>-9.9009900990098213E-3</c:v>
                </c:pt>
                <c:pt idx="187">
                  <c:v>-9.86059163549813E-3</c:v>
                </c:pt>
                <c:pt idx="188">
                  <c:v>-9.485094850948509E-3</c:v>
                </c:pt>
                <c:pt idx="189">
                  <c:v>-9.4549995540093752E-3</c:v>
                </c:pt>
                <c:pt idx="190">
                  <c:v>-9.3786635404454859E-3</c:v>
                </c:pt>
                <c:pt idx="191">
                  <c:v>-9.2752195682508035E-3</c:v>
                </c:pt>
                <c:pt idx="192">
                  <c:v>-9.1973244147157199E-3</c:v>
                </c:pt>
                <c:pt idx="193">
                  <c:v>-8.9335566722500565E-3</c:v>
                </c:pt>
                <c:pt idx="194">
                  <c:v>-8.8848039215685577E-3</c:v>
                </c:pt>
                <c:pt idx="195">
                  <c:v>-8.3612040133779261E-3</c:v>
                </c:pt>
                <c:pt idx="196">
                  <c:v>-8.3286278938452529E-3</c:v>
                </c:pt>
                <c:pt idx="197">
                  <c:v>-8.2037467858455306E-3</c:v>
                </c:pt>
                <c:pt idx="198">
                  <c:v>-7.8732777204987264E-3</c:v>
                </c:pt>
                <c:pt idx="199">
                  <c:v>-7.6228119706380259E-3</c:v>
                </c:pt>
                <c:pt idx="200">
                  <c:v>-7.3723012111638004E-3</c:v>
                </c:pt>
                <c:pt idx="201">
                  <c:v>-7.3529411764705187E-3</c:v>
                </c:pt>
                <c:pt idx="202">
                  <c:v>-7.3529411764705187E-3</c:v>
                </c:pt>
                <c:pt idx="203">
                  <c:v>-7.2231798407616805E-3</c:v>
                </c:pt>
                <c:pt idx="204">
                  <c:v>-6.9359827537726973E-3</c:v>
                </c:pt>
                <c:pt idx="205">
                  <c:v>-6.9359827537726973E-3</c:v>
                </c:pt>
                <c:pt idx="206">
                  <c:v>-6.0111635895234248E-3</c:v>
                </c:pt>
                <c:pt idx="207">
                  <c:v>-5.9986877870466682E-3</c:v>
                </c:pt>
                <c:pt idx="208">
                  <c:v>-5.9194948697711127E-3</c:v>
                </c:pt>
                <c:pt idx="209">
                  <c:v>-5.8528428093645481E-3</c:v>
                </c:pt>
                <c:pt idx="210">
                  <c:v>-5.8528428093645481E-3</c:v>
                </c:pt>
                <c:pt idx="211">
                  <c:v>-5.8210784313724798E-3</c:v>
                </c:pt>
                <c:pt idx="212">
                  <c:v>-5.5248618784530384E-3</c:v>
                </c:pt>
                <c:pt idx="213">
                  <c:v>-5.2112413921458307E-3</c:v>
                </c:pt>
                <c:pt idx="214">
                  <c:v>-5.1711401132725557E-3</c:v>
                </c:pt>
                <c:pt idx="215">
                  <c:v>-5.0337367462782966E-3</c:v>
                </c:pt>
                <c:pt idx="216">
                  <c:v>-4.7995482778091158E-3</c:v>
                </c:pt>
                <c:pt idx="217">
                  <c:v>-4.7355958958168907E-3</c:v>
                </c:pt>
                <c:pt idx="218">
                  <c:v>-4.3623299974338463E-3</c:v>
                </c:pt>
                <c:pt idx="219">
                  <c:v>-4.2892156862744408E-3</c:v>
                </c:pt>
                <c:pt idx="220">
                  <c:v>-4.2806625721197745E-3</c:v>
                </c:pt>
                <c:pt idx="221">
                  <c:v>-4.124097853594611E-3</c:v>
                </c:pt>
                <c:pt idx="222">
                  <c:v>-3.8643194504079247E-3</c:v>
                </c:pt>
                <c:pt idx="223">
                  <c:v>-3.8643194504079247E-3</c:v>
                </c:pt>
                <c:pt idx="224">
                  <c:v>-3.7668517049959899E-3</c:v>
                </c:pt>
                <c:pt idx="225">
                  <c:v>-3.4228541337546375E-3</c:v>
                </c:pt>
                <c:pt idx="226">
                  <c:v>-3.3879164313946604E-3</c:v>
                </c:pt>
                <c:pt idx="227">
                  <c:v>-3.3707865168539327E-3</c:v>
                </c:pt>
                <c:pt idx="228">
                  <c:v>-3.2712133227596695E-3</c:v>
                </c:pt>
                <c:pt idx="229">
                  <c:v>-3.0601836110166611E-3</c:v>
                </c:pt>
                <c:pt idx="230">
                  <c:v>-3.0475416497358796E-3</c:v>
                </c:pt>
                <c:pt idx="231">
                  <c:v>-2.7908973808501748E-3</c:v>
                </c:pt>
                <c:pt idx="232">
                  <c:v>-2.7651413790026843E-3</c:v>
                </c:pt>
                <c:pt idx="233">
                  <c:v>-2.7646129541864439E-3</c:v>
                </c:pt>
                <c:pt idx="234">
                  <c:v>-2.6217228464419477E-3</c:v>
                </c:pt>
                <c:pt idx="235">
                  <c:v>-2.5480411933326013E-3</c:v>
                </c:pt>
                <c:pt idx="236">
                  <c:v>-2.3446658851113715E-3</c:v>
                </c:pt>
                <c:pt idx="237">
                  <c:v>-2.2471910112359553E-3</c:v>
                </c:pt>
                <c:pt idx="238">
                  <c:v>-1.9914215686273815E-3</c:v>
                </c:pt>
                <c:pt idx="239">
                  <c:v>-1.9762845849802049E-3</c:v>
                </c:pt>
                <c:pt idx="240">
                  <c:v>-1.7842981760507084E-3</c:v>
                </c:pt>
                <c:pt idx="241">
                  <c:v>-1.4863573627773407E-3</c:v>
                </c:pt>
                <c:pt idx="242">
                  <c:v>-1.4481305950500563E-3</c:v>
                </c:pt>
                <c:pt idx="243">
                  <c:v>-1.3600816048962938E-3</c:v>
                </c:pt>
                <c:pt idx="244">
                  <c:v>-1.2886597938143879E-3</c:v>
                </c:pt>
                <c:pt idx="245">
                  <c:v>-8.5710787314809036E-4</c:v>
                </c:pt>
                <c:pt idx="246">
                  <c:v>-7.9663138727671039E-4</c:v>
                </c:pt>
                <c:pt idx="247">
                  <c:v>-7.9302141157806762E-4</c:v>
                </c:pt>
                <c:pt idx="248">
                  <c:v>-3.4002040122407346E-4</c:v>
                </c:pt>
                <c:pt idx="249">
                  <c:v>0</c:v>
                </c:pt>
                <c:pt idx="250">
                  <c:v>1.4116318464147762E-4</c:v>
                </c:pt>
                <c:pt idx="251">
                  <c:v>1.9825535289457323E-4</c:v>
                </c:pt>
                <c:pt idx="252">
                  <c:v>9.1043587117327243E-4</c:v>
                </c:pt>
                <c:pt idx="253">
                  <c:v>1.0310244633985463E-3</c:v>
                </c:pt>
                <c:pt idx="254">
                  <c:v>1.1723329425556857E-3</c:v>
                </c:pt>
                <c:pt idx="255">
                  <c:v>1.3028103480365635E-3</c:v>
                </c:pt>
                <c:pt idx="256">
                  <c:v>1.3923101638641474E-3</c:v>
                </c:pt>
                <c:pt idx="257">
                  <c:v>1.4221861032100772E-3</c:v>
                </c:pt>
                <c:pt idx="258">
                  <c:v>1.5027908973808256E-3</c:v>
                </c:pt>
                <c:pt idx="259">
                  <c:v>1.8430753027909126E-3</c:v>
                </c:pt>
                <c:pt idx="260">
                  <c:v>2.0401224073444408E-3</c:v>
                </c:pt>
                <c:pt idx="261">
                  <c:v>2.1407546160022222E-3</c:v>
                </c:pt>
                <c:pt idx="262">
                  <c:v>2.2295360441660717E-3</c:v>
                </c:pt>
                <c:pt idx="263">
                  <c:v>2.5762129669385757E-3</c:v>
                </c:pt>
                <c:pt idx="264">
                  <c:v>2.6175031296232555E-3</c:v>
                </c:pt>
                <c:pt idx="265">
                  <c:v>2.7100271002710027E-3</c:v>
                </c:pt>
                <c:pt idx="266">
                  <c:v>2.7100271002710027E-3</c:v>
                </c:pt>
                <c:pt idx="267">
                  <c:v>2.9962546816479402E-3</c:v>
                </c:pt>
                <c:pt idx="268">
                  <c:v>3.3700980392157563E-3</c:v>
                </c:pt>
                <c:pt idx="269">
                  <c:v>3.3707865168539327E-3</c:v>
                </c:pt>
                <c:pt idx="270">
                  <c:v>3.3707865168539327E-3</c:v>
                </c:pt>
                <c:pt idx="271">
                  <c:v>3.4002040122407345E-3</c:v>
                </c:pt>
                <c:pt idx="272">
                  <c:v>3.8578346876795909E-3</c:v>
                </c:pt>
                <c:pt idx="273">
                  <c:v>3.9247167960040057E-3</c:v>
                </c:pt>
                <c:pt idx="274">
                  <c:v>3.9247167960040057E-3</c:v>
                </c:pt>
                <c:pt idx="275">
                  <c:v>4.0650406504065045E-3</c:v>
                </c:pt>
                <c:pt idx="276">
                  <c:v>4.180602006688963E-3</c:v>
                </c:pt>
                <c:pt idx="277">
                  <c:v>4.4943820224719105E-3</c:v>
                </c:pt>
                <c:pt idx="278">
                  <c:v>5.8616647127784291E-3</c:v>
                </c:pt>
                <c:pt idx="279">
                  <c:v>6.3296552903943986E-3</c:v>
                </c:pt>
                <c:pt idx="280">
                  <c:v>6.4762713663871138E-3</c:v>
                </c:pt>
                <c:pt idx="281">
                  <c:v>6.4895310395493497E-3</c:v>
                </c:pt>
                <c:pt idx="282">
                  <c:v>6.7573347019075289E-3</c:v>
                </c:pt>
                <c:pt idx="283">
                  <c:v>6.7750677506775072E-3</c:v>
                </c:pt>
                <c:pt idx="284">
                  <c:v>7.0339976553341153E-3</c:v>
                </c:pt>
                <c:pt idx="285">
                  <c:v>7.1033938437253356E-3</c:v>
                </c:pt>
                <c:pt idx="286">
                  <c:v>7.1109305160503861E-3</c:v>
                </c:pt>
                <c:pt idx="287">
                  <c:v>7.1410982516621896E-3</c:v>
                </c:pt>
                <c:pt idx="288">
                  <c:v>7.1696824854898759E-3</c:v>
                </c:pt>
                <c:pt idx="289">
                  <c:v>7.6328310864393796E-3</c:v>
                </c:pt>
                <c:pt idx="290">
                  <c:v>7.8168620882189573E-3</c:v>
                </c:pt>
                <c:pt idx="291">
                  <c:v>7.9433233147273262E-3</c:v>
                </c:pt>
                <c:pt idx="292">
                  <c:v>8.2063305978898014E-3</c:v>
                </c:pt>
                <c:pt idx="293">
                  <c:v>8.3261907677237099E-3</c:v>
                </c:pt>
                <c:pt idx="294">
                  <c:v>8.5996390274976353E-3</c:v>
                </c:pt>
                <c:pt idx="295">
                  <c:v>8.7474409082450143E-3</c:v>
                </c:pt>
                <c:pt idx="296">
                  <c:v>8.9980316805697898E-3</c:v>
                </c:pt>
                <c:pt idx="297">
                  <c:v>9.1805508330499823E-3</c:v>
                </c:pt>
                <c:pt idx="298">
                  <c:v>9.485094850948509E-3</c:v>
                </c:pt>
                <c:pt idx="299">
                  <c:v>9.4975490196079135E-3</c:v>
                </c:pt>
                <c:pt idx="300">
                  <c:v>1.0564811052417716E-2</c:v>
                </c:pt>
                <c:pt idx="301">
                  <c:v>1.0608598548297127E-2</c:v>
                </c:pt>
                <c:pt idx="302">
                  <c:v>1.0728402032749891E-2</c:v>
                </c:pt>
                <c:pt idx="303">
                  <c:v>1.1444356748224152E-2</c:v>
                </c:pt>
                <c:pt idx="304">
                  <c:v>1.1795343137254973E-2</c:v>
                </c:pt>
                <c:pt idx="305">
                  <c:v>1.1900714042842571E-2</c:v>
                </c:pt>
                <c:pt idx="306">
                  <c:v>1.2065993597636089E-2</c:v>
                </c:pt>
                <c:pt idx="307">
                  <c:v>1.2237011592958327E-2</c:v>
                </c:pt>
                <c:pt idx="308">
                  <c:v>1.2315532434441048E-2</c:v>
                </c:pt>
                <c:pt idx="309">
                  <c:v>1.2374934175882013E-2</c:v>
                </c:pt>
                <c:pt idx="310">
                  <c:v>1.254180602006689E-2</c:v>
                </c:pt>
                <c:pt idx="311">
                  <c:v>1.2895662368112544E-2</c:v>
                </c:pt>
                <c:pt idx="312">
                  <c:v>1.2895662368112544E-2</c:v>
                </c:pt>
                <c:pt idx="313">
                  <c:v>1.3417521704814523E-2</c:v>
                </c:pt>
                <c:pt idx="314">
                  <c:v>1.342892909980648E-2</c:v>
                </c:pt>
                <c:pt idx="315">
                  <c:v>1.3691416535018401E-2</c:v>
                </c:pt>
                <c:pt idx="316">
                  <c:v>1.4093137254902032E-2</c:v>
                </c:pt>
                <c:pt idx="317">
                  <c:v>1.4257481648786029E-2</c:v>
                </c:pt>
                <c:pt idx="318">
                  <c:v>1.4383855732073826E-2</c:v>
                </c:pt>
                <c:pt idx="319">
                  <c:v>1.4883243520656994E-2</c:v>
                </c:pt>
                <c:pt idx="320">
                  <c:v>1.5261492648427407E-2</c:v>
                </c:pt>
                <c:pt idx="321">
                  <c:v>1.6260162601626018E-2</c:v>
                </c:pt>
                <c:pt idx="322">
                  <c:v>1.6285049589812604E-2</c:v>
                </c:pt>
                <c:pt idx="323">
                  <c:v>1.696921862667719E-2</c:v>
                </c:pt>
                <c:pt idx="324">
                  <c:v>1.7412086036189774E-2</c:v>
                </c:pt>
                <c:pt idx="325">
                  <c:v>1.8153117600631413E-2</c:v>
                </c:pt>
                <c:pt idx="326">
                  <c:v>1.839464882943144E-2</c:v>
                </c:pt>
                <c:pt idx="327">
                  <c:v>1.8632520725601287E-2</c:v>
                </c:pt>
                <c:pt idx="328">
                  <c:v>1.9088395326019171E-2</c:v>
                </c:pt>
                <c:pt idx="329">
                  <c:v>1.9615587151132145E-2</c:v>
                </c:pt>
                <c:pt idx="330">
                  <c:v>1.9688175714123082E-2</c:v>
                </c:pt>
                <c:pt idx="331">
                  <c:v>1.972118327099626E-2</c:v>
                </c:pt>
                <c:pt idx="332">
                  <c:v>1.9904009034443851E-2</c:v>
                </c:pt>
                <c:pt idx="333">
                  <c:v>2.0015396458814554E-2</c:v>
                </c:pt>
                <c:pt idx="334">
                  <c:v>2.032520325203252E-2</c:v>
                </c:pt>
                <c:pt idx="335">
                  <c:v>2.0519429024583709E-2</c:v>
                </c:pt>
                <c:pt idx="336">
                  <c:v>2.0570588955552777E-2</c:v>
                </c:pt>
                <c:pt idx="337">
                  <c:v>2.068456045309041E-2</c:v>
                </c:pt>
                <c:pt idx="338">
                  <c:v>2.0809003078883132E-2</c:v>
                </c:pt>
                <c:pt idx="339">
                  <c:v>2.0824388149420326E-2</c:v>
                </c:pt>
                <c:pt idx="340">
                  <c:v>2.0824388149420326E-2</c:v>
                </c:pt>
                <c:pt idx="341">
                  <c:v>2.0844965568583746E-2</c:v>
                </c:pt>
                <c:pt idx="342">
                  <c:v>2.0903010033444816E-2</c:v>
                </c:pt>
                <c:pt idx="343">
                  <c:v>2.0932069510268533E-2</c:v>
                </c:pt>
                <c:pt idx="344">
                  <c:v>2.151070578905635E-2</c:v>
                </c:pt>
                <c:pt idx="345">
                  <c:v>2.2274325908558032E-2</c:v>
                </c:pt>
                <c:pt idx="346">
                  <c:v>2.2932370739993654E-2</c:v>
                </c:pt>
                <c:pt idx="347">
                  <c:v>2.2971232288535828E-2</c:v>
                </c:pt>
                <c:pt idx="348">
                  <c:v>2.301946859311859E-2</c:v>
                </c:pt>
                <c:pt idx="349">
                  <c:v>2.3080218485594894E-2</c:v>
                </c:pt>
                <c:pt idx="350">
                  <c:v>2.3220973782771534E-2</c:v>
                </c:pt>
                <c:pt idx="351">
                  <c:v>2.3283346487766376E-2</c:v>
                </c:pt>
                <c:pt idx="352">
                  <c:v>2.3284313725490266E-2</c:v>
                </c:pt>
                <c:pt idx="353">
                  <c:v>2.3631688502510045E-2</c:v>
                </c:pt>
                <c:pt idx="354">
                  <c:v>2.3970037453183522E-2</c:v>
                </c:pt>
                <c:pt idx="355">
                  <c:v>2.3994751148186246E-2</c:v>
                </c:pt>
                <c:pt idx="356">
                  <c:v>2.3994751148186246E-2</c:v>
                </c:pt>
                <c:pt idx="357">
                  <c:v>2.4243908411901497E-2</c:v>
                </c:pt>
                <c:pt idx="358">
                  <c:v>2.4484536082474272E-2</c:v>
                </c:pt>
                <c:pt idx="359">
                  <c:v>2.4567280848687971E-2</c:v>
                </c:pt>
                <c:pt idx="360">
                  <c:v>2.478863990806866E-2</c:v>
                </c:pt>
                <c:pt idx="361">
                  <c:v>2.4886272411024968E-2</c:v>
                </c:pt>
                <c:pt idx="362">
                  <c:v>2.519301097114994E-2</c:v>
                </c:pt>
                <c:pt idx="363">
                  <c:v>2.5256511444356748E-2</c:v>
                </c:pt>
                <c:pt idx="364">
                  <c:v>2.5468348230684404E-2</c:v>
                </c:pt>
                <c:pt idx="365">
                  <c:v>2.5745257452574527E-2</c:v>
                </c:pt>
                <c:pt idx="366">
                  <c:v>2.5791324736225089E-2</c:v>
                </c:pt>
                <c:pt idx="367">
                  <c:v>2.5791324736225089E-2</c:v>
                </c:pt>
                <c:pt idx="368">
                  <c:v>2.5919732441471572E-2</c:v>
                </c:pt>
                <c:pt idx="369">
                  <c:v>2.6256352343308899E-2</c:v>
                </c:pt>
                <c:pt idx="370">
                  <c:v>2.633798856500132E-2</c:v>
                </c:pt>
                <c:pt idx="371">
                  <c:v>2.6670234591026753E-2</c:v>
                </c:pt>
                <c:pt idx="372">
                  <c:v>2.6755852842809364E-2</c:v>
                </c:pt>
                <c:pt idx="373">
                  <c:v>2.6806636048364332E-2</c:v>
                </c:pt>
                <c:pt idx="374">
                  <c:v>2.7100271002710029E-2</c:v>
                </c:pt>
                <c:pt idx="375">
                  <c:v>2.7113970588235364E-2</c:v>
                </c:pt>
                <c:pt idx="376">
                  <c:v>2.7340823970037453E-2</c:v>
                </c:pt>
                <c:pt idx="377">
                  <c:v>2.765448958688967E-2</c:v>
                </c:pt>
                <c:pt idx="378">
                  <c:v>2.7834213734254369E-2</c:v>
                </c:pt>
                <c:pt idx="379">
                  <c:v>2.7881672900374022E-2</c:v>
                </c:pt>
                <c:pt idx="380">
                  <c:v>2.8373800112930579E-2</c:v>
                </c:pt>
                <c:pt idx="381">
                  <c:v>2.8443722064201545E-2</c:v>
                </c:pt>
                <c:pt idx="382">
                  <c:v>2.8449643140364834E-2</c:v>
                </c:pt>
                <c:pt idx="383">
                  <c:v>2.8455284552845527E-2</c:v>
                </c:pt>
                <c:pt idx="384">
                  <c:v>2.8568984689077148E-2</c:v>
                </c:pt>
                <c:pt idx="385">
                  <c:v>2.8703009531969532E-2</c:v>
                </c:pt>
                <c:pt idx="386">
                  <c:v>2.8892719363046906E-2</c:v>
                </c:pt>
                <c:pt idx="387">
                  <c:v>2.9581774906494388E-2</c:v>
                </c:pt>
                <c:pt idx="388">
                  <c:v>2.9852022923616536E-2</c:v>
                </c:pt>
                <c:pt idx="389">
                  <c:v>3.0041769304915877E-2</c:v>
                </c:pt>
                <c:pt idx="390">
                  <c:v>3.015075376884431E-2</c:v>
                </c:pt>
                <c:pt idx="391">
                  <c:v>3.0279702335129666E-2</c:v>
                </c:pt>
                <c:pt idx="392">
                  <c:v>3.0337078651685393E-2</c:v>
                </c:pt>
                <c:pt idx="393">
                  <c:v>3.0894999469158111E-2</c:v>
                </c:pt>
                <c:pt idx="394">
                  <c:v>3.1068624103789636E-2</c:v>
                </c:pt>
                <c:pt idx="395">
                  <c:v>3.1197063805759491E-2</c:v>
                </c:pt>
                <c:pt idx="396">
                  <c:v>3.2022121131032102E-2</c:v>
                </c:pt>
                <c:pt idx="397">
                  <c:v>3.2122169562927828E-2</c:v>
                </c:pt>
                <c:pt idx="398">
                  <c:v>3.2122169562927828E-2</c:v>
                </c:pt>
                <c:pt idx="399">
                  <c:v>3.324142156862752E-2</c:v>
                </c:pt>
                <c:pt idx="400">
                  <c:v>3.3273458215721578E-2</c:v>
                </c:pt>
                <c:pt idx="401">
                  <c:v>3.3913736201206274E-2</c:v>
                </c:pt>
                <c:pt idx="402">
                  <c:v>3.3938437253354381E-2</c:v>
                </c:pt>
                <c:pt idx="403">
                  <c:v>3.4397303727200679E-2</c:v>
                </c:pt>
                <c:pt idx="404">
                  <c:v>3.4482758620689599E-2</c:v>
                </c:pt>
                <c:pt idx="405">
                  <c:v>3.4638430600016458E-2</c:v>
                </c:pt>
                <c:pt idx="406">
                  <c:v>3.4831460674157301E-2</c:v>
                </c:pt>
                <c:pt idx="407">
                  <c:v>3.5230352303523033E-2</c:v>
                </c:pt>
                <c:pt idx="408">
                  <c:v>3.5852297123228828E-2</c:v>
                </c:pt>
                <c:pt idx="409">
                  <c:v>3.6189825879139582E-2</c:v>
                </c:pt>
                <c:pt idx="410">
                  <c:v>3.637985725614596E-2</c:v>
                </c:pt>
                <c:pt idx="411">
                  <c:v>3.6648233198987634E-2</c:v>
                </c:pt>
                <c:pt idx="412">
                  <c:v>3.6734260537212043E-2</c:v>
                </c:pt>
                <c:pt idx="413">
                  <c:v>3.7374007671037456E-2</c:v>
                </c:pt>
                <c:pt idx="414">
                  <c:v>3.7374007671037456E-2</c:v>
                </c:pt>
                <c:pt idx="415">
                  <c:v>3.7514654161781943E-2</c:v>
                </c:pt>
                <c:pt idx="416">
                  <c:v>3.7837009803921642E-2</c:v>
                </c:pt>
                <c:pt idx="417">
                  <c:v>3.8279400157853194E-2</c:v>
                </c:pt>
                <c:pt idx="418">
                  <c:v>3.8324966327904927E-2</c:v>
                </c:pt>
                <c:pt idx="419">
                  <c:v>3.8461538461538464E-2</c:v>
                </c:pt>
                <c:pt idx="420">
                  <c:v>3.8525963149078815E-2</c:v>
                </c:pt>
                <c:pt idx="421">
                  <c:v>3.895131086142322E-2</c:v>
                </c:pt>
                <c:pt idx="422">
                  <c:v>3.9152918000492531E-2</c:v>
                </c:pt>
                <c:pt idx="423">
                  <c:v>3.9362822538177959E-2</c:v>
                </c:pt>
                <c:pt idx="424">
                  <c:v>3.944236654199252E-2</c:v>
                </c:pt>
                <c:pt idx="425">
                  <c:v>3.9549406146687831E-2</c:v>
                </c:pt>
                <c:pt idx="426">
                  <c:v>3.9859320046893319E-2</c:v>
                </c:pt>
                <c:pt idx="427">
                  <c:v>3.9859320046893319E-2</c:v>
                </c:pt>
                <c:pt idx="428">
                  <c:v>3.9928765582528732E-2</c:v>
                </c:pt>
                <c:pt idx="429">
                  <c:v>4.0866060549254762E-2</c:v>
                </c:pt>
                <c:pt idx="430">
                  <c:v>4.1019599443075885E-2</c:v>
                </c:pt>
                <c:pt idx="431">
                  <c:v>4.1317699609156981E-2</c:v>
                </c:pt>
                <c:pt idx="432">
                  <c:v>4.1482488949336961E-2</c:v>
                </c:pt>
                <c:pt idx="433">
                  <c:v>4.1511837774710715E-2</c:v>
                </c:pt>
                <c:pt idx="434">
                  <c:v>4.1998285784253644E-2</c:v>
                </c:pt>
                <c:pt idx="435">
                  <c:v>4.2042679689988344E-2</c:v>
                </c:pt>
                <c:pt idx="436">
                  <c:v>4.2203985932004688E-2</c:v>
                </c:pt>
                <c:pt idx="437">
                  <c:v>4.2327517842981804E-2</c:v>
                </c:pt>
                <c:pt idx="438">
                  <c:v>4.2462413652986593E-2</c:v>
                </c:pt>
                <c:pt idx="439">
                  <c:v>4.2490118577075131E-2</c:v>
                </c:pt>
                <c:pt idx="440">
                  <c:v>4.3178857249209099E-2</c:v>
                </c:pt>
                <c:pt idx="441">
                  <c:v>4.3366251610133077E-2</c:v>
                </c:pt>
                <c:pt idx="442">
                  <c:v>4.3478260869565216E-2</c:v>
                </c:pt>
                <c:pt idx="443">
                  <c:v>4.3635205435821237E-2</c:v>
                </c:pt>
                <c:pt idx="444">
                  <c:v>4.3970510795155314E-2</c:v>
                </c:pt>
                <c:pt idx="445">
                  <c:v>4.4156139751906173E-2</c:v>
                </c:pt>
                <c:pt idx="446">
                  <c:v>4.4447165421819458E-2</c:v>
                </c:pt>
                <c:pt idx="447">
                  <c:v>4.4696889266376501E-2</c:v>
                </c:pt>
                <c:pt idx="448">
                  <c:v>4.4730392156862815E-2</c:v>
                </c:pt>
                <c:pt idx="449">
                  <c:v>4.504001488926121E-2</c:v>
                </c:pt>
                <c:pt idx="450">
                  <c:v>4.5313382269904043E-2</c:v>
                </c:pt>
                <c:pt idx="451">
                  <c:v>4.5382794001578533E-2</c:v>
                </c:pt>
                <c:pt idx="452">
                  <c:v>4.5720984759671748E-2</c:v>
                </c:pt>
                <c:pt idx="453">
                  <c:v>4.5863207010356156E-2</c:v>
                </c:pt>
                <c:pt idx="454">
                  <c:v>4.5902754165249915E-2</c:v>
                </c:pt>
                <c:pt idx="455">
                  <c:v>4.5986622073578592E-2</c:v>
                </c:pt>
                <c:pt idx="456">
                  <c:v>4.6070460704607047E-2</c:v>
                </c:pt>
                <c:pt idx="457">
                  <c:v>4.6322633075985373E-2</c:v>
                </c:pt>
                <c:pt idx="458">
                  <c:v>4.6531519972628596E-2</c:v>
                </c:pt>
                <c:pt idx="459">
                  <c:v>4.6540261019453376E-2</c:v>
                </c:pt>
                <c:pt idx="460">
                  <c:v>4.6586517818806329E-2</c:v>
                </c:pt>
                <c:pt idx="461">
                  <c:v>4.6725014116318499E-2</c:v>
                </c:pt>
                <c:pt idx="462">
                  <c:v>4.6788263283108693E-2</c:v>
                </c:pt>
                <c:pt idx="463">
                  <c:v>4.6959199384141725E-2</c:v>
                </c:pt>
                <c:pt idx="464">
                  <c:v>4.7185799661047273E-2</c:v>
                </c:pt>
                <c:pt idx="465">
                  <c:v>4.7541649735879724E-2</c:v>
                </c:pt>
                <c:pt idx="466">
                  <c:v>4.7659939888364082E-2</c:v>
                </c:pt>
                <c:pt idx="467">
                  <c:v>4.7831751349339376E-2</c:v>
                </c:pt>
                <c:pt idx="468">
                  <c:v>4.8770816812053974E-2</c:v>
                </c:pt>
                <c:pt idx="469">
                  <c:v>4.9474466503875172E-2</c:v>
                </c:pt>
                <c:pt idx="470">
                  <c:v>4.9806784027479581E-2</c:v>
                </c:pt>
                <c:pt idx="471">
                  <c:v>4.9979683055668425E-2</c:v>
                </c:pt>
                <c:pt idx="472">
                  <c:v>5.0091911764705954E-2</c:v>
                </c:pt>
                <c:pt idx="473">
                  <c:v>5.0135501355013552E-2</c:v>
                </c:pt>
                <c:pt idx="474">
                  <c:v>5.0135501355013552E-2</c:v>
                </c:pt>
                <c:pt idx="475">
                  <c:v>5.023901021651505E-2</c:v>
                </c:pt>
                <c:pt idx="476">
                  <c:v>5.023901021651505E-2</c:v>
                </c:pt>
                <c:pt idx="477">
                  <c:v>5.0410316529894493E-2</c:v>
                </c:pt>
                <c:pt idx="478">
                  <c:v>5.065866980828955E-2</c:v>
                </c:pt>
                <c:pt idx="479">
                  <c:v>5.1003344481605352E-2</c:v>
                </c:pt>
                <c:pt idx="480">
                  <c:v>5.1181584425125444E-2</c:v>
                </c:pt>
                <c:pt idx="481">
                  <c:v>5.1490514905149054E-2</c:v>
                </c:pt>
                <c:pt idx="482">
                  <c:v>5.1553431205189432E-2</c:v>
                </c:pt>
                <c:pt idx="483">
                  <c:v>5.164570511105173E-2</c:v>
                </c:pt>
                <c:pt idx="484">
                  <c:v>5.2023121387283239E-2</c:v>
                </c:pt>
                <c:pt idx="485">
                  <c:v>5.2059925093632956E-2</c:v>
                </c:pt>
                <c:pt idx="486">
                  <c:v>5.2486187845303865E-2</c:v>
                </c:pt>
                <c:pt idx="487">
                  <c:v>5.2691476044156083E-2</c:v>
                </c:pt>
                <c:pt idx="488">
                  <c:v>5.2808988764044947E-2</c:v>
                </c:pt>
                <c:pt idx="489">
                  <c:v>5.2845528455284556E-2</c:v>
                </c:pt>
                <c:pt idx="490">
                  <c:v>5.3018244153299809E-2</c:v>
                </c:pt>
                <c:pt idx="491">
                  <c:v>5.3027050236152833E-2</c:v>
                </c:pt>
                <c:pt idx="492">
                  <c:v>5.35171960929164E-2</c:v>
                </c:pt>
                <c:pt idx="493">
                  <c:v>5.3844128488678221E-2</c:v>
                </c:pt>
                <c:pt idx="494">
                  <c:v>5.3844128488678221E-2</c:v>
                </c:pt>
                <c:pt idx="495">
                  <c:v>5.4652580251930108E-2</c:v>
                </c:pt>
                <c:pt idx="496">
                  <c:v>5.4681647940074907E-2</c:v>
                </c:pt>
                <c:pt idx="497">
                  <c:v>5.5313727571929108E-2</c:v>
                </c:pt>
                <c:pt idx="498">
                  <c:v>5.5423325399523972E-2</c:v>
                </c:pt>
                <c:pt idx="499">
                  <c:v>5.58188520273828E-2</c:v>
                </c:pt>
                <c:pt idx="500">
                  <c:v>5.5900621118012458E-2</c:v>
                </c:pt>
                <c:pt idx="501">
                  <c:v>5.6390051711401171E-2</c:v>
                </c:pt>
                <c:pt idx="502">
                  <c:v>5.6551601106056636E-2</c:v>
                </c:pt>
                <c:pt idx="503">
                  <c:v>5.6783407004420264E-2</c:v>
                </c:pt>
                <c:pt idx="504">
                  <c:v>5.6816964763842723E-2</c:v>
                </c:pt>
                <c:pt idx="505">
                  <c:v>5.6985294117647134E-2</c:v>
                </c:pt>
                <c:pt idx="506">
                  <c:v>5.7137539549599943E-2</c:v>
                </c:pt>
                <c:pt idx="507">
                  <c:v>5.7196669310071419E-2</c:v>
                </c:pt>
                <c:pt idx="508">
                  <c:v>5.7303370786516851E-2</c:v>
                </c:pt>
                <c:pt idx="509">
                  <c:v>5.7793575566087385E-2</c:v>
                </c:pt>
                <c:pt idx="510">
                  <c:v>5.8018068887634139E-2</c:v>
                </c:pt>
                <c:pt idx="511">
                  <c:v>5.833556328605842E-2</c:v>
                </c:pt>
                <c:pt idx="512">
                  <c:v>5.8394160583941583E-2</c:v>
                </c:pt>
                <c:pt idx="513">
                  <c:v>5.8483509010540634E-2</c:v>
                </c:pt>
                <c:pt idx="514">
                  <c:v>5.8934222906509362E-2</c:v>
                </c:pt>
                <c:pt idx="515">
                  <c:v>5.8958980400556874E-2</c:v>
                </c:pt>
                <c:pt idx="516">
                  <c:v>5.9143312400412318E-2</c:v>
                </c:pt>
                <c:pt idx="517">
                  <c:v>5.9283088235294192E-2</c:v>
                </c:pt>
                <c:pt idx="518">
                  <c:v>5.9361902318022491E-2</c:v>
                </c:pt>
                <c:pt idx="519">
                  <c:v>5.9611959883775337E-2</c:v>
                </c:pt>
                <c:pt idx="520">
                  <c:v>5.9620596205962058E-2</c:v>
                </c:pt>
                <c:pt idx="521">
                  <c:v>5.9674861221253019E-2</c:v>
                </c:pt>
                <c:pt idx="522">
                  <c:v>5.9788980070339975E-2</c:v>
                </c:pt>
                <c:pt idx="523">
                  <c:v>6.0200668896321072E-2</c:v>
                </c:pt>
                <c:pt idx="524">
                  <c:v>6.10115065560611E-2</c:v>
                </c:pt>
                <c:pt idx="525">
                  <c:v>6.1084781463928352E-2</c:v>
                </c:pt>
                <c:pt idx="526">
                  <c:v>6.142322097378277E-2</c:v>
                </c:pt>
                <c:pt idx="527">
                  <c:v>6.142322097378277E-2</c:v>
                </c:pt>
                <c:pt idx="528">
                  <c:v>6.1580882352941249E-2</c:v>
                </c:pt>
                <c:pt idx="529">
                  <c:v>6.2135762948370719E-2</c:v>
                </c:pt>
                <c:pt idx="530">
                  <c:v>6.2355658198614404E-2</c:v>
                </c:pt>
                <c:pt idx="531">
                  <c:v>6.2709030100334448E-2</c:v>
                </c:pt>
                <c:pt idx="532">
                  <c:v>6.2746645619573799E-2</c:v>
                </c:pt>
                <c:pt idx="533">
                  <c:v>6.3305978898007029E-2</c:v>
                </c:pt>
                <c:pt idx="534">
                  <c:v>6.3685636856368563E-2</c:v>
                </c:pt>
                <c:pt idx="535">
                  <c:v>6.3778515583163706E-2</c:v>
                </c:pt>
                <c:pt idx="536">
                  <c:v>6.3878676470588314E-2</c:v>
                </c:pt>
                <c:pt idx="537">
                  <c:v>6.3878676470588314E-2</c:v>
                </c:pt>
                <c:pt idx="538">
                  <c:v>6.4314019492342236E-2</c:v>
                </c:pt>
                <c:pt idx="539">
                  <c:v>6.4338040131648816E-2</c:v>
                </c:pt>
                <c:pt idx="540">
                  <c:v>6.4370412196499194E-2</c:v>
                </c:pt>
                <c:pt idx="541">
                  <c:v>6.4719810576164161E-2</c:v>
                </c:pt>
                <c:pt idx="542">
                  <c:v>6.4719810576164161E-2</c:v>
                </c:pt>
                <c:pt idx="543">
                  <c:v>6.5217391304347824E-2</c:v>
                </c:pt>
                <c:pt idx="544">
                  <c:v>6.5349414079206317E-2</c:v>
                </c:pt>
                <c:pt idx="545">
                  <c:v>6.5419026512353318E-2</c:v>
                </c:pt>
                <c:pt idx="546">
                  <c:v>6.5512748929834441E-2</c:v>
                </c:pt>
                <c:pt idx="547">
                  <c:v>6.5782044042913643E-2</c:v>
                </c:pt>
                <c:pt idx="548">
                  <c:v>6.5826899634295E-2</c:v>
                </c:pt>
                <c:pt idx="549">
                  <c:v>6.5874862250520333E-2</c:v>
                </c:pt>
                <c:pt idx="550">
                  <c:v>6.6348014111755949E-2</c:v>
                </c:pt>
                <c:pt idx="551">
                  <c:v>6.6889632107023408E-2</c:v>
                </c:pt>
                <c:pt idx="552">
                  <c:v>6.8474264705882429E-2</c:v>
                </c:pt>
                <c:pt idx="553">
                  <c:v>6.8561872909698993E-2</c:v>
                </c:pt>
                <c:pt idx="554">
                  <c:v>6.8913857677902618E-2</c:v>
                </c:pt>
                <c:pt idx="555">
                  <c:v>7.0006127450980463E-2</c:v>
                </c:pt>
                <c:pt idx="556">
                  <c:v>7.0083267248215744E-2</c:v>
                </c:pt>
                <c:pt idx="557">
                  <c:v>7.0234113712374577E-2</c:v>
                </c:pt>
                <c:pt idx="558">
                  <c:v>7.0300157977883068E-2</c:v>
                </c:pt>
                <c:pt idx="559">
                  <c:v>7.033117104813924E-2</c:v>
                </c:pt>
                <c:pt idx="560">
                  <c:v>7.0472314447895423E-2</c:v>
                </c:pt>
                <c:pt idx="561">
                  <c:v>7.0754329803825039E-2</c:v>
                </c:pt>
                <c:pt idx="562">
                  <c:v>7.1033938437253349E-2</c:v>
                </c:pt>
                <c:pt idx="563">
                  <c:v>7.2134387351778684E-2</c:v>
                </c:pt>
                <c:pt idx="564">
                  <c:v>7.261247040252565E-2</c:v>
                </c:pt>
                <c:pt idx="565">
                  <c:v>7.2806369531314169E-2</c:v>
                </c:pt>
                <c:pt idx="566">
                  <c:v>7.2840203274985915E-2</c:v>
                </c:pt>
                <c:pt idx="567">
                  <c:v>7.3221501163217767E-2</c:v>
                </c:pt>
                <c:pt idx="568">
                  <c:v>7.3782771535580521E-2</c:v>
                </c:pt>
                <c:pt idx="569">
                  <c:v>7.388795831006896E-2</c:v>
                </c:pt>
                <c:pt idx="570">
                  <c:v>7.4048374306106307E-2</c:v>
                </c:pt>
                <c:pt idx="571">
                  <c:v>7.5485720352479052E-2</c:v>
                </c:pt>
                <c:pt idx="572">
                  <c:v>7.5568913696865581E-2</c:v>
                </c:pt>
                <c:pt idx="573">
                  <c:v>7.6016562267756688E-2</c:v>
                </c:pt>
                <c:pt idx="574">
                  <c:v>7.6590417662455848E-2</c:v>
                </c:pt>
                <c:pt idx="575">
                  <c:v>7.6898361358037862E-2</c:v>
                </c:pt>
                <c:pt idx="576">
                  <c:v>7.7420564251569873E-2</c:v>
                </c:pt>
                <c:pt idx="577">
                  <c:v>7.7420564251569873E-2</c:v>
                </c:pt>
                <c:pt idx="578">
                  <c:v>7.7959147266078041E-2</c:v>
                </c:pt>
                <c:pt idx="579">
                  <c:v>7.886650734038915E-2</c:v>
                </c:pt>
                <c:pt idx="580">
                  <c:v>7.9035155247626457E-2</c:v>
                </c:pt>
                <c:pt idx="581">
                  <c:v>7.9343700257132305E-2</c:v>
                </c:pt>
                <c:pt idx="582">
                  <c:v>8.0048760666395768E-2</c:v>
                </c:pt>
                <c:pt idx="583">
                  <c:v>8.0604178430265419E-2</c:v>
                </c:pt>
                <c:pt idx="584">
                  <c:v>8.0924855491329481E-2</c:v>
                </c:pt>
                <c:pt idx="585">
                  <c:v>8.1081081081081169E-2</c:v>
                </c:pt>
                <c:pt idx="586">
                  <c:v>8.2148499210110554E-2</c:v>
                </c:pt>
                <c:pt idx="587">
                  <c:v>8.2655826558265588E-2</c:v>
                </c:pt>
                <c:pt idx="588">
                  <c:v>8.2806740389678751E-2</c:v>
                </c:pt>
                <c:pt idx="589">
                  <c:v>8.3193746510329514E-2</c:v>
                </c:pt>
                <c:pt idx="590">
                  <c:v>8.3465503568596403E-2</c:v>
                </c:pt>
                <c:pt idx="591">
                  <c:v>8.3512981535289063E-2</c:v>
                </c:pt>
                <c:pt idx="592">
                  <c:v>8.3739628774270894E-2</c:v>
                </c:pt>
                <c:pt idx="593">
                  <c:v>8.3887384059755432E-2</c:v>
                </c:pt>
                <c:pt idx="594">
                  <c:v>8.4133258046301562E-2</c:v>
                </c:pt>
                <c:pt idx="595">
                  <c:v>8.4649005441084738E-2</c:v>
                </c:pt>
                <c:pt idx="596">
                  <c:v>8.478146392838333E-2</c:v>
                </c:pt>
                <c:pt idx="597">
                  <c:v>8.5040874827476409E-2</c:v>
                </c:pt>
                <c:pt idx="598">
                  <c:v>8.5125753954705757E-2</c:v>
                </c:pt>
                <c:pt idx="599">
                  <c:v>8.5571716742754031E-2</c:v>
                </c:pt>
                <c:pt idx="600">
                  <c:v>8.5635359116022103E-2</c:v>
                </c:pt>
                <c:pt idx="601">
                  <c:v>8.585621895210413E-2</c:v>
                </c:pt>
                <c:pt idx="602">
                  <c:v>8.6424625098658253E-2</c:v>
                </c:pt>
                <c:pt idx="603">
                  <c:v>8.6432967621086515E-2</c:v>
                </c:pt>
                <c:pt idx="604">
                  <c:v>8.6805183677840791E-2</c:v>
                </c:pt>
                <c:pt idx="605">
                  <c:v>8.7302559079221201E-2</c:v>
                </c:pt>
                <c:pt idx="606">
                  <c:v>8.7695084403864559E-2</c:v>
                </c:pt>
                <c:pt idx="607">
                  <c:v>8.7846640610459797E-2</c:v>
                </c:pt>
                <c:pt idx="608">
                  <c:v>8.8014981273408247E-2</c:v>
                </c:pt>
                <c:pt idx="609">
                  <c:v>8.8016422889402188E-2</c:v>
                </c:pt>
                <c:pt idx="610">
                  <c:v>8.941316415543224E-2</c:v>
                </c:pt>
                <c:pt idx="611">
                  <c:v>9.0154819946967835E-2</c:v>
                </c:pt>
                <c:pt idx="612">
                  <c:v>9.0404440919904891E-2</c:v>
                </c:pt>
                <c:pt idx="613">
                  <c:v>9.1274727078716283E-2</c:v>
                </c:pt>
                <c:pt idx="614">
                  <c:v>9.1670244740231832E-2</c:v>
                </c:pt>
                <c:pt idx="615">
                  <c:v>9.2218137254902036E-2</c:v>
                </c:pt>
                <c:pt idx="616">
                  <c:v>9.2238927265339291E-2</c:v>
                </c:pt>
                <c:pt idx="617">
                  <c:v>9.2809364548494977E-2</c:v>
                </c:pt>
                <c:pt idx="618">
                  <c:v>9.2812538263744276E-2</c:v>
                </c:pt>
                <c:pt idx="619">
                  <c:v>9.3786635404454866E-2</c:v>
                </c:pt>
                <c:pt idx="620">
                  <c:v>9.3864282811865096E-2</c:v>
                </c:pt>
                <c:pt idx="621">
                  <c:v>9.5697816102727429E-2</c:v>
                </c:pt>
                <c:pt idx="622">
                  <c:v>9.6979757952233001E-2</c:v>
                </c:pt>
                <c:pt idx="623">
                  <c:v>9.7515261861411531E-2</c:v>
                </c:pt>
                <c:pt idx="624">
                  <c:v>9.7579656862745168E-2</c:v>
                </c:pt>
                <c:pt idx="625">
                  <c:v>9.7783013816000797E-2</c:v>
                </c:pt>
                <c:pt idx="626">
                  <c:v>9.8083007630746413E-2</c:v>
                </c:pt>
                <c:pt idx="627">
                  <c:v>9.9146688338073954E-2</c:v>
                </c:pt>
                <c:pt idx="628">
                  <c:v>0.1002710027100271</c:v>
                </c:pt>
                <c:pt idx="629">
                  <c:v>0.10107284020327502</c:v>
                </c:pt>
                <c:pt idx="630">
                  <c:v>0.10260457774269929</c:v>
                </c:pt>
                <c:pt idx="631">
                  <c:v>0.10300690776107274</c:v>
                </c:pt>
                <c:pt idx="632">
                  <c:v>0.10316529894490035</c:v>
                </c:pt>
                <c:pt idx="633">
                  <c:v>0.10382659887610392</c:v>
                </c:pt>
                <c:pt idx="634">
                  <c:v>0.10501231658991106</c:v>
                </c:pt>
                <c:pt idx="635">
                  <c:v>0.10518694049499733</c:v>
                </c:pt>
                <c:pt idx="636">
                  <c:v>0.10535117056856187</c:v>
                </c:pt>
                <c:pt idx="637">
                  <c:v>0.10562473164448258</c:v>
                </c:pt>
                <c:pt idx="638">
                  <c:v>0.10933267668062058</c:v>
                </c:pt>
                <c:pt idx="639">
                  <c:v>0.11025575228808494</c:v>
                </c:pt>
                <c:pt idx="640">
                  <c:v>0.11099184199227133</c:v>
                </c:pt>
                <c:pt idx="641">
                  <c:v>0.11170611545464276</c:v>
                </c:pt>
                <c:pt idx="642">
                  <c:v>0.11840562719812427</c:v>
                </c:pt>
                <c:pt idx="643">
                  <c:v>0.11948632049134571</c:v>
                </c:pt>
                <c:pt idx="644">
                  <c:v>0.13031343924431082</c:v>
                </c:pt>
                <c:pt idx="645">
                  <c:v>0.13364595545134819</c:v>
                </c:pt>
                <c:pt idx="646">
                  <c:v>0.13550135501355012</c:v>
                </c:pt>
                <c:pt idx="647">
                  <c:v>0.13599062133645956</c:v>
                </c:pt>
                <c:pt idx="648">
                  <c:v>0.15311653116531165</c:v>
                </c:pt>
                <c:pt idx="649">
                  <c:v>0.15447154471544716</c:v>
                </c:pt>
                <c:pt idx="650">
                  <c:v>0.17073170731707318</c:v>
                </c:pt>
              </c:numCache>
            </c:numRef>
          </c:yVal>
          <c:smooth val="0"/>
          <c:extLst>
            <c:ext xmlns:c16="http://schemas.microsoft.com/office/drawing/2014/chart" uri="{C3380CC4-5D6E-409C-BE32-E72D297353CC}">
              <c16:uniqueId val="{00000000-66FE-457D-A327-B6D441E6A26E}"/>
            </c:ext>
          </c:extLst>
        </c:ser>
        <c:ser>
          <c:idx val="1"/>
          <c:order val="1"/>
          <c:tx>
            <c:v>Sen2Cor</c:v>
          </c:tx>
          <c:spPr>
            <a:ln w="38100" cap="rnd">
              <a:solidFill>
                <a:schemeClr val="accent1"/>
              </a:solidFill>
              <a:round/>
            </a:ln>
            <a:effectLst/>
          </c:spPr>
          <c:marker>
            <c:symbol val="none"/>
          </c:marker>
          <c:dPt>
            <c:idx val="640"/>
            <c:marker>
              <c:symbol val="none"/>
            </c:marker>
            <c:bubble3D val="0"/>
            <c:spPr>
              <a:ln w="38100" cap="rnd">
                <a:solidFill>
                  <a:schemeClr val="accent1"/>
                </a:solidFill>
                <a:round/>
              </a:ln>
              <a:effectLst/>
            </c:spPr>
            <c:extLst>
              <c:ext xmlns:c16="http://schemas.microsoft.com/office/drawing/2014/chart" uri="{C3380CC4-5D6E-409C-BE32-E72D297353CC}">
                <c16:uniqueId val="{00000002-66FE-457D-A327-B6D441E6A26E}"/>
              </c:ext>
            </c:extLst>
          </c:dPt>
          <c:dPt>
            <c:idx val="642"/>
            <c:marker>
              <c:symbol val="none"/>
            </c:marker>
            <c:bubble3D val="0"/>
            <c:spPr>
              <a:ln w="38100" cap="rnd">
                <a:solidFill>
                  <a:schemeClr val="accent1"/>
                </a:solidFill>
                <a:round/>
              </a:ln>
              <a:effectLst/>
            </c:spPr>
            <c:extLst>
              <c:ext xmlns:c16="http://schemas.microsoft.com/office/drawing/2014/chart" uri="{C3380CC4-5D6E-409C-BE32-E72D297353CC}">
                <c16:uniqueId val="{00000004-66FE-457D-A327-B6D441E6A26E}"/>
              </c:ext>
            </c:extLst>
          </c:dPt>
          <c:xVal>
            <c:numRef>
              <c:f>'B3'!$AQ$7:$AQ$657</c:f>
              <c:numCache>
                <c:formatCode>0.000%</c:formatCode>
                <c:ptCount val="651"/>
                <c:pt idx="0">
                  <c:v>1.5360983102918587E-3</c:v>
                </c:pt>
                <c:pt idx="1">
                  <c:v>3.0721966205837174E-3</c:v>
                </c:pt>
                <c:pt idx="2">
                  <c:v>4.608294930875576E-3</c:v>
                </c:pt>
                <c:pt idx="3">
                  <c:v>6.1443932411674347E-3</c:v>
                </c:pt>
                <c:pt idx="4">
                  <c:v>7.6804915514592934E-3</c:v>
                </c:pt>
                <c:pt idx="5">
                  <c:v>9.2165898617511521E-3</c:v>
                </c:pt>
                <c:pt idx="6">
                  <c:v>1.0752688172043012E-2</c:v>
                </c:pt>
                <c:pt idx="7">
                  <c:v>1.2288786482334869E-2</c:v>
                </c:pt>
                <c:pt idx="8">
                  <c:v>1.3824884792626729E-2</c:v>
                </c:pt>
                <c:pt idx="9">
                  <c:v>1.5360983102918587E-2</c:v>
                </c:pt>
                <c:pt idx="10">
                  <c:v>1.6897081413210446E-2</c:v>
                </c:pt>
                <c:pt idx="11">
                  <c:v>1.8433179723502304E-2</c:v>
                </c:pt>
                <c:pt idx="12">
                  <c:v>1.9969278033794162E-2</c:v>
                </c:pt>
                <c:pt idx="13">
                  <c:v>2.1505376344086023E-2</c:v>
                </c:pt>
                <c:pt idx="14">
                  <c:v>2.3041474654377881E-2</c:v>
                </c:pt>
                <c:pt idx="15">
                  <c:v>2.4577572964669739E-2</c:v>
                </c:pt>
                <c:pt idx="16">
                  <c:v>2.6113671274961597E-2</c:v>
                </c:pt>
                <c:pt idx="17">
                  <c:v>2.7649769585253458E-2</c:v>
                </c:pt>
                <c:pt idx="18">
                  <c:v>2.9185867895545316E-2</c:v>
                </c:pt>
                <c:pt idx="19">
                  <c:v>3.0721966205837174E-2</c:v>
                </c:pt>
                <c:pt idx="20">
                  <c:v>3.2258064516129031E-2</c:v>
                </c:pt>
                <c:pt idx="21">
                  <c:v>3.3794162826420893E-2</c:v>
                </c:pt>
                <c:pt idx="22">
                  <c:v>3.5330261136712747E-2</c:v>
                </c:pt>
                <c:pt idx="23">
                  <c:v>3.6866359447004608E-2</c:v>
                </c:pt>
                <c:pt idx="24">
                  <c:v>3.840245775729647E-2</c:v>
                </c:pt>
                <c:pt idx="25">
                  <c:v>3.9938556067588324E-2</c:v>
                </c:pt>
                <c:pt idx="26">
                  <c:v>4.1474654377880185E-2</c:v>
                </c:pt>
                <c:pt idx="27">
                  <c:v>4.3010752688172046E-2</c:v>
                </c:pt>
                <c:pt idx="28">
                  <c:v>4.4546850998463901E-2</c:v>
                </c:pt>
                <c:pt idx="29">
                  <c:v>4.6082949308755762E-2</c:v>
                </c:pt>
                <c:pt idx="30">
                  <c:v>4.7619047619047616E-2</c:v>
                </c:pt>
                <c:pt idx="31">
                  <c:v>4.9155145929339478E-2</c:v>
                </c:pt>
                <c:pt idx="32">
                  <c:v>5.0691244239631339E-2</c:v>
                </c:pt>
                <c:pt idx="33">
                  <c:v>5.2227342549923193E-2</c:v>
                </c:pt>
                <c:pt idx="34">
                  <c:v>5.3763440860215055E-2</c:v>
                </c:pt>
                <c:pt idx="35">
                  <c:v>5.5299539170506916E-2</c:v>
                </c:pt>
                <c:pt idx="36">
                  <c:v>5.683563748079877E-2</c:v>
                </c:pt>
                <c:pt idx="37">
                  <c:v>5.8371735791090631E-2</c:v>
                </c:pt>
                <c:pt idx="38">
                  <c:v>5.9907834101382486E-2</c:v>
                </c:pt>
                <c:pt idx="39">
                  <c:v>6.1443932411674347E-2</c:v>
                </c:pt>
                <c:pt idx="40">
                  <c:v>6.2980030721966201E-2</c:v>
                </c:pt>
                <c:pt idx="41">
                  <c:v>6.4516129032258063E-2</c:v>
                </c:pt>
                <c:pt idx="42">
                  <c:v>6.6052227342549924E-2</c:v>
                </c:pt>
                <c:pt idx="43">
                  <c:v>6.7588325652841785E-2</c:v>
                </c:pt>
                <c:pt idx="44">
                  <c:v>6.9124423963133647E-2</c:v>
                </c:pt>
                <c:pt idx="45">
                  <c:v>7.0660522273425494E-2</c:v>
                </c:pt>
                <c:pt idx="46">
                  <c:v>7.2196620583717355E-2</c:v>
                </c:pt>
                <c:pt idx="47">
                  <c:v>7.3732718894009217E-2</c:v>
                </c:pt>
                <c:pt idx="48">
                  <c:v>7.5268817204301078E-2</c:v>
                </c:pt>
                <c:pt idx="49">
                  <c:v>7.6804915514592939E-2</c:v>
                </c:pt>
                <c:pt idx="50">
                  <c:v>7.8341013824884786E-2</c:v>
                </c:pt>
                <c:pt idx="51">
                  <c:v>7.9877112135176648E-2</c:v>
                </c:pt>
                <c:pt idx="52">
                  <c:v>8.1413210445468509E-2</c:v>
                </c:pt>
                <c:pt idx="53">
                  <c:v>8.294930875576037E-2</c:v>
                </c:pt>
                <c:pt idx="54">
                  <c:v>8.4485407066052232E-2</c:v>
                </c:pt>
                <c:pt idx="55">
                  <c:v>8.6021505376344093E-2</c:v>
                </c:pt>
                <c:pt idx="56">
                  <c:v>8.755760368663594E-2</c:v>
                </c:pt>
                <c:pt idx="57">
                  <c:v>8.9093701996927802E-2</c:v>
                </c:pt>
                <c:pt idx="58">
                  <c:v>9.0629800307219663E-2</c:v>
                </c:pt>
                <c:pt idx="59">
                  <c:v>9.2165898617511524E-2</c:v>
                </c:pt>
                <c:pt idx="60">
                  <c:v>9.3701996927803385E-2</c:v>
                </c:pt>
                <c:pt idx="61">
                  <c:v>9.5238095238095233E-2</c:v>
                </c:pt>
                <c:pt idx="62">
                  <c:v>9.6774193548387094E-2</c:v>
                </c:pt>
                <c:pt idx="63">
                  <c:v>9.8310291858678955E-2</c:v>
                </c:pt>
                <c:pt idx="64">
                  <c:v>9.9846390168970817E-2</c:v>
                </c:pt>
                <c:pt idx="65">
                  <c:v>0.10138248847926268</c:v>
                </c:pt>
                <c:pt idx="66">
                  <c:v>0.10291858678955453</c:v>
                </c:pt>
                <c:pt idx="67">
                  <c:v>0.10445468509984639</c:v>
                </c:pt>
                <c:pt idx="68">
                  <c:v>0.10599078341013825</c:v>
                </c:pt>
                <c:pt idx="69">
                  <c:v>0.10752688172043011</c:v>
                </c:pt>
                <c:pt idx="70">
                  <c:v>0.10906298003072197</c:v>
                </c:pt>
                <c:pt idx="71">
                  <c:v>0.11059907834101383</c:v>
                </c:pt>
                <c:pt idx="72">
                  <c:v>0.11213517665130568</c:v>
                </c:pt>
                <c:pt idx="73">
                  <c:v>0.11367127496159754</c:v>
                </c:pt>
                <c:pt idx="74">
                  <c:v>0.1152073732718894</c:v>
                </c:pt>
                <c:pt idx="75">
                  <c:v>0.11674347158218126</c:v>
                </c:pt>
                <c:pt idx="76">
                  <c:v>0.11827956989247312</c:v>
                </c:pt>
                <c:pt idx="77">
                  <c:v>0.11981566820276497</c:v>
                </c:pt>
                <c:pt idx="78">
                  <c:v>0.12135176651305683</c:v>
                </c:pt>
                <c:pt idx="79">
                  <c:v>0.12288786482334869</c:v>
                </c:pt>
                <c:pt idx="80">
                  <c:v>0.12442396313364056</c:v>
                </c:pt>
                <c:pt idx="81">
                  <c:v>0.1259600614439324</c:v>
                </c:pt>
                <c:pt idx="82">
                  <c:v>0.12749615975422426</c:v>
                </c:pt>
                <c:pt idx="83">
                  <c:v>0.12903225806451613</c:v>
                </c:pt>
                <c:pt idx="84">
                  <c:v>0.13056835637480799</c:v>
                </c:pt>
                <c:pt idx="85">
                  <c:v>0.13210445468509985</c:v>
                </c:pt>
                <c:pt idx="86">
                  <c:v>0.13364055299539171</c:v>
                </c:pt>
                <c:pt idx="87">
                  <c:v>0.13517665130568357</c:v>
                </c:pt>
                <c:pt idx="88">
                  <c:v>0.13671274961597543</c:v>
                </c:pt>
                <c:pt idx="89">
                  <c:v>0.13824884792626729</c:v>
                </c:pt>
                <c:pt idx="90">
                  <c:v>0.13978494623655913</c:v>
                </c:pt>
                <c:pt idx="91">
                  <c:v>0.14132104454685099</c:v>
                </c:pt>
                <c:pt idx="92">
                  <c:v>0.14285714285714285</c:v>
                </c:pt>
                <c:pt idx="93">
                  <c:v>0.14439324116743471</c:v>
                </c:pt>
                <c:pt idx="94">
                  <c:v>0.14592933947772657</c:v>
                </c:pt>
                <c:pt idx="95">
                  <c:v>0.14746543778801843</c:v>
                </c:pt>
                <c:pt idx="96">
                  <c:v>0.14900153609831029</c:v>
                </c:pt>
                <c:pt idx="97">
                  <c:v>0.15053763440860216</c:v>
                </c:pt>
                <c:pt idx="98">
                  <c:v>0.15207373271889402</c:v>
                </c:pt>
                <c:pt idx="99">
                  <c:v>0.15360983102918588</c:v>
                </c:pt>
                <c:pt idx="100">
                  <c:v>0.15514592933947774</c:v>
                </c:pt>
                <c:pt idx="101">
                  <c:v>0.15668202764976957</c:v>
                </c:pt>
                <c:pt idx="102">
                  <c:v>0.15821812596006143</c:v>
                </c:pt>
                <c:pt idx="103">
                  <c:v>0.1597542242703533</c:v>
                </c:pt>
                <c:pt idx="104">
                  <c:v>0.16129032258064516</c:v>
                </c:pt>
                <c:pt idx="105">
                  <c:v>0.16282642089093702</c:v>
                </c:pt>
                <c:pt idx="106">
                  <c:v>0.16436251920122888</c:v>
                </c:pt>
                <c:pt idx="107">
                  <c:v>0.16589861751152074</c:v>
                </c:pt>
                <c:pt idx="108">
                  <c:v>0.1674347158218126</c:v>
                </c:pt>
                <c:pt idx="109">
                  <c:v>0.16897081413210446</c:v>
                </c:pt>
                <c:pt idx="110">
                  <c:v>0.17050691244239632</c:v>
                </c:pt>
                <c:pt idx="111">
                  <c:v>0.17204301075268819</c:v>
                </c:pt>
                <c:pt idx="112">
                  <c:v>0.17357910906298002</c:v>
                </c:pt>
                <c:pt idx="113">
                  <c:v>0.17511520737327188</c:v>
                </c:pt>
                <c:pt idx="114">
                  <c:v>0.17665130568356374</c:v>
                </c:pt>
                <c:pt idx="115">
                  <c:v>0.1781874039938556</c:v>
                </c:pt>
                <c:pt idx="116">
                  <c:v>0.17972350230414746</c:v>
                </c:pt>
                <c:pt idx="117">
                  <c:v>0.18125960061443933</c:v>
                </c:pt>
                <c:pt idx="118">
                  <c:v>0.18279569892473119</c:v>
                </c:pt>
                <c:pt idx="119">
                  <c:v>0.18433179723502305</c:v>
                </c:pt>
                <c:pt idx="120">
                  <c:v>0.18586789554531491</c:v>
                </c:pt>
                <c:pt idx="121">
                  <c:v>0.18740399385560677</c:v>
                </c:pt>
                <c:pt idx="122">
                  <c:v>0.1889400921658986</c:v>
                </c:pt>
                <c:pt idx="123">
                  <c:v>0.19047619047619047</c:v>
                </c:pt>
                <c:pt idx="124">
                  <c:v>0.19201228878648233</c:v>
                </c:pt>
                <c:pt idx="125">
                  <c:v>0.19354838709677419</c:v>
                </c:pt>
                <c:pt idx="126">
                  <c:v>0.19508448540706605</c:v>
                </c:pt>
                <c:pt idx="127">
                  <c:v>0.19662058371735791</c:v>
                </c:pt>
                <c:pt idx="128">
                  <c:v>0.19815668202764977</c:v>
                </c:pt>
                <c:pt idx="129">
                  <c:v>0.19969278033794163</c:v>
                </c:pt>
                <c:pt idx="130">
                  <c:v>0.20122887864823349</c:v>
                </c:pt>
                <c:pt idx="131">
                  <c:v>0.20276497695852536</c:v>
                </c:pt>
                <c:pt idx="132">
                  <c:v>0.20430107526881722</c:v>
                </c:pt>
                <c:pt idx="133">
                  <c:v>0.20583717357910905</c:v>
                </c:pt>
                <c:pt idx="134">
                  <c:v>0.20737327188940091</c:v>
                </c:pt>
                <c:pt idx="135">
                  <c:v>0.20890937019969277</c:v>
                </c:pt>
                <c:pt idx="136">
                  <c:v>0.21044546850998463</c:v>
                </c:pt>
                <c:pt idx="137">
                  <c:v>0.2119815668202765</c:v>
                </c:pt>
                <c:pt idx="138">
                  <c:v>0.21351766513056836</c:v>
                </c:pt>
                <c:pt idx="139">
                  <c:v>0.21505376344086022</c:v>
                </c:pt>
                <c:pt idx="140">
                  <c:v>0.21658986175115208</c:v>
                </c:pt>
                <c:pt idx="141">
                  <c:v>0.21812596006144394</c:v>
                </c:pt>
                <c:pt idx="142">
                  <c:v>0.2196620583717358</c:v>
                </c:pt>
                <c:pt idx="143">
                  <c:v>0.22119815668202766</c:v>
                </c:pt>
                <c:pt idx="144">
                  <c:v>0.2227342549923195</c:v>
                </c:pt>
                <c:pt idx="145">
                  <c:v>0.22427035330261136</c:v>
                </c:pt>
                <c:pt idx="146">
                  <c:v>0.22580645161290322</c:v>
                </c:pt>
                <c:pt idx="147">
                  <c:v>0.22734254992319508</c:v>
                </c:pt>
                <c:pt idx="148">
                  <c:v>0.22887864823348694</c:v>
                </c:pt>
                <c:pt idx="149">
                  <c:v>0.2304147465437788</c:v>
                </c:pt>
                <c:pt idx="150">
                  <c:v>0.23195084485407066</c:v>
                </c:pt>
                <c:pt idx="151">
                  <c:v>0.23348694316436253</c:v>
                </c:pt>
                <c:pt idx="152">
                  <c:v>0.23502304147465439</c:v>
                </c:pt>
                <c:pt idx="153">
                  <c:v>0.23655913978494625</c:v>
                </c:pt>
                <c:pt idx="154">
                  <c:v>0.23809523809523808</c:v>
                </c:pt>
                <c:pt idx="155">
                  <c:v>0.23963133640552994</c:v>
                </c:pt>
                <c:pt idx="156">
                  <c:v>0.2411674347158218</c:v>
                </c:pt>
                <c:pt idx="157">
                  <c:v>0.24270353302611367</c:v>
                </c:pt>
                <c:pt idx="158">
                  <c:v>0.24423963133640553</c:v>
                </c:pt>
                <c:pt idx="159">
                  <c:v>0.24577572964669739</c:v>
                </c:pt>
                <c:pt idx="160">
                  <c:v>0.24731182795698925</c:v>
                </c:pt>
                <c:pt idx="161">
                  <c:v>0.24884792626728111</c:v>
                </c:pt>
                <c:pt idx="162">
                  <c:v>0.25038402457757297</c:v>
                </c:pt>
                <c:pt idx="163">
                  <c:v>0.25192012288786481</c:v>
                </c:pt>
                <c:pt idx="164">
                  <c:v>0.25345622119815669</c:v>
                </c:pt>
                <c:pt idx="165">
                  <c:v>0.25499231950844853</c:v>
                </c:pt>
                <c:pt idx="166">
                  <c:v>0.25652841781874042</c:v>
                </c:pt>
                <c:pt idx="167">
                  <c:v>0.25806451612903225</c:v>
                </c:pt>
                <c:pt idx="168">
                  <c:v>0.25960061443932414</c:v>
                </c:pt>
                <c:pt idx="169">
                  <c:v>0.26113671274961597</c:v>
                </c:pt>
                <c:pt idx="170">
                  <c:v>0.26267281105990781</c:v>
                </c:pt>
                <c:pt idx="171">
                  <c:v>0.2642089093701997</c:v>
                </c:pt>
                <c:pt idx="172">
                  <c:v>0.26574500768049153</c:v>
                </c:pt>
                <c:pt idx="173">
                  <c:v>0.26728110599078342</c:v>
                </c:pt>
                <c:pt idx="174">
                  <c:v>0.26881720430107525</c:v>
                </c:pt>
                <c:pt idx="175">
                  <c:v>0.27035330261136714</c:v>
                </c:pt>
                <c:pt idx="176">
                  <c:v>0.27188940092165897</c:v>
                </c:pt>
                <c:pt idx="177">
                  <c:v>0.27342549923195086</c:v>
                </c:pt>
                <c:pt idx="178">
                  <c:v>0.2749615975422427</c:v>
                </c:pt>
                <c:pt idx="179">
                  <c:v>0.27649769585253459</c:v>
                </c:pt>
                <c:pt idx="180">
                  <c:v>0.27803379416282642</c:v>
                </c:pt>
                <c:pt idx="181">
                  <c:v>0.27956989247311825</c:v>
                </c:pt>
                <c:pt idx="182">
                  <c:v>0.28110599078341014</c:v>
                </c:pt>
                <c:pt idx="183">
                  <c:v>0.28264208909370198</c:v>
                </c:pt>
                <c:pt idx="184">
                  <c:v>0.28417818740399386</c:v>
                </c:pt>
                <c:pt idx="185">
                  <c:v>0.2857142857142857</c:v>
                </c:pt>
                <c:pt idx="186">
                  <c:v>0.28725038402457759</c:v>
                </c:pt>
                <c:pt idx="187">
                  <c:v>0.28878648233486942</c:v>
                </c:pt>
                <c:pt idx="188">
                  <c:v>0.29032258064516131</c:v>
                </c:pt>
                <c:pt idx="189">
                  <c:v>0.29185867895545314</c:v>
                </c:pt>
                <c:pt idx="190">
                  <c:v>0.29339477726574503</c:v>
                </c:pt>
                <c:pt idx="191">
                  <c:v>0.29493087557603687</c:v>
                </c:pt>
                <c:pt idx="192">
                  <c:v>0.2964669738863287</c:v>
                </c:pt>
                <c:pt idx="193">
                  <c:v>0.29800307219662059</c:v>
                </c:pt>
                <c:pt idx="194">
                  <c:v>0.29953917050691242</c:v>
                </c:pt>
                <c:pt idx="195">
                  <c:v>0.30107526881720431</c:v>
                </c:pt>
                <c:pt idx="196">
                  <c:v>0.30261136712749614</c:v>
                </c:pt>
                <c:pt idx="197">
                  <c:v>0.30414746543778803</c:v>
                </c:pt>
                <c:pt idx="198">
                  <c:v>0.30568356374807987</c:v>
                </c:pt>
                <c:pt idx="199">
                  <c:v>0.30721966205837176</c:v>
                </c:pt>
                <c:pt idx="200">
                  <c:v>0.30875576036866359</c:v>
                </c:pt>
                <c:pt idx="201">
                  <c:v>0.31029185867895548</c:v>
                </c:pt>
                <c:pt idx="202">
                  <c:v>0.31182795698924731</c:v>
                </c:pt>
                <c:pt idx="203">
                  <c:v>0.31336405529953915</c:v>
                </c:pt>
                <c:pt idx="204">
                  <c:v>0.31490015360983103</c:v>
                </c:pt>
                <c:pt idx="205">
                  <c:v>0.31643625192012287</c:v>
                </c:pt>
                <c:pt idx="206">
                  <c:v>0.31797235023041476</c:v>
                </c:pt>
                <c:pt idx="207">
                  <c:v>0.31950844854070659</c:v>
                </c:pt>
                <c:pt idx="208">
                  <c:v>0.32104454685099848</c:v>
                </c:pt>
                <c:pt idx="209">
                  <c:v>0.32258064516129031</c:v>
                </c:pt>
                <c:pt idx="210">
                  <c:v>0.3241167434715822</c:v>
                </c:pt>
                <c:pt idx="211">
                  <c:v>0.32565284178187404</c:v>
                </c:pt>
                <c:pt idx="212">
                  <c:v>0.32718894009216593</c:v>
                </c:pt>
                <c:pt idx="213">
                  <c:v>0.32872503840245776</c:v>
                </c:pt>
                <c:pt idx="214">
                  <c:v>0.33026113671274959</c:v>
                </c:pt>
                <c:pt idx="215">
                  <c:v>0.33179723502304148</c:v>
                </c:pt>
                <c:pt idx="216">
                  <c:v>0.33333333333333331</c:v>
                </c:pt>
                <c:pt idx="217">
                  <c:v>0.3348694316436252</c:v>
                </c:pt>
                <c:pt idx="218">
                  <c:v>0.33640552995391704</c:v>
                </c:pt>
                <c:pt idx="219">
                  <c:v>0.33794162826420893</c:v>
                </c:pt>
                <c:pt idx="220">
                  <c:v>0.33947772657450076</c:v>
                </c:pt>
                <c:pt idx="221">
                  <c:v>0.34101382488479265</c:v>
                </c:pt>
                <c:pt idx="222">
                  <c:v>0.34254992319508448</c:v>
                </c:pt>
                <c:pt idx="223">
                  <c:v>0.34408602150537637</c:v>
                </c:pt>
                <c:pt idx="224">
                  <c:v>0.34562211981566821</c:v>
                </c:pt>
                <c:pt idx="225">
                  <c:v>0.34715821812596004</c:v>
                </c:pt>
                <c:pt idx="226">
                  <c:v>0.34869431643625193</c:v>
                </c:pt>
                <c:pt idx="227">
                  <c:v>0.35023041474654376</c:v>
                </c:pt>
                <c:pt idx="228">
                  <c:v>0.35176651305683565</c:v>
                </c:pt>
                <c:pt idx="229">
                  <c:v>0.35330261136712748</c:v>
                </c:pt>
                <c:pt idx="230">
                  <c:v>0.35483870967741937</c:v>
                </c:pt>
                <c:pt idx="231">
                  <c:v>0.35637480798771121</c:v>
                </c:pt>
                <c:pt idx="232">
                  <c:v>0.3579109062980031</c:v>
                </c:pt>
                <c:pt idx="233">
                  <c:v>0.35944700460829493</c:v>
                </c:pt>
                <c:pt idx="234">
                  <c:v>0.36098310291858676</c:v>
                </c:pt>
                <c:pt idx="235">
                  <c:v>0.36251920122887865</c:v>
                </c:pt>
                <c:pt idx="236">
                  <c:v>0.36405529953917048</c:v>
                </c:pt>
                <c:pt idx="237">
                  <c:v>0.36559139784946237</c:v>
                </c:pt>
                <c:pt idx="238">
                  <c:v>0.36712749615975421</c:v>
                </c:pt>
                <c:pt idx="239">
                  <c:v>0.3686635944700461</c:v>
                </c:pt>
                <c:pt idx="240">
                  <c:v>0.37019969278033793</c:v>
                </c:pt>
                <c:pt idx="241">
                  <c:v>0.37173579109062982</c:v>
                </c:pt>
                <c:pt idx="242">
                  <c:v>0.37327188940092165</c:v>
                </c:pt>
                <c:pt idx="243">
                  <c:v>0.37480798771121354</c:v>
                </c:pt>
                <c:pt idx="244">
                  <c:v>0.37634408602150538</c:v>
                </c:pt>
                <c:pt idx="245">
                  <c:v>0.37788018433179721</c:v>
                </c:pt>
                <c:pt idx="246">
                  <c:v>0.3794162826420891</c:v>
                </c:pt>
                <c:pt idx="247">
                  <c:v>0.38095238095238093</c:v>
                </c:pt>
                <c:pt idx="248">
                  <c:v>0.38248847926267282</c:v>
                </c:pt>
                <c:pt idx="249">
                  <c:v>0.38402457757296465</c:v>
                </c:pt>
                <c:pt idx="250">
                  <c:v>0.38556067588325654</c:v>
                </c:pt>
                <c:pt idx="251">
                  <c:v>0.38709677419354838</c:v>
                </c:pt>
                <c:pt idx="252">
                  <c:v>0.38863287250384027</c:v>
                </c:pt>
                <c:pt idx="253">
                  <c:v>0.3901689708141321</c:v>
                </c:pt>
                <c:pt idx="254">
                  <c:v>0.39170506912442399</c:v>
                </c:pt>
                <c:pt idx="255">
                  <c:v>0.39324116743471582</c:v>
                </c:pt>
                <c:pt idx="256">
                  <c:v>0.39477726574500765</c:v>
                </c:pt>
                <c:pt idx="257">
                  <c:v>0.39631336405529954</c:v>
                </c:pt>
                <c:pt idx="258">
                  <c:v>0.39784946236559138</c:v>
                </c:pt>
                <c:pt idx="259">
                  <c:v>0.39938556067588327</c:v>
                </c:pt>
                <c:pt idx="260">
                  <c:v>0.4009216589861751</c:v>
                </c:pt>
                <c:pt idx="261">
                  <c:v>0.40245775729646699</c:v>
                </c:pt>
                <c:pt idx="262">
                  <c:v>0.40399385560675882</c:v>
                </c:pt>
                <c:pt idx="263">
                  <c:v>0.40552995391705071</c:v>
                </c:pt>
                <c:pt idx="264">
                  <c:v>0.40706605222734255</c:v>
                </c:pt>
                <c:pt idx="265">
                  <c:v>0.40860215053763443</c:v>
                </c:pt>
                <c:pt idx="266">
                  <c:v>0.41013824884792627</c:v>
                </c:pt>
                <c:pt idx="267">
                  <c:v>0.4116743471582181</c:v>
                </c:pt>
                <c:pt idx="268">
                  <c:v>0.41321044546850999</c:v>
                </c:pt>
                <c:pt idx="269">
                  <c:v>0.41474654377880182</c:v>
                </c:pt>
                <c:pt idx="270">
                  <c:v>0.41628264208909371</c:v>
                </c:pt>
                <c:pt idx="271">
                  <c:v>0.41781874039938555</c:v>
                </c:pt>
                <c:pt idx="272">
                  <c:v>0.41935483870967744</c:v>
                </c:pt>
                <c:pt idx="273">
                  <c:v>0.42089093701996927</c:v>
                </c:pt>
                <c:pt idx="274">
                  <c:v>0.42242703533026116</c:v>
                </c:pt>
                <c:pt idx="275">
                  <c:v>0.42396313364055299</c:v>
                </c:pt>
                <c:pt idx="276">
                  <c:v>0.42549923195084488</c:v>
                </c:pt>
                <c:pt idx="277">
                  <c:v>0.42703533026113671</c:v>
                </c:pt>
                <c:pt idx="278">
                  <c:v>0.42857142857142855</c:v>
                </c:pt>
                <c:pt idx="279">
                  <c:v>0.43010752688172044</c:v>
                </c:pt>
                <c:pt idx="280">
                  <c:v>0.43164362519201227</c:v>
                </c:pt>
                <c:pt idx="281">
                  <c:v>0.43317972350230416</c:v>
                </c:pt>
                <c:pt idx="282">
                  <c:v>0.43471582181259599</c:v>
                </c:pt>
                <c:pt idx="283">
                  <c:v>0.43625192012288788</c:v>
                </c:pt>
                <c:pt idx="284">
                  <c:v>0.43778801843317972</c:v>
                </c:pt>
                <c:pt idx="285">
                  <c:v>0.4393241167434716</c:v>
                </c:pt>
                <c:pt idx="286">
                  <c:v>0.44086021505376344</c:v>
                </c:pt>
                <c:pt idx="287">
                  <c:v>0.44239631336405533</c:v>
                </c:pt>
                <c:pt idx="288">
                  <c:v>0.44393241167434716</c:v>
                </c:pt>
                <c:pt idx="289">
                  <c:v>0.44546850998463899</c:v>
                </c:pt>
                <c:pt idx="290">
                  <c:v>0.44700460829493088</c:v>
                </c:pt>
                <c:pt idx="291">
                  <c:v>0.44854070660522272</c:v>
                </c:pt>
                <c:pt idx="292">
                  <c:v>0.45007680491551461</c:v>
                </c:pt>
                <c:pt idx="293">
                  <c:v>0.45161290322580644</c:v>
                </c:pt>
                <c:pt idx="294">
                  <c:v>0.45314900153609833</c:v>
                </c:pt>
                <c:pt idx="295">
                  <c:v>0.45468509984639016</c:v>
                </c:pt>
                <c:pt idx="296">
                  <c:v>0.45622119815668205</c:v>
                </c:pt>
                <c:pt idx="297">
                  <c:v>0.45775729646697388</c:v>
                </c:pt>
                <c:pt idx="298">
                  <c:v>0.45929339477726572</c:v>
                </c:pt>
                <c:pt idx="299">
                  <c:v>0.46082949308755761</c:v>
                </c:pt>
                <c:pt idx="300">
                  <c:v>0.46236559139784944</c:v>
                </c:pt>
                <c:pt idx="301">
                  <c:v>0.46390168970814133</c:v>
                </c:pt>
                <c:pt idx="302">
                  <c:v>0.46543778801843316</c:v>
                </c:pt>
                <c:pt idx="303">
                  <c:v>0.46697388632872505</c:v>
                </c:pt>
                <c:pt idx="304">
                  <c:v>0.46850998463901689</c:v>
                </c:pt>
                <c:pt idx="305">
                  <c:v>0.47004608294930877</c:v>
                </c:pt>
                <c:pt idx="306">
                  <c:v>0.47158218125960061</c:v>
                </c:pt>
                <c:pt idx="307">
                  <c:v>0.4731182795698925</c:v>
                </c:pt>
                <c:pt idx="308">
                  <c:v>0.47465437788018433</c:v>
                </c:pt>
                <c:pt idx="309">
                  <c:v>0.47619047619047616</c:v>
                </c:pt>
                <c:pt idx="310">
                  <c:v>0.47772657450076805</c:v>
                </c:pt>
                <c:pt idx="311">
                  <c:v>0.47926267281105989</c:v>
                </c:pt>
                <c:pt idx="312">
                  <c:v>0.48079877112135178</c:v>
                </c:pt>
                <c:pt idx="313">
                  <c:v>0.48233486943164361</c:v>
                </c:pt>
                <c:pt idx="314">
                  <c:v>0.4838709677419355</c:v>
                </c:pt>
                <c:pt idx="315">
                  <c:v>0.48540706605222733</c:v>
                </c:pt>
                <c:pt idx="316">
                  <c:v>0.48694316436251922</c:v>
                </c:pt>
                <c:pt idx="317">
                  <c:v>0.48847926267281105</c:v>
                </c:pt>
                <c:pt idx="318">
                  <c:v>0.49001536098310294</c:v>
                </c:pt>
                <c:pt idx="319">
                  <c:v>0.49155145929339478</c:v>
                </c:pt>
                <c:pt idx="320">
                  <c:v>0.49308755760368661</c:v>
                </c:pt>
                <c:pt idx="321">
                  <c:v>0.4946236559139785</c:v>
                </c:pt>
                <c:pt idx="322">
                  <c:v>0.49615975422427033</c:v>
                </c:pt>
                <c:pt idx="323">
                  <c:v>0.49769585253456222</c:v>
                </c:pt>
                <c:pt idx="324">
                  <c:v>0.49923195084485406</c:v>
                </c:pt>
                <c:pt idx="325">
                  <c:v>0.50076804915514594</c:v>
                </c:pt>
                <c:pt idx="326">
                  <c:v>0.50230414746543783</c:v>
                </c:pt>
                <c:pt idx="327">
                  <c:v>0.50384024577572961</c:v>
                </c:pt>
                <c:pt idx="328">
                  <c:v>0.5053763440860215</c:v>
                </c:pt>
                <c:pt idx="329">
                  <c:v>0.50691244239631339</c:v>
                </c:pt>
                <c:pt idx="330">
                  <c:v>0.50844854070660517</c:v>
                </c:pt>
                <c:pt idx="331">
                  <c:v>0.50998463901689706</c:v>
                </c:pt>
                <c:pt idx="332">
                  <c:v>0.51152073732718895</c:v>
                </c:pt>
                <c:pt idx="333">
                  <c:v>0.51305683563748083</c:v>
                </c:pt>
                <c:pt idx="334">
                  <c:v>0.51459293394777261</c:v>
                </c:pt>
                <c:pt idx="335">
                  <c:v>0.5161290322580645</c:v>
                </c:pt>
                <c:pt idx="336">
                  <c:v>0.51766513056835639</c:v>
                </c:pt>
                <c:pt idx="337">
                  <c:v>0.51920122887864828</c:v>
                </c:pt>
                <c:pt idx="338">
                  <c:v>0.52073732718894006</c:v>
                </c:pt>
                <c:pt idx="339">
                  <c:v>0.52227342549923195</c:v>
                </c:pt>
                <c:pt idx="340">
                  <c:v>0.52380952380952384</c:v>
                </c:pt>
                <c:pt idx="341">
                  <c:v>0.52534562211981561</c:v>
                </c:pt>
                <c:pt idx="342">
                  <c:v>0.5268817204301075</c:v>
                </c:pt>
                <c:pt idx="343">
                  <c:v>0.52841781874039939</c:v>
                </c:pt>
                <c:pt idx="344">
                  <c:v>0.52995391705069128</c:v>
                </c:pt>
                <c:pt idx="345">
                  <c:v>0.53149001536098306</c:v>
                </c:pt>
                <c:pt idx="346">
                  <c:v>0.53302611367127495</c:v>
                </c:pt>
                <c:pt idx="347">
                  <c:v>0.53456221198156684</c:v>
                </c:pt>
                <c:pt idx="348">
                  <c:v>0.53609831029185873</c:v>
                </c:pt>
                <c:pt idx="349">
                  <c:v>0.5376344086021505</c:v>
                </c:pt>
                <c:pt idx="350">
                  <c:v>0.53917050691244239</c:v>
                </c:pt>
                <c:pt idx="351">
                  <c:v>0.54070660522273428</c:v>
                </c:pt>
                <c:pt idx="352">
                  <c:v>0.54224270353302606</c:v>
                </c:pt>
                <c:pt idx="353">
                  <c:v>0.54377880184331795</c:v>
                </c:pt>
                <c:pt idx="354">
                  <c:v>0.54531490015360984</c:v>
                </c:pt>
                <c:pt idx="355">
                  <c:v>0.54685099846390173</c:v>
                </c:pt>
                <c:pt idx="356">
                  <c:v>0.54838709677419351</c:v>
                </c:pt>
                <c:pt idx="357">
                  <c:v>0.54992319508448539</c:v>
                </c:pt>
                <c:pt idx="358">
                  <c:v>0.55145929339477728</c:v>
                </c:pt>
                <c:pt idx="359">
                  <c:v>0.55299539170506917</c:v>
                </c:pt>
                <c:pt idx="360">
                  <c:v>0.55453149001536095</c:v>
                </c:pt>
                <c:pt idx="361">
                  <c:v>0.55606758832565284</c:v>
                </c:pt>
                <c:pt idx="362">
                  <c:v>0.55760368663594473</c:v>
                </c:pt>
                <c:pt idx="363">
                  <c:v>0.55913978494623651</c:v>
                </c:pt>
                <c:pt idx="364">
                  <c:v>0.5606758832565284</c:v>
                </c:pt>
                <c:pt idx="365">
                  <c:v>0.56221198156682028</c:v>
                </c:pt>
                <c:pt idx="366">
                  <c:v>0.56374807987711217</c:v>
                </c:pt>
                <c:pt idx="367">
                  <c:v>0.56528417818740395</c:v>
                </c:pt>
                <c:pt idx="368">
                  <c:v>0.56682027649769584</c:v>
                </c:pt>
                <c:pt idx="369">
                  <c:v>0.56835637480798773</c:v>
                </c:pt>
                <c:pt idx="370">
                  <c:v>0.56989247311827962</c:v>
                </c:pt>
                <c:pt idx="371">
                  <c:v>0.5714285714285714</c:v>
                </c:pt>
                <c:pt idx="372">
                  <c:v>0.57296466973886329</c:v>
                </c:pt>
                <c:pt idx="373">
                  <c:v>0.57450076804915517</c:v>
                </c:pt>
                <c:pt idx="374">
                  <c:v>0.57603686635944695</c:v>
                </c:pt>
                <c:pt idx="375">
                  <c:v>0.57757296466973884</c:v>
                </c:pt>
                <c:pt idx="376">
                  <c:v>0.57910906298003073</c:v>
                </c:pt>
                <c:pt idx="377">
                  <c:v>0.58064516129032262</c:v>
                </c:pt>
                <c:pt idx="378">
                  <c:v>0.5821812596006144</c:v>
                </c:pt>
                <c:pt idx="379">
                  <c:v>0.58371735791090629</c:v>
                </c:pt>
                <c:pt idx="380">
                  <c:v>0.58525345622119818</c:v>
                </c:pt>
                <c:pt idx="381">
                  <c:v>0.58678955453149007</c:v>
                </c:pt>
                <c:pt idx="382">
                  <c:v>0.58832565284178184</c:v>
                </c:pt>
                <c:pt idx="383">
                  <c:v>0.58986175115207373</c:v>
                </c:pt>
                <c:pt idx="384">
                  <c:v>0.59139784946236562</c:v>
                </c:pt>
                <c:pt idx="385">
                  <c:v>0.5929339477726574</c:v>
                </c:pt>
                <c:pt idx="386">
                  <c:v>0.59447004608294929</c:v>
                </c:pt>
                <c:pt idx="387">
                  <c:v>0.59600614439324118</c:v>
                </c:pt>
                <c:pt idx="388">
                  <c:v>0.59754224270353307</c:v>
                </c:pt>
                <c:pt idx="389">
                  <c:v>0.59907834101382484</c:v>
                </c:pt>
                <c:pt idx="390">
                  <c:v>0.60061443932411673</c:v>
                </c:pt>
                <c:pt idx="391">
                  <c:v>0.60215053763440862</c:v>
                </c:pt>
                <c:pt idx="392">
                  <c:v>0.60368663594470051</c:v>
                </c:pt>
                <c:pt idx="393">
                  <c:v>0.60522273425499229</c:v>
                </c:pt>
                <c:pt idx="394">
                  <c:v>0.60675883256528418</c:v>
                </c:pt>
                <c:pt idx="395">
                  <c:v>0.60829493087557607</c:v>
                </c:pt>
                <c:pt idx="396">
                  <c:v>0.60983102918586785</c:v>
                </c:pt>
                <c:pt idx="397">
                  <c:v>0.61136712749615973</c:v>
                </c:pt>
                <c:pt idx="398">
                  <c:v>0.61290322580645162</c:v>
                </c:pt>
                <c:pt idx="399">
                  <c:v>0.61443932411674351</c:v>
                </c:pt>
                <c:pt idx="400">
                  <c:v>0.61597542242703529</c:v>
                </c:pt>
                <c:pt idx="401">
                  <c:v>0.61751152073732718</c:v>
                </c:pt>
                <c:pt idx="402">
                  <c:v>0.61904761904761907</c:v>
                </c:pt>
                <c:pt idx="403">
                  <c:v>0.62058371735791096</c:v>
                </c:pt>
                <c:pt idx="404">
                  <c:v>0.62211981566820274</c:v>
                </c:pt>
                <c:pt idx="405">
                  <c:v>0.62365591397849462</c:v>
                </c:pt>
                <c:pt idx="406">
                  <c:v>0.62519201228878651</c:v>
                </c:pt>
                <c:pt idx="407">
                  <c:v>0.62672811059907829</c:v>
                </c:pt>
                <c:pt idx="408">
                  <c:v>0.62826420890937018</c:v>
                </c:pt>
                <c:pt idx="409">
                  <c:v>0.62980030721966207</c:v>
                </c:pt>
                <c:pt idx="410">
                  <c:v>0.63133640552995396</c:v>
                </c:pt>
                <c:pt idx="411">
                  <c:v>0.63287250384024574</c:v>
                </c:pt>
                <c:pt idx="412">
                  <c:v>0.63440860215053763</c:v>
                </c:pt>
                <c:pt idx="413">
                  <c:v>0.63594470046082952</c:v>
                </c:pt>
                <c:pt idx="414">
                  <c:v>0.6374807987711214</c:v>
                </c:pt>
                <c:pt idx="415">
                  <c:v>0.63901689708141318</c:v>
                </c:pt>
                <c:pt idx="416">
                  <c:v>0.64055299539170507</c:v>
                </c:pt>
                <c:pt idx="417">
                  <c:v>0.64208909370199696</c:v>
                </c:pt>
                <c:pt idx="418">
                  <c:v>0.64362519201228874</c:v>
                </c:pt>
                <c:pt idx="419">
                  <c:v>0.64516129032258063</c:v>
                </c:pt>
                <c:pt idx="420">
                  <c:v>0.64669738863287252</c:v>
                </c:pt>
                <c:pt idx="421">
                  <c:v>0.64823348694316441</c:v>
                </c:pt>
                <c:pt idx="422">
                  <c:v>0.64976958525345618</c:v>
                </c:pt>
                <c:pt idx="423">
                  <c:v>0.65130568356374807</c:v>
                </c:pt>
                <c:pt idx="424">
                  <c:v>0.65284178187403996</c:v>
                </c:pt>
                <c:pt idx="425">
                  <c:v>0.65437788018433185</c:v>
                </c:pt>
                <c:pt idx="426">
                  <c:v>0.65591397849462363</c:v>
                </c:pt>
                <c:pt idx="427">
                  <c:v>0.65745007680491552</c:v>
                </c:pt>
                <c:pt idx="428">
                  <c:v>0.65898617511520741</c:v>
                </c:pt>
                <c:pt idx="429">
                  <c:v>0.66052227342549918</c:v>
                </c:pt>
                <c:pt idx="430">
                  <c:v>0.66205837173579107</c:v>
                </c:pt>
                <c:pt idx="431">
                  <c:v>0.66359447004608296</c:v>
                </c:pt>
                <c:pt idx="432">
                  <c:v>0.66513056835637485</c:v>
                </c:pt>
                <c:pt idx="433">
                  <c:v>0.66666666666666663</c:v>
                </c:pt>
                <c:pt idx="434">
                  <c:v>0.66820276497695852</c:v>
                </c:pt>
                <c:pt idx="435">
                  <c:v>0.66973886328725041</c:v>
                </c:pt>
                <c:pt idx="436">
                  <c:v>0.6712749615975423</c:v>
                </c:pt>
                <c:pt idx="437">
                  <c:v>0.67281105990783407</c:v>
                </c:pt>
                <c:pt idx="438">
                  <c:v>0.67434715821812596</c:v>
                </c:pt>
                <c:pt idx="439">
                  <c:v>0.67588325652841785</c:v>
                </c:pt>
                <c:pt idx="440">
                  <c:v>0.67741935483870963</c:v>
                </c:pt>
                <c:pt idx="441">
                  <c:v>0.67895545314900152</c:v>
                </c:pt>
                <c:pt idx="442">
                  <c:v>0.68049155145929341</c:v>
                </c:pt>
                <c:pt idx="443">
                  <c:v>0.6820276497695853</c:v>
                </c:pt>
                <c:pt idx="444">
                  <c:v>0.68356374807987708</c:v>
                </c:pt>
                <c:pt idx="445">
                  <c:v>0.68509984639016897</c:v>
                </c:pt>
                <c:pt idx="446">
                  <c:v>0.68663594470046085</c:v>
                </c:pt>
                <c:pt idx="447">
                  <c:v>0.68817204301075274</c:v>
                </c:pt>
                <c:pt idx="448">
                  <c:v>0.68970814132104452</c:v>
                </c:pt>
                <c:pt idx="449">
                  <c:v>0.69124423963133641</c:v>
                </c:pt>
                <c:pt idx="450">
                  <c:v>0.6927803379416283</c:v>
                </c:pt>
                <c:pt idx="451">
                  <c:v>0.69431643625192008</c:v>
                </c:pt>
                <c:pt idx="452">
                  <c:v>0.69585253456221197</c:v>
                </c:pt>
                <c:pt idx="453">
                  <c:v>0.69738863287250386</c:v>
                </c:pt>
                <c:pt idx="454">
                  <c:v>0.69892473118279574</c:v>
                </c:pt>
                <c:pt idx="455">
                  <c:v>0.70046082949308752</c:v>
                </c:pt>
                <c:pt idx="456">
                  <c:v>0.70199692780337941</c:v>
                </c:pt>
                <c:pt idx="457">
                  <c:v>0.7035330261136713</c:v>
                </c:pt>
                <c:pt idx="458">
                  <c:v>0.70506912442396308</c:v>
                </c:pt>
                <c:pt idx="459">
                  <c:v>0.70660522273425497</c:v>
                </c:pt>
                <c:pt idx="460">
                  <c:v>0.70814132104454686</c:v>
                </c:pt>
                <c:pt idx="461">
                  <c:v>0.70967741935483875</c:v>
                </c:pt>
                <c:pt idx="462">
                  <c:v>0.71121351766513052</c:v>
                </c:pt>
                <c:pt idx="463">
                  <c:v>0.71274961597542241</c:v>
                </c:pt>
                <c:pt idx="464">
                  <c:v>0.7142857142857143</c:v>
                </c:pt>
                <c:pt idx="465">
                  <c:v>0.71582181259600619</c:v>
                </c:pt>
                <c:pt idx="466">
                  <c:v>0.71735791090629797</c:v>
                </c:pt>
                <c:pt idx="467">
                  <c:v>0.71889400921658986</c:v>
                </c:pt>
                <c:pt idx="468">
                  <c:v>0.72043010752688175</c:v>
                </c:pt>
                <c:pt idx="469">
                  <c:v>0.72196620583717352</c:v>
                </c:pt>
                <c:pt idx="470">
                  <c:v>0.72350230414746541</c:v>
                </c:pt>
                <c:pt idx="471">
                  <c:v>0.7250384024577573</c:v>
                </c:pt>
                <c:pt idx="472">
                  <c:v>0.72657450076804919</c:v>
                </c:pt>
                <c:pt idx="473">
                  <c:v>0.72811059907834097</c:v>
                </c:pt>
                <c:pt idx="474">
                  <c:v>0.72964669738863286</c:v>
                </c:pt>
                <c:pt idx="475">
                  <c:v>0.73118279569892475</c:v>
                </c:pt>
                <c:pt idx="476">
                  <c:v>0.73271889400921664</c:v>
                </c:pt>
                <c:pt idx="477">
                  <c:v>0.73425499231950841</c:v>
                </c:pt>
                <c:pt idx="478">
                  <c:v>0.7357910906298003</c:v>
                </c:pt>
                <c:pt idx="479">
                  <c:v>0.73732718894009219</c:v>
                </c:pt>
                <c:pt idx="480">
                  <c:v>0.73886328725038397</c:v>
                </c:pt>
                <c:pt idx="481">
                  <c:v>0.74039938556067586</c:v>
                </c:pt>
                <c:pt idx="482">
                  <c:v>0.74193548387096775</c:v>
                </c:pt>
                <c:pt idx="483">
                  <c:v>0.74347158218125964</c:v>
                </c:pt>
                <c:pt idx="484">
                  <c:v>0.74500768049155142</c:v>
                </c:pt>
                <c:pt idx="485">
                  <c:v>0.74654377880184331</c:v>
                </c:pt>
                <c:pt idx="486">
                  <c:v>0.74807987711213519</c:v>
                </c:pt>
                <c:pt idx="487">
                  <c:v>0.74961597542242708</c:v>
                </c:pt>
                <c:pt idx="488">
                  <c:v>0.75115207373271886</c:v>
                </c:pt>
                <c:pt idx="489">
                  <c:v>0.75268817204301075</c:v>
                </c:pt>
                <c:pt idx="490">
                  <c:v>0.75422427035330264</c:v>
                </c:pt>
                <c:pt idx="491">
                  <c:v>0.75576036866359442</c:v>
                </c:pt>
                <c:pt idx="492">
                  <c:v>0.75729646697388631</c:v>
                </c:pt>
                <c:pt idx="493">
                  <c:v>0.7588325652841782</c:v>
                </c:pt>
                <c:pt idx="494">
                  <c:v>0.76036866359447008</c:v>
                </c:pt>
                <c:pt idx="495">
                  <c:v>0.76190476190476186</c:v>
                </c:pt>
                <c:pt idx="496">
                  <c:v>0.76344086021505375</c:v>
                </c:pt>
                <c:pt idx="497">
                  <c:v>0.76497695852534564</c:v>
                </c:pt>
                <c:pt idx="498">
                  <c:v>0.76651305683563753</c:v>
                </c:pt>
                <c:pt idx="499">
                  <c:v>0.76804915514592931</c:v>
                </c:pt>
                <c:pt idx="500">
                  <c:v>0.7695852534562212</c:v>
                </c:pt>
                <c:pt idx="501">
                  <c:v>0.77112135176651309</c:v>
                </c:pt>
                <c:pt idx="502">
                  <c:v>0.77265745007680486</c:v>
                </c:pt>
                <c:pt idx="503">
                  <c:v>0.77419354838709675</c:v>
                </c:pt>
                <c:pt idx="504">
                  <c:v>0.77572964669738864</c:v>
                </c:pt>
                <c:pt idx="505">
                  <c:v>0.77726574500768053</c:v>
                </c:pt>
                <c:pt idx="506">
                  <c:v>0.77880184331797231</c:v>
                </c:pt>
                <c:pt idx="507">
                  <c:v>0.7803379416282642</c:v>
                </c:pt>
                <c:pt idx="508">
                  <c:v>0.78187403993855609</c:v>
                </c:pt>
                <c:pt idx="509">
                  <c:v>0.78341013824884798</c:v>
                </c:pt>
                <c:pt idx="510">
                  <c:v>0.78494623655913975</c:v>
                </c:pt>
                <c:pt idx="511">
                  <c:v>0.78648233486943164</c:v>
                </c:pt>
                <c:pt idx="512">
                  <c:v>0.78801843317972353</c:v>
                </c:pt>
                <c:pt idx="513">
                  <c:v>0.78955453149001531</c:v>
                </c:pt>
                <c:pt idx="514">
                  <c:v>0.7910906298003072</c:v>
                </c:pt>
                <c:pt idx="515">
                  <c:v>0.79262672811059909</c:v>
                </c:pt>
                <c:pt idx="516">
                  <c:v>0.79416282642089098</c:v>
                </c:pt>
                <c:pt idx="517">
                  <c:v>0.79569892473118276</c:v>
                </c:pt>
                <c:pt idx="518">
                  <c:v>0.79723502304147464</c:v>
                </c:pt>
                <c:pt idx="519">
                  <c:v>0.79877112135176653</c:v>
                </c:pt>
                <c:pt idx="520">
                  <c:v>0.80030721966205842</c:v>
                </c:pt>
                <c:pt idx="521">
                  <c:v>0.8018433179723502</c:v>
                </c:pt>
                <c:pt idx="522">
                  <c:v>0.80337941628264209</c:v>
                </c:pt>
                <c:pt idx="523">
                  <c:v>0.80491551459293398</c:v>
                </c:pt>
                <c:pt idx="524">
                  <c:v>0.80645161290322576</c:v>
                </c:pt>
                <c:pt idx="525">
                  <c:v>0.80798771121351765</c:v>
                </c:pt>
                <c:pt idx="526">
                  <c:v>0.80952380952380953</c:v>
                </c:pt>
                <c:pt idx="527">
                  <c:v>0.81105990783410142</c:v>
                </c:pt>
                <c:pt idx="528">
                  <c:v>0.8125960061443932</c:v>
                </c:pt>
                <c:pt idx="529">
                  <c:v>0.81413210445468509</c:v>
                </c:pt>
                <c:pt idx="530">
                  <c:v>0.81566820276497698</c:v>
                </c:pt>
                <c:pt idx="531">
                  <c:v>0.81720430107526887</c:v>
                </c:pt>
                <c:pt idx="532">
                  <c:v>0.81874039938556065</c:v>
                </c:pt>
                <c:pt idx="533">
                  <c:v>0.82027649769585254</c:v>
                </c:pt>
                <c:pt idx="534">
                  <c:v>0.82181259600614442</c:v>
                </c:pt>
                <c:pt idx="535">
                  <c:v>0.8233486943164362</c:v>
                </c:pt>
                <c:pt idx="536">
                  <c:v>0.82488479262672809</c:v>
                </c:pt>
                <c:pt idx="537">
                  <c:v>0.82642089093701998</c:v>
                </c:pt>
                <c:pt idx="538">
                  <c:v>0.82795698924731187</c:v>
                </c:pt>
                <c:pt idx="539">
                  <c:v>0.82949308755760365</c:v>
                </c:pt>
                <c:pt idx="540">
                  <c:v>0.83102918586789554</c:v>
                </c:pt>
                <c:pt idx="541">
                  <c:v>0.83256528417818743</c:v>
                </c:pt>
                <c:pt idx="542">
                  <c:v>0.83410138248847931</c:v>
                </c:pt>
                <c:pt idx="543">
                  <c:v>0.83563748079877109</c:v>
                </c:pt>
                <c:pt idx="544">
                  <c:v>0.83717357910906298</c:v>
                </c:pt>
                <c:pt idx="545">
                  <c:v>0.83870967741935487</c:v>
                </c:pt>
                <c:pt idx="546">
                  <c:v>0.84024577572964665</c:v>
                </c:pt>
                <c:pt idx="547">
                  <c:v>0.84178187403993854</c:v>
                </c:pt>
                <c:pt idx="548">
                  <c:v>0.84331797235023043</c:v>
                </c:pt>
                <c:pt idx="549">
                  <c:v>0.84485407066052232</c:v>
                </c:pt>
                <c:pt idx="550">
                  <c:v>0.84639016897081409</c:v>
                </c:pt>
                <c:pt idx="551">
                  <c:v>0.84792626728110598</c:v>
                </c:pt>
                <c:pt idx="552">
                  <c:v>0.84946236559139787</c:v>
                </c:pt>
                <c:pt idx="553">
                  <c:v>0.85099846390168976</c:v>
                </c:pt>
                <c:pt idx="554">
                  <c:v>0.85253456221198154</c:v>
                </c:pt>
                <c:pt idx="555">
                  <c:v>0.85407066052227343</c:v>
                </c:pt>
                <c:pt idx="556">
                  <c:v>0.85560675883256532</c:v>
                </c:pt>
                <c:pt idx="557">
                  <c:v>0.8571428571428571</c:v>
                </c:pt>
                <c:pt idx="558">
                  <c:v>0.85867895545314898</c:v>
                </c:pt>
                <c:pt idx="559">
                  <c:v>0.86021505376344087</c:v>
                </c:pt>
                <c:pt idx="560">
                  <c:v>0.86175115207373276</c:v>
                </c:pt>
                <c:pt idx="561">
                  <c:v>0.86328725038402454</c:v>
                </c:pt>
                <c:pt idx="562">
                  <c:v>0.86482334869431643</c:v>
                </c:pt>
                <c:pt idx="563">
                  <c:v>0.86635944700460832</c:v>
                </c:pt>
                <c:pt idx="564">
                  <c:v>0.86789554531490021</c:v>
                </c:pt>
                <c:pt idx="565">
                  <c:v>0.86943164362519199</c:v>
                </c:pt>
                <c:pt idx="566">
                  <c:v>0.87096774193548387</c:v>
                </c:pt>
                <c:pt idx="567">
                  <c:v>0.87250384024577576</c:v>
                </c:pt>
                <c:pt idx="568">
                  <c:v>0.87403993855606754</c:v>
                </c:pt>
                <c:pt idx="569">
                  <c:v>0.87557603686635943</c:v>
                </c:pt>
                <c:pt idx="570">
                  <c:v>0.87711213517665132</c:v>
                </c:pt>
                <c:pt idx="571">
                  <c:v>0.87864823348694321</c:v>
                </c:pt>
                <c:pt idx="572">
                  <c:v>0.88018433179723499</c:v>
                </c:pt>
                <c:pt idx="573">
                  <c:v>0.88172043010752688</c:v>
                </c:pt>
                <c:pt idx="574">
                  <c:v>0.88325652841781876</c:v>
                </c:pt>
                <c:pt idx="575">
                  <c:v>0.88479262672811065</c:v>
                </c:pt>
                <c:pt idx="576">
                  <c:v>0.88632872503840243</c:v>
                </c:pt>
                <c:pt idx="577">
                  <c:v>0.88786482334869432</c:v>
                </c:pt>
                <c:pt idx="578">
                  <c:v>0.88940092165898621</c:v>
                </c:pt>
                <c:pt idx="579">
                  <c:v>0.89093701996927799</c:v>
                </c:pt>
                <c:pt idx="580">
                  <c:v>0.89247311827956988</c:v>
                </c:pt>
                <c:pt idx="581">
                  <c:v>0.89400921658986177</c:v>
                </c:pt>
                <c:pt idx="582">
                  <c:v>0.89554531490015366</c:v>
                </c:pt>
                <c:pt idx="583">
                  <c:v>0.89708141321044543</c:v>
                </c:pt>
                <c:pt idx="584">
                  <c:v>0.89861751152073732</c:v>
                </c:pt>
                <c:pt idx="585">
                  <c:v>0.90015360983102921</c:v>
                </c:pt>
                <c:pt idx="586">
                  <c:v>0.90168970814132099</c:v>
                </c:pt>
                <c:pt idx="587">
                  <c:v>0.90322580645161288</c:v>
                </c:pt>
                <c:pt idx="588">
                  <c:v>0.90476190476190477</c:v>
                </c:pt>
                <c:pt idx="589">
                  <c:v>0.90629800307219666</c:v>
                </c:pt>
                <c:pt idx="590">
                  <c:v>0.90783410138248843</c:v>
                </c:pt>
                <c:pt idx="591">
                  <c:v>0.90937019969278032</c:v>
                </c:pt>
                <c:pt idx="592">
                  <c:v>0.91090629800307221</c:v>
                </c:pt>
                <c:pt idx="593">
                  <c:v>0.9124423963133641</c:v>
                </c:pt>
                <c:pt idx="594">
                  <c:v>0.91397849462365588</c:v>
                </c:pt>
                <c:pt idx="595">
                  <c:v>0.91551459293394777</c:v>
                </c:pt>
                <c:pt idx="596">
                  <c:v>0.91705069124423966</c:v>
                </c:pt>
                <c:pt idx="597">
                  <c:v>0.91858678955453144</c:v>
                </c:pt>
                <c:pt idx="598">
                  <c:v>0.92012288786482332</c:v>
                </c:pt>
                <c:pt idx="599">
                  <c:v>0.92165898617511521</c:v>
                </c:pt>
                <c:pt idx="600">
                  <c:v>0.9231950844854071</c:v>
                </c:pt>
                <c:pt idx="601">
                  <c:v>0.92473118279569888</c:v>
                </c:pt>
                <c:pt idx="602">
                  <c:v>0.92626728110599077</c:v>
                </c:pt>
                <c:pt idx="603">
                  <c:v>0.92780337941628266</c:v>
                </c:pt>
                <c:pt idx="604">
                  <c:v>0.92933947772657455</c:v>
                </c:pt>
                <c:pt idx="605">
                  <c:v>0.93087557603686633</c:v>
                </c:pt>
                <c:pt idx="606">
                  <c:v>0.93241167434715821</c:v>
                </c:pt>
                <c:pt idx="607">
                  <c:v>0.9339477726574501</c:v>
                </c:pt>
                <c:pt idx="608">
                  <c:v>0.93548387096774188</c:v>
                </c:pt>
                <c:pt idx="609">
                  <c:v>0.93701996927803377</c:v>
                </c:pt>
                <c:pt idx="610">
                  <c:v>0.93855606758832566</c:v>
                </c:pt>
                <c:pt idx="611">
                  <c:v>0.94009216589861755</c:v>
                </c:pt>
                <c:pt idx="612">
                  <c:v>0.94162826420890933</c:v>
                </c:pt>
                <c:pt idx="613">
                  <c:v>0.94316436251920122</c:v>
                </c:pt>
                <c:pt idx="614">
                  <c:v>0.9447004608294931</c:v>
                </c:pt>
                <c:pt idx="615">
                  <c:v>0.94623655913978499</c:v>
                </c:pt>
                <c:pt idx="616">
                  <c:v>0.94777265745007677</c:v>
                </c:pt>
                <c:pt idx="617">
                  <c:v>0.94930875576036866</c:v>
                </c:pt>
                <c:pt idx="618">
                  <c:v>0.95084485407066055</c:v>
                </c:pt>
                <c:pt idx="619">
                  <c:v>0.95238095238095233</c:v>
                </c:pt>
                <c:pt idx="620">
                  <c:v>0.95391705069124422</c:v>
                </c:pt>
                <c:pt idx="621">
                  <c:v>0.95545314900153611</c:v>
                </c:pt>
                <c:pt idx="622">
                  <c:v>0.956989247311828</c:v>
                </c:pt>
                <c:pt idx="623">
                  <c:v>0.95852534562211977</c:v>
                </c:pt>
                <c:pt idx="624">
                  <c:v>0.96006144393241166</c:v>
                </c:pt>
                <c:pt idx="625">
                  <c:v>0.96159754224270355</c:v>
                </c:pt>
                <c:pt idx="626">
                  <c:v>0.96313364055299544</c:v>
                </c:pt>
                <c:pt idx="627">
                  <c:v>0.96466973886328722</c:v>
                </c:pt>
                <c:pt idx="628">
                  <c:v>0.96620583717357911</c:v>
                </c:pt>
                <c:pt idx="629">
                  <c:v>0.967741935483871</c:v>
                </c:pt>
                <c:pt idx="630">
                  <c:v>0.96927803379416277</c:v>
                </c:pt>
                <c:pt idx="631">
                  <c:v>0.97081413210445466</c:v>
                </c:pt>
                <c:pt idx="632">
                  <c:v>0.97235023041474655</c:v>
                </c:pt>
                <c:pt idx="633">
                  <c:v>0.97388632872503844</c:v>
                </c:pt>
                <c:pt idx="634">
                  <c:v>0.97542242703533022</c:v>
                </c:pt>
                <c:pt idx="635">
                  <c:v>0.97695852534562211</c:v>
                </c:pt>
                <c:pt idx="636">
                  <c:v>0.978494623655914</c:v>
                </c:pt>
                <c:pt idx="637">
                  <c:v>0.98003072196620589</c:v>
                </c:pt>
                <c:pt idx="638">
                  <c:v>0.98156682027649766</c:v>
                </c:pt>
                <c:pt idx="639">
                  <c:v>0.98310291858678955</c:v>
                </c:pt>
                <c:pt idx="640">
                  <c:v>0.98463901689708144</c:v>
                </c:pt>
                <c:pt idx="641">
                  <c:v>0.98617511520737322</c:v>
                </c:pt>
                <c:pt idx="642">
                  <c:v>0.98771121351766511</c:v>
                </c:pt>
                <c:pt idx="643">
                  <c:v>0.989247311827957</c:v>
                </c:pt>
                <c:pt idx="644">
                  <c:v>0.99078341013824889</c:v>
                </c:pt>
                <c:pt idx="645">
                  <c:v>0.99231950844854067</c:v>
                </c:pt>
                <c:pt idx="646">
                  <c:v>0.99385560675883255</c:v>
                </c:pt>
                <c:pt idx="647">
                  <c:v>0.99539170506912444</c:v>
                </c:pt>
                <c:pt idx="648">
                  <c:v>0.99692780337941633</c:v>
                </c:pt>
                <c:pt idx="649">
                  <c:v>0.99846390168970811</c:v>
                </c:pt>
                <c:pt idx="650">
                  <c:v>1</c:v>
                </c:pt>
              </c:numCache>
            </c:numRef>
          </c:xVal>
          <c:yVal>
            <c:numRef>
              <c:f>'B4'!$AS$7:$AS$657</c:f>
              <c:numCache>
                <c:formatCode>0.0%</c:formatCode>
                <c:ptCount val="651"/>
                <c:pt idx="0">
                  <c:v>-0.20939134185131278</c:v>
                </c:pt>
                <c:pt idx="1">
                  <c:v>-0.20184376516254249</c:v>
                </c:pt>
                <c:pt idx="2">
                  <c:v>-0.20049598361097637</c:v>
                </c:pt>
                <c:pt idx="3">
                  <c:v>-0.19294840692220608</c:v>
                </c:pt>
                <c:pt idx="4">
                  <c:v>-0.18593994285406226</c:v>
                </c:pt>
                <c:pt idx="5">
                  <c:v>-0.18432260499218292</c:v>
                </c:pt>
                <c:pt idx="6">
                  <c:v>-0.15712863896491669</c:v>
                </c:pt>
                <c:pt idx="7">
                  <c:v>-0.15224540406490919</c:v>
                </c:pt>
                <c:pt idx="8">
                  <c:v>-0.13256779341204381</c:v>
                </c:pt>
                <c:pt idx="9">
                  <c:v>-0.12250145143899813</c:v>
                </c:pt>
                <c:pt idx="10">
                  <c:v>-0.11586630173343289</c:v>
                </c:pt>
                <c:pt idx="11">
                  <c:v>-0.11047524259766114</c:v>
                </c:pt>
                <c:pt idx="12">
                  <c:v>-0.11005989654233599</c:v>
                </c:pt>
                <c:pt idx="13">
                  <c:v>-0.10923115202786766</c:v>
                </c:pt>
                <c:pt idx="14">
                  <c:v>-0.1090389327525184</c:v>
                </c:pt>
                <c:pt idx="15">
                  <c:v>-0.10427443506670299</c:v>
                </c:pt>
                <c:pt idx="16">
                  <c:v>-0.10280335075060135</c:v>
                </c:pt>
                <c:pt idx="17">
                  <c:v>-9.644704601143482E-2</c:v>
                </c:pt>
                <c:pt idx="18">
                  <c:v>-9.5546155760139376E-2</c:v>
                </c:pt>
                <c:pt idx="19">
                  <c:v>-9.3043833378709528E-2</c:v>
                </c:pt>
                <c:pt idx="20">
                  <c:v>-7.792890959645303E-2</c:v>
                </c:pt>
                <c:pt idx="21">
                  <c:v>-7.3830469456548517E-2</c:v>
                </c:pt>
                <c:pt idx="22">
                  <c:v>-7.2668520327647132E-2</c:v>
                </c:pt>
                <c:pt idx="23">
                  <c:v>-7.2284236319085246E-2</c:v>
                </c:pt>
                <c:pt idx="24">
                  <c:v>-7.1603593792540193E-2</c:v>
                </c:pt>
                <c:pt idx="25">
                  <c:v>-6.8682947867809638E-2</c:v>
                </c:pt>
                <c:pt idx="26">
                  <c:v>-6.7346769511487131E-2</c:v>
                </c:pt>
                <c:pt idx="27">
                  <c:v>-6.6729992875801433E-2</c:v>
                </c:pt>
                <c:pt idx="28">
                  <c:v>-6.6319118024100426E-2</c:v>
                </c:pt>
                <c:pt idx="29">
                  <c:v>-6.6019896407136361E-2</c:v>
                </c:pt>
                <c:pt idx="30">
                  <c:v>-6.5542626454523828E-2</c:v>
                </c:pt>
                <c:pt idx="31">
                  <c:v>-6.4370046902798045E-2</c:v>
                </c:pt>
                <c:pt idx="32">
                  <c:v>-6.4182548500128125E-2</c:v>
                </c:pt>
                <c:pt idx="33">
                  <c:v>-6.177199969940636E-2</c:v>
                </c:pt>
                <c:pt idx="34">
                  <c:v>-6.154101351911756E-2</c:v>
                </c:pt>
                <c:pt idx="35">
                  <c:v>-6.1497985694318802E-2</c:v>
                </c:pt>
                <c:pt idx="36">
                  <c:v>-6.1393955894364312E-2</c:v>
                </c:pt>
                <c:pt idx="37">
                  <c:v>-5.9141805065003411E-2</c:v>
                </c:pt>
                <c:pt idx="38">
                  <c:v>-5.9011707051456606E-2</c:v>
                </c:pt>
                <c:pt idx="39">
                  <c:v>-5.8638135522932774E-2</c:v>
                </c:pt>
                <c:pt idx="40">
                  <c:v>-5.8170251765593879E-2</c:v>
                </c:pt>
                <c:pt idx="41">
                  <c:v>-5.6788802710172101E-2</c:v>
                </c:pt>
                <c:pt idx="42">
                  <c:v>-5.6490898213827807E-2</c:v>
                </c:pt>
                <c:pt idx="43">
                  <c:v>-5.634305072657577E-2</c:v>
                </c:pt>
                <c:pt idx="44">
                  <c:v>-5.501165501165501E-2</c:v>
                </c:pt>
                <c:pt idx="45">
                  <c:v>-5.501165501165501E-2</c:v>
                </c:pt>
                <c:pt idx="46">
                  <c:v>-5.4740406320541758E-2</c:v>
                </c:pt>
                <c:pt idx="47">
                  <c:v>-5.4460539855932841E-2</c:v>
                </c:pt>
                <c:pt idx="48">
                  <c:v>-5.4153522607781286E-2</c:v>
                </c:pt>
                <c:pt idx="49">
                  <c:v>-5.388141579619752E-2</c:v>
                </c:pt>
                <c:pt idx="50">
                  <c:v>-5.3687412644906646E-2</c:v>
                </c:pt>
                <c:pt idx="51">
                  <c:v>-5.1885399232056754E-2</c:v>
                </c:pt>
                <c:pt idx="52">
                  <c:v>-4.9916313872206401E-2</c:v>
                </c:pt>
                <c:pt idx="53">
                  <c:v>-4.8802069153280725E-2</c:v>
                </c:pt>
                <c:pt idx="54">
                  <c:v>-4.8799247927527489E-2</c:v>
                </c:pt>
                <c:pt idx="55">
                  <c:v>-4.8523707749544807E-2</c:v>
                </c:pt>
                <c:pt idx="56">
                  <c:v>-4.8121426626735665E-2</c:v>
                </c:pt>
                <c:pt idx="57">
                  <c:v>-4.7428011054649229E-2</c:v>
                </c:pt>
                <c:pt idx="58">
                  <c:v>-4.6871224933558775E-2</c:v>
                </c:pt>
                <c:pt idx="59">
                  <c:v>-4.5978143152505702E-2</c:v>
                </c:pt>
                <c:pt idx="60">
                  <c:v>-4.3822843822843821E-2</c:v>
                </c:pt>
                <c:pt idx="61">
                  <c:v>-4.3736379349214732E-2</c:v>
                </c:pt>
                <c:pt idx="62">
                  <c:v>-4.2984895167956748E-2</c:v>
                </c:pt>
                <c:pt idx="63">
                  <c:v>-4.2643150519449093E-2</c:v>
                </c:pt>
                <c:pt idx="64">
                  <c:v>-4.2586750788643532E-2</c:v>
                </c:pt>
                <c:pt idx="65">
                  <c:v>-4.2586750788643532E-2</c:v>
                </c:pt>
                <c:pt idx="66">
                  <c:v>-4.2524739235089634E-2</c:v>
                </c:pt>
                <c:pt idx="67">
                  <c:v>-4.17607223476298E-2</c:v>
                </c:pt>
                <c:pt idx="68">
                  <c:v>-4.1025641025641026E-2</c:v>
                </c:pt>
                <c:pt idx="69">
                  <c:v>-4.0559440559440559E-2</c:v>
                </c:pt>
                <c:pt idx="70">
                  <c:v>-4.0121680506453962E-2</c:v>
                </c:pt>
                <c:pt idx="71">
                  <c:v>-3.997895844292481E-2</c:v>
                </c:pt>
                <c:pt idx="72">
                  <c:v>-3.9726387792686189E-2</c:v>
                </c:pt>
                <c:pt idx="73">
                  <c:v>-3.9562080119432734E-2</c:v>
                </c:pt>
                <c:pt idx="74">
                  <c:v>-3.9299514922305316E-2</c:v>
                </c:pt>
                <c:pt idx="75">
                  <c:v>-3.9086344393029479E-2</c:v>
                </c:pt>
                <c:pt idx="76">
                  <c:v>-3.9024776379323958E-2</c:v>
                </c:pt>
                <c:pt idx="77">
                  <c:v>-3.8067219399126363E-2</c:v>
                </c:pt>
                <c:pt idx="78">
                  <c:v>-3.8066266546082347E-2</c:v>
                </c:pt>
                <c:pt idx="79">
                  <c:v>-3.7810383747178329E-2</c:v>
                </c:pt>
                <c:pt idx="80">
                  <c:v>-3.7261772498077016E-2</c:v>
                </c:pt>
                <c:pt idx="81">
                  <c:v>-3.7175715431933709E-2</c:v>
                </c:pt>
                <c:pt idx="82">
                  <c:v>-3.7053638129388847E-2</c:v>
                </c:pt>
                <c:pt idx="83">
                  <c:v>-3.6903690369036901E-2</c:v>
                </c:pt>
                <c:pt idx="84">
                  <c:v>-3.6834458593282549E-2</c:v>
                </c:pt>
                <c:pt idx="85">
                  <c:v>-3.6659202123247941E-2</c:v>
                </c:pt>
                <c:pt idx="86">
                  <c:v>-3.6650043536768748E-2</c:v>
                </c:pt>
                <c:pt idx="87">
                  <c:v>-3.6421935377785049E-2</c:v>
                </c:pt>
                <c:pt idx="88">
                  <c:v>-3.6244505266650115E-2</c:v>
                </c:pt>
                <c:pt idx="89">
                  <c:v>-3.6074476338246675E-2</c:v>
                </c:pt>
                <c:pt idx="90">
                  <c:v>-3.5427980346521823E-2</c:v>
                </c:pt>
                <c:pt idx="91">
                  <c:v>-3.5227272727272725E-2</c:v>
                </c:pt>
                <c:pt idx="92">
                  <c:v>-3.4203420342034205E-2</c:v>
                </c:pt>
                <c:pt idx="93">
                  <c:v>-3.3627162912177641E-2</c:v>
                </c:pt>
                <c:pt idx="94">
                  <c:v>-3.3627162912177641E-2</c:v>
                </c:pt>
                <c:pt idx="95">
                  <c:v>-3.3087944272935925E-2</c:v>
                </c:pt>
                <c:pt idx="96">
                  <c:v>-3.3087944272935925E-2</c:v>
                </c:pt>
                <c:pt idx="97">
                  <c:v>-3.2562402285837559E-2</c:v>
                </c:pt>
                <c:pt idx="98">
                  <c:v>-3.2369622354405832E-2</c:v>
                </c:pt>
                <c:pt idx="99">
                  <c:v>-3.207150368033649E-2</c:v>
                </c:pt>
                <c:pt idx="100">
                  <c:v>-3.1824294038547668E-2</c:v>
                </c:pt>
                <c:pt idx="101">
                  <c:v>-3.160270880361174E-2</c:v>
                </c:pt>
                <c:pt idx="102">
                  <c:v>-3.1210002953628083E-2</c:v>
                </c:pt>
                <c:pt idx="103">
                  <c:v>-3.1166948538294222E-2</c:v>
                </c:pt>
                <c:pt idx="104">
                  <c:v>-3.0852063926160082E-2</c:v>
                </c:pt>
                <c:pt idx="105">
                  <c:v>-3.0585406177200004E-2</c:v>
                </c:pt>
                <c:pt idx="106">
                  <c:v>-2.9836829836829837E-2</c:v>
                </c:pt>
                <c:pt idx="107">
                  <c:v>-2.9816703989383797E-2</c:v>
                </c:pt>
                <c:pt idx="108">
                  <c:v>-2.9403757146746558E-2</c:v>
                </c:pt>
                <c:pt idx="109">
                  <c:v>-2.9240917593777734E-2</c:v>
                </c:pt>
                <c:pt idx="110">
                  <c:v>-2.9202841357537548E-2</c:v>
                </c:pt>
                <c:pt idx="111">
                  <c:v>-2.9194658704487057E-2</c:v>
                </c:pt>
                <c:pt idx="112">
                  <c:v>-2.833095363342605E-2</c:v>
                </c:pt>
                <c:pt idx="113">
                  <c:v>-2.8219670770507646E-2</c:v>
                </c:pt>
                <c:pt idx="114">
                  <c:v>-2.786540483701367E-2</c:v>
                </c:pt>
                <c:pt idx="115">
                  <c:v>-2.7542884754771631E-2</c:v>
                </c:pt>
                <c:pt idx="116">
                  <c:v>-2.7433552687804386E-2</c:v>
                </c:pt>
                <c:pt idx="117">
                  <c:v>-2.6337619245126481E-2</c:v>
                </c:pt>
                <c:pt idx="118">
                  <c:v>-2.6337619245126481E-2</c:v>
                </c:pt>
                <c:pt idx="119">
                  <c:v>-2.4979580724203677E-2</c:v>
                </c:pt>
                <c:pt idx="120">
                  <c:v>-2.4708624708624709E-2</c:v>
                </c:pt>
                <c:pt idx="121">
                  <c:v>-2.4206156666127601E-2</c:v>
                </c:pt>
                <c:pt idx="122">
                  <c:v>-2.3803599568715306E-2</c:v>
                </c:pt>
                <c:pt idx="123">
                  <c:v>-2.2498060512024798E-2</c:v>
                </c:pt>
                <c:pt idx="124">
                  <c:v>-2.2349118834301511E-2</c:v>
                </c:pt>
                <c:pt idx="125">
                  <c:v>-2.230578583027084E-2</c:v>
                </c:pt>
                <c:pt idx="126">
                  <c:v>-2.2189962671090812E-2</c:v>
                </c:pt>
                <c:pt idx="127">
                  <c:v>-2.2020147989658595E-2</c:v>
                </c:pt>
                <c:pt idx="128">
                  <c:v>-2.1916689354750916E-2</c:v>
                </c:pt>
                <c:pt idx="129">
                  <c:v>-2.1851564520299946E-2</c:v>
                </c:pt>
                <c:pt idx="130">
                  <c:v>-2.1574396006062268E-2</c:v>
                </c:pt>
                <c:pt idx="131">
                  <c:v>-2.0701924632055686E-2</c:v>
                </c:pt>
                <c:pt idx="132">
                  <c:v>-1.9978623694812098E-2</c:v>
                </c:pt>
                <c:pt idx="133">
                  <c:v>-1.9801980198019802E-2</c:v>
                </c:pt>
                <c:pt idx="134">
                  <c:v>-1.9741902401504068E-2</c:v>
                </c:pt>
                <c:pt idx="135">
                  <c:v>-1.9318181818181818E-2</c:v>
                </c:pt>
                <c:pt idx="136">
                  <c:v>-1.8839547217604651E-2</c:v>
                </c:pt>
                <c:pt idx="137">
                  <c:v>-1.8047969603419579E-2</c:v>
                </c:pt>
                <c:pt idx="138">
                  <c:v>-1.7844791810762178E-2</c:v>
                </c:pt>
                <c:pt idx="139">
                  <c:v>-1.7492512932208035E-2</c:v>
                </c:pt>
                <c:pt idx="140">
                  <c:v>-1.725639198923451E-2</c:v>
                </c:pt>
                <c:pt idx="141">
                  <c:v>-1.710104415029183E-2</c:v>
                </c:pt>
                <c:pt idx="142">
                  <c:v>-1.6930022573363433E-2</c:v>
                </c:pt>
                <c:pt idx="143">
                  <c:v>-1.6670693404203862E-2</c:v>
                </c:pt>
                <c:pt idx="144">
                  <c:v>-1.648710414626187E-2</c:v>
                </c:pt>
                <c:pt idx="145">
                  <c:v>-1.636568848758465E-2</c:v>
                </c:pt>
                <c:pt idx="146">
                  <c:v>-1.6298633017875919E-2</c:v>
                </c:pt>
                <c:pt idx="147">
                  <c:v>-1.5850815850815853E-2</c:v>
                </c:pt>
                <c:pt idx="148">
                  <c:v>-1.5790906615845389E-2</c:v>
                </c:pt>
                <c:pt idx="149">
                  <c:v>-1.5509662436758767E-2</c:v>
                </c:pt>
                <c:pt idx="150">
                  <c:v>-1.5384615384615385E-2</c:v>
                </c:pt>
                <c:pt idx="151">
                  <c:v>-1.5041449448764987E-2</c:v>
                </c:pt>
                <c:pt idx="152">
                  <c:v>-1.4401440144014401E-2</c:v>
                </c:pt>
                <c:pt idx="153">
                  <c:v>-1.4195583596214511E-2</c:v>
                </c:pt>
                <c:pt idx="154">
                  <c:v>-1.4089300299482741E-2</c:v>
                </c:pt>
                <c:pt idx="155">
                  <c:v>-1.389464952301947E-2</c:v>
                </c:pt>
                <c:pt idx="156">
                  <c:v>-1.3144058885383806E-2</c:v>
                </c:pt>
                <c:pt idx="157">
                  <c:v>-1.3105108317732053E-2</c:v>
                </c:pt>
                <c:pt idx="158">
                  <c:v>-1.3105108317732053E-2</c:v>
                </c:pt>
                <c:pt idx="159">
                  <c:v>-1.3053613053613054E-2</c:v>
                </c:pt>
                <c:pt idx="160">
                  <c:v>-1.3003181629547625E-2</c:v>
                </c:pt>
                <c:pt idx="161">
                  <c:v>-1.2979683972911963E-2</c:v>
                </c:pt>
                <c:pt idx="162">
                  <c:v>-1.2549785827008376E-2</c:v>
                </c:pt>
                <c:pt idx="163">
                  <c:v>-1.2442618990094171E-2</c:v>
                </c:pt>
                <c:pt idx="164">
                  <c:v>-1.2415349887133182E-2</c:v>
                </c:pt>
                <c:pt idx="165">
                  <c:v>-1.2168050645399947E-2</c:v>
                </c:pt>
                <c:pt idx="166">
                  <c:v>-1.2154124644427175E-2</c:v>
                </c:pt>
                <c:pt idx="167">
                  <c:v>-1.2011420695087175E-2</c:v>
                </c:pt>
                <c:pt idx="168">
                  <c:v>-1.1619864434914895E-2</c:v>
                </c:pt>
                <c:pt idx="169">
                  <c:v>-1.1363636363636364E-2</c:v>
                </c:pt>
                <c:pt idx="170">
                  <c:v>-1.1363636363636364E-2</c:v>
                </c:pt>
                <c:pt idx="171">
                  <c:v>-1.0876348399750419E-2</c:v>
                </c:pt>
                <c:pt idx="172">
                  <c:v>-1.0527982268661407E-2</c:v>
                </c:pt>
                <c:pt idx="173">
                  <c:v>-1.0159868519348506E-2</c:v>
                </c:pt>
                <c:pt idx="174">
                  <c:v>-9.7469929489838007E-3</c:v>
                </c:pt>
                <c:pt idx="175">
                  <c:v>-9.4128193635140515E-3</c:v>
                </c:pt>
                <c:pt idx="176">
                  <c:v>-8.9216446858029191E-3</c:v>
                </c:pt>
                <c:pt idx="177">
                  <c:v>-8.7100788054748825E-3</c:v>
                </c:pt>
                <c:pt idx="178">
                  <c:v>-8.6657702076795972E-3</c:v>
                </c:pt>
                <c:pt idx="179">
                  <c:v>-8.5655213153490641E-3</c:v>
                </c:pt>
                <c:pt idx="180">
                  <c:v>-8.201836498172457E-3</c:v>
                </c:pt>
                <c:pt idx="181">
                  <c:v>-8.1557484872402594E-3</c:v>
                </c:pt>
                <c:pt idx="182">
                  <c:v>-8.1557484872402594E-3</c:v>
                </c:pt>
                <c:pt idx="183">
                  <c:v>-7.6231962973046866E-3</c:v>
                </c:pt>
                <c:pt idx="184">
                  <c:v>-7.5809786354238901E-3</c:v>
                </c:pt>
                <c:pt idx="185">
                  <c:v>-7.3497991624646691E-3</c:v>
                </c:pt>
                <c:pt idx="186">
                  <c:v>-7.0083768765033137E-3</c:v>
                </c:pt>
                <c:pt idx="187">
                  <c:v>-6.778254253700342E-3</c:v>
                </c:pt>
                <c:pt idx="188">
                  <c:v>-6.6927848514528607E-3</c:v>
                </c:pt>
                <c:pt idx="189">
                  <c:v>-6.6362505184570479E-3</c:v>
                </c:pt>
                <c:pt idx="190">
                  <c:v>-6.0606060606060606E-3</c:v>
                </c:pt>
                <c:pt idx="191">
                  <c:v>-5.7985020536360891E-3</c:v>
                </c:pt>
                <c:pt idx="192">
                  <c:v>-5.6891647271786619E-3</c:v>
                </c:pt>
                <c:pt idx="193">
                  <c:v>-5.5907259722107663E-3</c:v>
                </c:pt>
                <c:pt idx="194">
                  <c:v>-5.5248618784530983E-3</c:v>
                </c:pt>
                <c:pt idx="195">
                  <c:v>-5.5248618784530983E-3</c:v>
                </c:pt>
                <c:pt idx="196">
                  <c:v>-5.5248618784530983E-3</c:v>
                </c:pt>
                <c:pt idx="197">
                  <c:v>-5.3827277764584456E-3</c:v>
                </c:pt>
                <c:pt idx="198">
                  <c:v>-5.1796431801364425E-3</c:v>
                </c:pt>
                <c:pt idx="199">
                  <c:v>-5.1796431801364425E-3</c:v>
                </c:pt>
                <c:pt idx="200">
                  <c:v>-5.1282051282051282E-3</c:v>
                </c:pt>
                <c:pt idx="201">
                  <c:v>-4.5004500450045006E-3</c:v>
                </c:pt>
                <c:pt idx="202">
                  <c:v>-4.2834598331705455E-3</c:v>
                </c:pt>
                <c:pt idx="203">
                  <c:v>-4.1958041958041958E-3</c:v>
                </c:pt>
                <c:pt idx="204">
                  <c:v>-3.6003600360036002E-3</c:v>
                </c:pt>
                <c:pt idx="205">
                  <c:v>-3.5319756519125614E-3</c:v>
                </c:pt>
                <c:pt idx="206">
                  <c:v>-3.5039740193145109E-3</c:v>
                </c:pt>
                <c:pt idx="207">
                  <c:v>-3.4280117531831906E-3</c:v>
                </c:pt>
                <c:pt idx="208">
                  <c:v>-3.3824595312876961E-3</c:v>
                </c:pt>
                <c:pt idx="209">
                  <c:v>-3.199019874761806E-3</c:v>
                </c:pt>
                <c:pt idx="210">
                  <c:v>-3.1545741324921135E-3</c:v>
                </c:pt>
                <c:pt idx="211">
                  <c:v>-3.1505365757606039E-3</c:v>
                </c:pt>
                <c:pt idx="212">
                  <c:v>-2.7002700270027003E-3</c:v>
                </c:pt>
                <c:pt idx="213">
                  <c:v>-2.6283026698021542E-3</c:v>
                </c:pt>
                <c:pt idx="214">
                  <c:v>-2.6118184786157734E-3</c:v>
                </c:pt>
                <c:pt idx="215">
                  <c:v>-2.4047493800255846E-3</c:v>
                </c:pt>
                <c:pt idx="216">
                  <c:v>-2.4047493800255846E-3</c:v>
                </c:pt>
                <c:pt idx="217">
                  <c:v>-1.9423278051695124E-3</c:v>
                </c:pt>
                <c:pt idx="218">
                  <c:v>-1.832982910129975E-3</c:v>
                </c:pt>
                <c:pt idx="219">
                  <c:v>-1.6930022573363431E-3</c:v>
                </c:pt>
                <c:pt idx="220">
                  <c:v>-1.6737225558728418E-3</c:v>
                </c:pt>
                <c:pt idx="221">
                  <c:v>-1.4516798009124609E-3</c:v>
                </c:pt>
                <c:pt idx="222">
                  <c:v>-1.2775231081386079E-3</c:v>
                </c:pt>
                <c:pt idx="223">
                  <c:v>-1.1952786493350583E-3</c:v>
                </c:pt>
                <c:pt idx="224">
                  <c:v>-1.1363636363636363E-3</c:v>
                </c:pt>
                <c:pt idx="225">
                  <c:v>-1.0515247108307045E-3</c:v>
                </c:pt>
                <c:pt idx="226">
                  <c:v>-5.260389268806233E-4</c:v>
                </c:pt>
                <c:pt idx="227">
                  <c:v>-4.7644976858157191E-4</c:v>
                </c:pt>
                <c:pt idx="228">
                  <c:v>-4.1476565740354343E-4</c:v>
                </c:pt>
                <c:pt idx="229">
                  <c:v>-1.969085359850797E-4</c:v>
                </c:pt>
                <c:pt idx="230">
                  <c:v>-1.7830079343857133E-4</c:v>
                </c:pt>
                <c:pt idx="231">
                  <c:v>0</c:v>
                </c:pt>
                <c:pt idx="232">
                  <c:v>2.4160425223489429E-4</c:v>
                </c:pt>
                <c:pt idx="233">
                  <c:v>1.128668171557562E-3</c:v>
                </c:pt>
                <c:pt idx="234">
                  <c:v>1.1363636363636363E-3</c:v>
                </c:pt>
                <c:pt idx="235">
                  <c:v>1.4691478942213145E-3</c:v>
                </c:pt>
                <c:pt idx="236">
                  <c:v>1.7414707512071919E-3</c:v>
                </c:pt>
                <c:pt idx="237">
                  <c:v>1.7929179740027573E-3</c:v>
                </c:pt>
                <c:pt idx="238">
                  <c:v>1.808764285127062E-3</c:v>
                </c:pt>
                <c:pt idx="239">
                  <c:v>2.0511067430134954E-3</c:v>
                </c:pt>
                <c:pt idx="240">
                  <c:v>2.6959767731232092E-3</c:v>
                </c:pt>
                <c:pt idx="241">
                  <c:v>2.7152831652444052E-3</c:v>
                </c:pt>
                <c:pt idx="242">
                  <c:v>2.9288371724847983E-3</c:v>
                </c:pt>
                <c:pt idx="243">
                  <c:v>2.9419630917357177E-3</c:v>
                </c:pt>
                <c:pt idx="244">
                  <c:v>3.4090909090909089E-3</c:v>
                </c:pt>
                <c:pt idx="245">
                  <c:v>3.5966247060451278E-3</c:v>
                </c:pt>
                <c:pt idx="246">
                  <c:v>3.6074053906887792E-3</c:v>
                </c:pt>
                <c:pt idx="247">
                  <c:v>3.6832412523019656E-3</c:v>
                </c:pt>
                <c:pt idx="248">
                  <c:v>3.7328909166321265E-3</c:v>
                </c:pt>
                <c:pt idx="249">
                  <c:v>3.7412621837156191E-3</c:v>
                </c:pt>
                <c:pt idx="250">
                  <c:v>4.628369180506367E-3</c:v>
                </c:pt>
                <c:pt idx="251">
                  <c:v>5.0178319648336691E-3</c:v>
                </c:pt>
                <c:pt idx="252">
                  <c:v>5.2576235541535229E-3</c:v>
                </c:pt>
                <c:pt idx="253">
                  <c:v>5.3012671321438099E-3</c:v>
                </c:pt>
                <c:pt idx="254">
                  <c:v>5.3035700150400105E-3</c:v>
                </c:pt>
                <c:pt idx="255">
                  <c:v>5.5501142670584024E-3</c:v>
                </c:pt>
                <c:pt idx="256">
                  <c:v>5.5501142670584024E-3</c:v>
                </c:pt>
                <c:pt idx="257">
                  <c:v>5.5944055944055944E-3</c:v>
                </c:pt>
                <c:pt idx="258">
                  <c:v>5.6493329703239548E-3</c:v>
                </c:pt>
                <c:pt idx="259">
                  <c:v>6.207674943566591E-3</c:v>
                </c:pt>
                <c:pt idx="260">
                  <c:v>6.3006300630063005E-3</c:v>
                </c:pt>
                <c:pt idx="261">
                  <c:v>6.3006300630063005E-3</c:v>
                </c:pt>
                <c:pt idx="262">
                  <c:v>6.3006300630063005E-3</c:v>
                </c:pt>
                <c:pt idx="263">
                  <c:v>6.4909364363176176E-3</c:v>
                </c:pt>
                <c:pt idx="264">
                  <c:v>6.7720090293453723E-3</c:v>
                </c:pt>
                <c:pt idx="265">
                  <c:v>6.8181818181818179E-3</c:v>
                </c:pt>
                <c:pt idx="266">
                  <c:v>6.8857211886929762E-3</c:v>
                </c:pt>
                <c:pt idx="267">
                  <c:v>7.0106180234140716E-3</c:v>
                </c:pt>
                <c:pt idx="268">
                  <c:v>7.0222620648439354E-3</c:v>
                </c:pt>
                <c:pt idx="269">
                  <c:v>7.0222620648439354E-3</c:v>
                </c:pt>
                <c:pt idx="270">
                  <c:v>7.0549176926269514E-3</c:v>
                </c:pt>
                <c:pt idx="271">
                  <c:v>7.1788736005470397E-3</c:v>
                </c:pt>
                <c:pt idx="272">
                  <c:v>7.2007200720072004E-3</c:v>
                </c:pt>
                <c:pt idx="273">
                  <c:v>7.8864353312302835E-3</c:v>
                </c:pt>
                <c:pt idx="274">
                  <c:v>7.8864353312302835E-3</c:v>
                </c:pt>
                <c:pt idx="275">
                  <c:v>8.1008100810081012E-3</c:v>
                </c:pt>
                <c:pt idx="276">
                  <c:v>8.43823488725968E-3</c:v>
                </c:pt>
                <c:pt idx="277">
                  <c:v>8.4917712482151901E-3</c:v>
                </c:pt>
                <c:pt idx="278">
                  <c:v>8.8881292197248874E-3</c:v>
                </c:pt>
                <c:pt idx="279">
                  <c:v>8.9450144698762883E-3</c:v>
                </c:pt>
                <c:pt idx="280">
                  <c:v>9.0909090909090905E-3</c:v>
                </c:pt>
                <c:pt idx="281">
                  <c:v>9.1298934845760443E-3</c:v>
                </c:pt>
                <c:pt idx="282">
                  <c:v>9.1802430824929181E-3</c:v>
                </c:pt>
                <c:pt idx="283">
                  <c:v>9.2082545424648898E-3</c:v>
                </c:pt>
                <c:pt idx="284">
                  <c:v>9.2634095323472967E-3</c:v>
                </c:pt>
                <c:pt idx="285">
                  <c:v>9.3017637110413692E-3</c:v>
                </c:pt>
                <c:pt idx="286">
                  <c:v>9.4637223974763408E-3</c:v>
                </c:pt>
                <c:pt idx="287">
                  <c:v>9.6189975201021669E-3</c:v>
                </c:pt>
                <c:pt idx="288">
                  <c:v>9.6282428456806231E-3</c:v>
                </c:pt>
                <c:pt idx="289">
                  <c:v>9.7579384333386747E-3</c:v>
                </c:pt>
                <c:pt idx="290">
                  <c:v>9.9947396107311591E-3</c:v>
                </c:pt>
                <c:pt idx="291">
                  <c:v>1.0053035700150436E-2</c:v>
                </c:pt>
                <c:pt idx="292">
                  <c:v>1.0158013544018058E-2</c:v>
                </c:pt>
                <c:pt idx="293">
                  <c:v>1.0297051053965124E-2</c:v>
                </c:pt>
                <c:pt idx="294">
                  <c:v>1.0447273914462908E-2</c:v>
                </c:pt>
                <c:pt idx="295">
                  <c:v>1.0801080108010801E-2</c:v>
                </c:pt>
                <c:pt idx="296">
                  <c:v>1.1041009463722398E-2</c:v>
                </c:pt>
                <c:pt idx="297">
                  <c:v>1.1119731057667472E-2</c:v>
                </c:pt>
                <c:pt idx="298">
                  <c:v>1.1263467189030325E-2</c:v>
                </c:pt>
                <c:pt idx="299">
                  <c:v>1.126366850283651E-2</c:v>
                </c:pt>
                <c:pt idx="300">
                  <c:v>1.1363636363636364E-2</c:v>
                </c:pt>
                <c:pt idx="301">
                  <c:v>1.1644832605531246E-2</c:v>
                </c:pt>
                <c:pt idx="302">
                  <c:v>1.1766227049392324E-2</c:v>
                </c:pt>
                <c:pt idx="303">
                  <c:v>1.1851015801354402E-2</c:v>
                </c:pt>
                <c:pt idx="304">
                  <c:v>1.2079660463597743E-2</c:v>
                </c:pt>
                <c:pt idx="305">
                  <c:v>1.2079660463597743E-2</c:v>
                </c:pt>
                <c:pt idx="306">
                  <c:v>1.2415349887133182E-2</c:v>
                </c:pt>
                <c:pt idx="307">
                  <c:v>1.2588186471157869E-2</c:v>
                </c:pt>
                <c:pt idx="308">
                  <c:v>1.3745704467354021E-2</c:v>
                </c:pt>
                <c:pt idx="309">
                  <c:v>1.4102032351721302E-2</c:v>
                </c:pt>
                <c:pt idx="310">
                  <c:v>1.4492753623188475E-2</c:v>
                </c:pt>
                <c:pt idx="311">
                  <c:v>1.4737859386325255E-2</c:v>
                </c:pt>
                <c:pt idx="312">
                  <c:v>1.4918414918414918E-2</c:v>
                </c:pt>
                <c:pt idx="313">
                  <c:v>1.5341870016912354E-2</c:v>
                </c:pt>
                <c:pt idx="314">
                  <c:v>1.5341870016912354E-2</c:v>
                </c:pt>
                <c:pt idx="315">
                  <c:v>1.5555774342817715E-2</c:v>
                </c:pt>
                <c:pt idx="316">
                  <c:v>1.5630870970166043E-2</c:v>
                </c:pt>
                <c:pt idx="317">
                  <c:v>1.6291698991466284E-2</c:v>
                </c:pt>
                <c:pt idx="318">
                  <c:v>1.6738138055056057E-2</c:v>
                </c:pt>
                <c:pt idx="319">
                  <c:v>1.6930022573363433E-2</c:v>
                </c:pt>
                <c:pt idx="320">
                  <c:v>1.6938194983191133E-2</c:v>
                </c:pt>
                <c:pt idx="321">
                  <c:v>1.7035958811795735E-2</c:v>
                </c:pt>
                <c:pt idx="322">
                  <c:v>1.7206026566818182E-2</c:v>
                </c:pt>
                <c:pt idx="323">
                  <c:v>1.724941724941725E-2</c:v>
                </c:pt>
                <c:pt idx="324">
                  <c:v>1.7480950246526291E-2</c:v>
                </c:pt>
                <c:pt idx="325">
                  <c:v>1.7757912539260748E-2</c:v>
                </c:pt>
                <c:pt idx="326">
                  <c:v>1.7793013385569666E-2</c:v>
                </c:pt>
                <c:pt idx="327">
                  <c:v>1.8153117600631354E-2</c:v>
                </c:pt>
                <c:pt idx="328">
                  <c:v>1.8231186966640837E-2</c:v>
                </c:pt>
                <c:pt idx="329">
                  <c:v>1.8581540974680066E-2</c:v>
                </c:pt>
                <c:pt idx="330">
                  <c:v>1.8609206660137084E-2</c:v>
                </c:pt>
                <c:pt idx="331">
                  <c:v>1.8927444794952682E-2</c:v>
                </c:pt>
                <c:pt idx="332">
                  <c:v>1.9012549785826973E-2</c:v>
                </c:pt>
                <c:pt idx="333">
                  <c:v>1.9143662934791979E-2</c:v>
                </c:pt>
                <c:pt idx="334">
                  <c:v>1.9156178263278752E-2</c:v>
                </c:pt>
                <c:pt idx="335">
                  <c:v>1.9187358916478554E-2</c:v>
                </c:pt>
                <c:pt idx="336">
                  <c:v>1.9192409294301528E-2</c:v>
                </c:pt>
                <c:pt idx="337">
                  <c:v>1.9434786484799817E-2</c:v>
                </c:pt>
                <c:pt idx="338">
                  <c:v>1.9468560905024933E-2</c:v>
                </c:pt>
                <c:pt idx="339">
                  <c:v>1.9532221945757614E-2</c:v>
                </c:pt>
                <c:pt idx="340">
                  <c:v>1.9722097714029652E-2</c:v>
                </c:pt>
                <c:pt idx="341">
                  <c:v>1.9801980198019802E-2</c:v>
                </c:pt>
                <c:pt idx="342">
                  <c:v>1.9896407136397308E-2</c:v>
                </c:pt>
                <c:pt idx="343">
                  <c:v>2.0173955061609142E-2</c:v>
                </c:pt>
                <c:pt idx="344">
                  <c:v>2.0173955061609142E-2</c:v>
                </c:pt>
                <c:pt idx="345">
                  <c:v>2.0307489928471631E-2</c:v>
                </c:pt>
                <c:pt idx="346">
                  <c:v>2.0323517212774807E-2</c:v>
                </c:pt>
                <c:pt idx="347">
                  <c:v>2.0425604649175363E-2</c:v>
                </c:pt>
                <c:pt idx="348">
                  <c:v>2.0478487742443589E-2</c:v>
                </c:pt>
                <c:pt idx="349">
                  <c:v>2.0512820512820513E-2</c:v>
                </c:pt>
                <c:pt idx="350">
                  <c:v>2.097902097902098E-2</c:v>
                </c:pt>
                <c:pt idx="351">
                  <c:v>2.1360431356283724E-2</c:v>
                </c:pt>
                <c:pt idx="352">
                  <c:v>2.1381976322783339E-2</c:v>
                </c:pt>
                <c:pt idx="353">
                  <c:v>2.1445221445221447E-2</c:v>
                </c:pt>
                <c:pt idx="354">
                  <c:v>2.1463030422368762E-2</c:v>
                </c:pt>
                <c:pt idx="355">
                  <c:v>2.2082018927444796E-2</c:v>
                </c:pt>
                <c:pt idx="356">
                  <c:v>2.2109298386377776E-2</c:v>
                </c:pt>
                <c:pt idx="357">
                  <c:v>2.2447573102293939E-2</c:v>
                </c:pt>
                <c:pt idx="358">
                  <c:v>2.2502250225022502E-2</c:v>
                </c:pt>
                <c:pt idx="359">
                  <c:v>2.2607781282860149E-2</c:v>
                </c:pt>
                <c:pt idx="360">
                  <c:v>2.3310023310023312E-2</c:v>
                </c:pt>
                <c:pt idx="361">
                  <c:v>2.3654724028219703E-2</c:v>
                </c:pt>
                <c:pt idx="362">
                  <c:v>2.3863636363636365E-2</c:v>
                </c:pt>
                <c:pt idx="363">
                  <c:v>2.3886538940034795E-2</c:v>
                </c:pt>
                <c:pt idx="364">
                  <c:v>2.3924387122181701E-2</c:v>
                </c:pt>
                <c:pt idx="365">
                  <c:v>2.4301432755481713E-2</c:v>
                </c:pt>
                <c:pt idx="366">
                  <c:v>2.4416658462144289E-2</c:v>
                </c:pt>
                <c:pt idx="367">
                  <c:v>2.4696146883889349E-2</c:v>
                </c:pt>
                <c:pt idx="368">
                  <c:v>2.4696146883889349E-2</c:v>
                </c:pt>
                <c:pt idx="369">
                  <c:v>2.4708624708624709E-2</c:v>
                </c:pt>
                <c:pt idx="370">
                  <c:v>2.5024423235890849E-2</c:v>
                </c:pt>
                <c:pt idx="371">
                  <c:v>2.5174825174825177E-2</c:v>
                </c:pt>
                <c:pt idx="372">
                  <c:v>2.5229562271552066E-2</c:v>
                </c:pt>
                <c:pt idx="373">
                  <c:v>2.6151649507777826E-2</c:v>
                </c:pt>
                <c:pt idx="374">
                  <c:v>2.654500207382831E-2</c:v>
                </c:pt>
                <c:pt idx="375">
                  <c:v>2.6566818222341047E-2</c:v>
                </c:pt>
                <c:pt idx="376">
                  <c:v>2.6813880126182965E-2</c:v>
                </c:pt>
                <c:pt idx="377">
                  <c:v>2.6884814601660811E-2</c:v>
                </c:pt>
                <c:pt idx="378">
                  <c:v>2.707195440512946E-2</c:v>
                </c:pt>
                <c:pt idx="379">
                  <c:v>2.7361220731386415E-2</c:v>
                </c:pt>
                <c:pt idx="380">
                  <c:v>2.7370286501919812E-2</c:v>
                </c:pt>
                <c:pt idx="381">
                  <c:v>2.7467743212221996E-2</c:v>
                </c:pt>
                <c:pt idx="382">
                  <c:v>2.7652370203160272E-2</c:v>
                </c:pt>
                <c:pt idx="383">
                  <c:v>2.7706980185809461E-2</c:v>
                </c:pt>
                <c:pt idx="384">
                  <c:v>2.7804675612117892E-2</c:v>
                </c:pt>
                <c:pt idx="385">
                  <c:v>2.7939638428208645E-2</c:v>
                </c:pt>
                <c:pt idx="386">
                  <c:v>2.8118062977883784E-2</c:v>
                </c:pt>
                <c:pt idx="387">
                  <c:v>2.8118062977883784E-2</c:v>
                </c:pt>
                <c:pt idx="388">
                  <c:v>2.8349826156726356E-2</c:v>
                </c:pt>
                <c:pt idx="389">
                  <c:v>2.8575122834238458E-2</c:v>
                </c:pt>
                <c:pt idx="390">
                  <c:v>2.8655109633499602E-2</c:v>
                </c:pt>
                <c:pt idx="391">
                  <c:v>2.9399196649859065E-2</c:v>
                </c:pt>
                <c:pt idx="392">
                  <c:v>2.9399196649859065E-2</c:v>
                </c:pt>
                <c:pt idx="393">
                  <c:v>2.9687082107515337E-2</c:v>
                </c:pt>
                <c:pt idx="394">
                  <c:v>2.9692294932404373E-2</c:v>
                </c:pt>
                <c:pt idx="395">
                  <c:v>2.9702970297029702E-2</c:v>
                </c:pt>
                <c:pt idx="396">
                  <c:v>2.9826510554653528E-2</c:v>
                </c:pt>
                <c:pt idx="397">
                  <c:v>2.983164320173275E-2</c:v>
                </c:pt>
                <c:pt idx="398">
                  <c:v>2.9838125151002714E-2</c:v>
                </c:pt>
                <c:pt idx="399">
                  <c:v>2.9909070414067748E-2</c:v>
                </c:pt>
                <c:pt idx="400">
                  <c:v>3.0035912504080928E-2</c:v>
                </c:pt>
                <c:pt idx="401">
                  <c:v>3.0180785895712006E-2</c:v>
                </c:pt>
                <c:pt idx="402">
                  <c:v>3.0314340217301113E-2</c:v>
                </c:pt>
                <c:pt idx="403">
                  <c:v>3.0494216614090432E-2</c:v>
                </c:pt>
                <c:pt idx="404">
                  <c:v>3.0584559730329728E-2</c:v>
                </c:pt>
                <c:pt idx="405">
                  <c:v>3.0584559730329728E-2</c:v>
                </c:pt>
                <c:pt idx="406">
                  <c:v>3.0681818181818182E-2</c:v>
                </c:pt>
                <c:pt idx="407">
                  <c:v>3.0995642522404051E-2</c:v>
                </c:pt>
                <c:pt idx="408">
                  <c:v>3.1029842476054816E-2</c:v>
                </c:pt>
                <c:pt idx="409">
                  <c:v>3.1108452269036916E-2</c:v>
                </c:pt>
                <c:pt idx="410">
                  <c:v>3.130755064456716E-2</c:v>
                </c:pt>
                <c:pt idx="411">
                  <c:v>3.130755064456716E-2</c:v>
                </c:pt>
                <c:pt idx="412">
                  <c:v>3.1787780867212713E-2</c:v>
                </c:pt>
                <c:pt idx="413">
                  <c:v>3.18178081065527E-2</c:v>
                </c:pt>
                <c:pt idx="414">
                  <c:v>3.1818181818181815E-2</c:v>
                </c:pt>
                <c:pt idx="415">
                  <c:v>3.1821420090239888E-2</c:v>
                </c:pt>
                <c:pt idx="416">
                  <c:v>3.2217208897332421E-2</c:v>
                </c:pt>
                <c:pt idx="417">
                  <c:v>3.2403240324032405E-2</c:v>
                </c:pt>
                <c:pt idx="418">
                  <c:v>3.2612997704424954E-2</c:v>
                </c:pt>
                <c:pt idx="419">
                  <c:v>3.2622993948960739E-2</c:v>
                </c:pt>
                <c:pt idx="420">
                  <c:v>3.2785271241508276E-2</c:v>
                </c:pt>
                <c:pt idx="421">
                  <c:v>3.3245021793009227E-2</c:v>
                </c:pt>
                <c:pt idx="422">
                  <c:v>3.3245021793009227E-2</c:v>
                </c:pt>
                <c:pt idx="423">
                  <c:v>3.3295711060948079E-2</c:v>
                </c:pt>
                <c:pt idx="424">
                  <c:v>3.3337944390648806E-2</c:v>
                </c:pt>
                <c:pt idx="425">
                  <c:v>3.3895997821943885E-2</c:v>
                </c:pt>
                <c:pt idx="426">
                  <c:v>3.3938437253354319E-2</c:v>
                </c:pt>
                <c:pt idx="427">
                  <c:v>3.41745531019979E-2</c:v>
                </c:pt>
                <c:pt idx="428">
                  <c:v>3.4424379232505645E-2</c:v>
                </c:pt>
                <c:pt idx="429">
                  <c:v>3.4526963507392608E-2</c:v>
                </c:pt>
                <c:pt idx="430">
                  <c:v>3.4590353927074935E-2</c:v>
                </c:pt>
                <c:pt idx="431">
                  <c:v>3.5227272727272725E-2</c:v>
                </c:pt>
                <c:pt idx="432">
                  <c:v>3.5412920182597903E-2</c:v>
                </c:pt>
                <c:pt idx="433">
                  <c:v>3.5481857894267589E-2</c:v>
                </c:pt>
                <c:pt idx="434">
                  <c:v>3.5749265426052848E-2</c:v>
                </c:pt>
                <c:pt idx="435">
                  <c:v>3.5877229365408568E-2</c:v>
                </c:pt>
                <c:pt idx="436">
                  <c:v>3.610457877991427E-2</c:v>
                </c:pt>
                <c:pt idx="437">
                  <c:v>3.6231170621246388E-2</c:v>
                </c:pt>
                <c:pt idx="438">
                  <c:v>3.6363636363636362E-2</c:v>
                </c:pt>
                <c:pt idx="439">
                  <c:v>3.6482242087460794E-2</c:v>
                </c:pt>
                <c:pt idx="440">
                  <c:v>3.6618567928124117E-2</c:v>
                </c:pt>
                <c:pt idx="441">
                  <c:v>3.7762237762237763E-2</c:v>
                </c:pt>
                <c:pt idx="442">
                  <c:v>3.7854889589905363E-2</c:v>
                </c:pt>
                <c:pt idx="443">
                  <c:v>3.7854889589905363E-2</c:v>
                </c:pt>
                <c:pt idx="444">
                  <c:v>3.8197845249755107E-2</c:v>
                </c:pt>
                <c:pt idx="445">
                  <c:v>3.8374717832957109E-2</c:v>
                </c:pt>
                <c:pt idx="446">
                  <c:v>3.8398326609891002E-2</c:v>
                </c:pt>
                <c:pt idx="447">
                  <c:v>3.8694638694638697E-2</c:v>
                </c:pt>
                <c:pt idx="448">
                  <c:v>3.8939051918735888E-2</c:v>
                </c:pt>
                <c:pt idx="449">
                  <c:v>3.9227416460131691E-2</c:v>
                </c:pt>
                <c:pt idx="450">
                  <c:v>4.0082044269720618E-2</c:v>
                </c:pt>
                <c:pt idx="451">
                  <c:v>4.0504050405040501E-2</c:v>
                </c:pt>
                <c:pt idx="452">
                  <c:v>4.1557075223566511E-2</c:v>
                </c:pt>
                <c:pt idx="453">
                  <c:v>4.2098714226462074E-2</c:v>
                </c:pt>
                <c:pt idx="454">
                  <c:v>4.2098714226462074E-2</c:v>
                </c:pt>
                <c:pt idx="455">
                  <c:v>4.2304230423042301E-2</c:v>
                </c:pt>
                <c:pt idx="456">
                  <c:v>4.2507717881738342E-2</c:v>
                </c:pt>
                <c:pt idx="457">
                  <c:v>4.2798034652185186E-2</c:v>
                </c:pt>
                <c:pt idx="458">
                  <c:v>4.291704349255944E-2</c:v>
                </c:pt>
                <c:pt idx="459">
                  <c:v>4.3059641615405146E-2</c:v>
                </c:pt>
                <c:pt idx="460">
                  <c:v>4.314654038410938E-2</c:v>
                </c:pt>
                <c:pt idx="461">
                  <c:v>4.3638275499474237E-2</c:v>
                </c:pt>
                <c:pt idx="462">
                  <c:v>4.3712823350394281E-2</c:v>
                </c:pt>
                <c:pt idx="463">
                  <c:v>4.3722033532804953E-2</c:v>
                </c:pt>
                <c:pt idx="464">
                  <c:v>4.3730369654505975E-2</c:v>
                </c:pt>
                <c:pt idx="465">
                  <c:v>4.410751206064778E-2</c:v>
                </c:pt>
                <c:pt idx="466">
                  <c:v>4.4782497222459701E-2</c:v>
                </c:pt>
                <c:pt idx="467">
                  <c:v>4.4938390915680172E-2</c:v>
                </c:pt>
                <c:pt idx="468">
                  <c:v>4.5036078626523972E-2</c:v>
                </c:pt>
                <c:pt idx="469">
                  <c:v>4.5454545454545456E-2</c:v>
                </c:pt>
                <c:pt idx="470">
                  <c:v>4.5454545454545456E-2</c:v>
                </c:pt>
                <c:pt idx="471">
                  <c:v>4.5542401546267271E-2</c:v>
                </c:pt>
                <c:pt idx="472">
                  <c:v>4.5734153516983109E-2</c:v>
                </c:pt>
                <c:pt idx="473">
                  <c:v>4.5865472339719625E-2</c:v>
                </c:pt>
                <c:pt idx="474">
                  <c:v>4.5904590459045908E-2</c:v>
                </c:pt>
                <c:pt idx="475">
                  <c:v>4.6030514610809446E-2</c:v>
                </c:pt>
                <c:pt idx="476">
                  <c:v>4.6146412176854369E-2</c:v>
                </c:pt>
                <c:pt idx="477">
                  <c:v>4.6153846153846156E-2</c:v>
                </c:pt>
                <c:pt idx="478">
                  <c:v>4.6179905500579432E-2</c:v>
                </c:pt>
                <c:pt idx="479">
                  <c:v>4.6246370800497746E-2</c:v>
                </c:pt>
                <c:pt idx="480">
                  <c:v>4.6275395033860044E-2</c:v>
                </c:pt>
                <c:pt idx="481">
                  <c:v>4.6615867324069998E-2</c:v>
                </c:pt>
                <c:pt idx="482">
                  <c:v>4.6839729119638823E-2</c:v>
                </c:pt>
                <c:pt idx="483">
                  <c:v>4.706114010042331E-2</c:v>
                </c:pt>
                <c:pt idx="484">
                  <c:v>4.7071409467772087E-2</c:v>
                </c:pt>
                <c:pt idx="485">
                  <c:v>4.7109562909513104E-2</c:v>
                </c:pt>
                <c:pt idx="486">
                  <c:v>4.7171116336976099E-2</c:v>
                </c:pt>
                <c:pt idx="487">
                  <c:v>4.7283284944006659E-2</c:v>
                </c:pt>
                <c:pt idx="488">
                  <c:v>4.7318611987381701E-2</c:v>
                </c:pt>
                <c:pt idx="489">
                  <c:v>4.8370136698212406E-2</c:v>
                </c:pt>
                <c:pt idx="490">
                  <c:v>4.8484848484848485E-2</c:v>
                </c:pt>
                <c:pt idx="491">
                  <c:v>4.8532731376975169E-2</c:v>
                </c:pt>
                <c:pt idx="492">
                  <c:v>4.8537954120311068E-2</c:v>
                </c:pt>
                <c:pt idx="493">
                  <c:v>4.8562454699202763E-2</c:v>
                </c:pt>
                <c:pt idx="494">
                  <c:v>4.885701479157336E-2</c:v>
                </c:pt>
                <c:pt idx="495">
                  <c:v>4.9071917036146356E-2</c:v>
                </c:pt>
                <c:pt idx="496">
                  <c:v>4.9624551093698947E-2</c:v>
                </c:pt>
                <c:pt idx="497">
                  <c:v>4.9624551093698947E-2</c:v>
                </c:pt>
                <c:pt idx="498">
                  <c:v>4.9652272359695888E-2</c:v>
                </c:pt>
                <c:pt idx="499">
                  <c:v>4.9661399548532728E-2</c:v>
                </c:pt>
                <c:pt idx="500">
                  <c:v>4.9883449883449886E-2</c:v>
                </c:pt>
                <c:pt idx="501">
                  <c:v>4.9909490561158551E-2</c:v>
                </c:pt>
                <c:pt idx="502">
                  <c:v>0.05</c:v>
                </c:pt>
                <c:pt idx="503">
                  <c:v>5.0191384980322336E-2</c:v>
                </c:pt>
                <c:pt idx="504">
                  <c:v>5.0351113103242265E-2</c:v>
                </c:pt>
                <c:pt idx="505">
                  <c:v>5.0555986552883403E-2</c:v>
                </c:pt>
                <c:pt idx="506">
                  <c:v>5.0629409323557924E-2</c:v>
                </c:pt>
                <c:pt idx="507">
                  <c:v>5.1252382248842876E-2</c:v>
                </c:pt>
                <c:pt idx="508">
                  <c:v>5.1305130513051307E-2</c:v>
                </c:pt>
                <c:pt idx="509">
                  <c:v>5.2077853761178294E-2</c:v>
                </c:pt>
                <c:pt idx="510">
                  <c:v>5.2889324191968616E-2</c:v>
                </c:pt>
                <c:pt idx="511">
                  <c:v>5.3409090909090906E-2</c:v>
                </c:pt>
                <c:pt idx="512">
                  <c:v>5.3634631091750581E-2</c:v>
                </c:pt>
                <c:pt idx="513">
                  <c:v>5.3670086819258028E-2</c:v>
                </c:pt>
                <c:pt idx="514">
                  <c:v>5.4087702310139749E-2</c:v>
                </c:pt>
                <c:pt idx="515">
                  <c:v>5.4773842255647152E-2</c:v>
                </c:pt>
                <c:pt idx="516">
                  <c:v>5.4773842255647152E-2</c:v>
                </c:pt>
                <c:pt idx="517">
                  <c:v>5.5727954486682212E-2</c:v>
                </c:pt>
                <c:pt idx="518">
                  <c:v>5.5852067496900054E-2</c:v>
                </c:pt>
                <c:pt idx="519">
                  <c:v>5.5964537322884547E-2</c:v>
                </c:pt>
                <c:pt idx="520">
                  <c:v>5.6232893754665302E-2</c:v>
                </c:pt>
                <c:pt idx="521">
                  <c:v>5.6414592896835043E-2</c:v>
                </c:pt>
                <c:pt idx="522">
                  <c:v>5.6440242182964215E-2</c:v>
                </c:pt>
                <c:pt idx="523">
                  <c:v>5.6482775631012123E-2</c:v>
                </c:pt>
                <c:pt idx="524">
                  <c:v>5.6705670567056707E-2</c:v>
                </c:pt>
                <c:pt idx="525">
                  <c:v>5.7308096740273394E-2</c:v>
                </c:pt>
                <c:pt idx="526">
                  <c:v>5.7378164987748399E-2</c:v>
                </c:pt>
                <c:pt idx="527">
                  <c:v>5.7476984324458781E-2</c:v>
                </c:pt>
                <c:pt idx="528">
                  <c:v>5.7562076749435663E-2</c:v>
                </c:pt>
                <c:pt idx="529">
                  <c:v>5.7821604661586805E-2</c:v>
                </c:pt>
                <c:pt idx="530">
                  <c:v>5.8841211392500155E-2</c:v>
                </c:pt>
                <c:pt idx="531">
                  <c:v>5.8875652259525402E-2</c:v>
                </c:pt>
                <c:pt idx="532">
                  <c:v>5.931570297325571E-2</c:v>
                </c:pt>
                <c:pt idx="533">
                  <c:v>5.9726254666113671E-2</c:v>
                </c:pt>
                <c:pt idx="534">
                  <c:v>5.9819413092550788E-2</c:v>
                </c:pt>
                <c:pt idx="535">
                  <c:v>6.0247303341225932E-2</c:v>
                </c:pt>
                <c:pt idx="536">
                  <c:v>6.0809801284924622E-2</c:v>
                </c:pt>
                <c:pt idx="537">
                  <c:v>6.1246677941531831E-2</c:v>
                </c:pt>
                <c:pt idx="538">
                  <c:v>6.1867450212210212E-2</c:v>
                </c:pt>
                <c:pt idx="539">
                  <c:v>6.2192914403930724E-2</c:v>
                </c:pt>
                <c:pt idx="540">
                  <c:v>6.2729681223827105E-2</c:v>
                </c:pt>
                <c:pt idx="541">
                  <c:v>6.2836997096640423E-2</c:v>
                </c:pt>
                <c:pt idx="542">
                  <c:v>6.3906390639063906E-2</c:v>
                </c:pt>
                <c:pt idx="543">
                  <c:v>6.480648064806481E-2</c:v>
                </c:pt>
                <c:pt idx="544">
                  <c:v>6.5292096219931345E-2</c:v>
                </c:pt>
                <c:pt idx="545">
                  <c:v>6.5474752355641513E-2</c:v>
                </c:pt>
                <c:pt idx="546">
                  <c:v>6.5947739527167176E-2</c:v>
                </c:pt>
                <c:pt idx="547">
                  <c:v>6.5948416585047298E-2</c:v>
                </c:pt>
                <c:pt idx="548">
                  <c:v>6.6095207288802582E-2</c:v>
                </c:pt>
                <c:pt idx="549">
                  <c:v>6.6718386346004688E-2</c:v>
                </c:pt>
                <c:pt idx="550">
                  <c:v>6.6751993698926801E-2</c:v>
                </c:pt>
                <c:pt idx="551">
                  <c:v>6.7222360454507718E-2</c:v>
                </c:pt>
                <c:pt idx="552">
                  <c:v>6.7229215659150673E-2</c:v>
                </c:pt>
                <c:pt idx="553">
                  <c:v>6.7229215659150673E-2</c:v>
                </c:pt>
                <c:pt idx="554">
                  <c:v>6.7506750675067506E-2</c:v>
                </c:pt>
                <c:pt idx="555">
                  <c:v>6.7920874256467048E-2</c:v>
                </c:pt>
                <c:pt idx="556">
                  <c:v>6.8011378329454392E-2</c:v>
                </c:pt>
                <c:pt idx="557">
                  <c:v>6.823399034275314E-2</c:v>
                </c:pt>
                <c:pt idx="558">
                  <c:v>6.8494805508577006E-2</c:v>
                </c:pt>
                <c:pt idx="559">
                  <c:v>6.8874868559411148E-2</c:v>
                </c:pt>
                <c:pt idx="560">
                  <c:v>6.89490879390144E-2</c:v>
                </c:pt>
                <c:pt idx="561">
                  <c:v>6.930419145109977E-2</c:v>
                </c:pt>
                <c:pt idx="562">
                  <c:v>6.931818181818182E-2</c:v>
                </c:pt>
                <c:pt idx="563">
                  <c:v>6.9359008647588441E-2</c:v>
                </c:pt>
                <c:pt idx="564">
                  <c:v>7.045454545454545E-2</c:v>
                </c:pt>
                <c:pt idx="565">
                  <c:v>7.0597362296353799E-2</c:v>
                </c:pt>
                <c:pt idx="566">
                  <c:v>7.0845576232451801E-2</c:v>
                </c:pt>
                <c:pt idx="567">
                  <c:v>7.1107110711071106E-2</c:v>
                </c:pt>
                <c:pt idx="568">
                  <c:v>7.1590909090909094E-2</c:v>
                </c:pt>
                <c:pt idx="569">
                  <c:v>7.1661769507019218E-2</c:v>
                </c:pt>
                <c:pt idx="570">
                  <c:v>7.1670428893905194E-2</c:v>
                </c:pt>
                <c:pt idx="571">
                  <c:v>7.179487179487179E-2</c:v>
                </c:pt>
                <c:pt idx="572">
                  <c:v>7.179487179487179E-2</c:v>
                </c:pt>
                <c:pt idx="573">
                  <c:v>7.2015538622441436E-2</c:v>
                </c:pt>
                <c:pt idx="574">
                  <c:v>7.2086293080768152E-2</c:v>
                </c:pt>
                <c:pt idx="575">
                  <c:v>7.2169224388220682E-2</c:v>
                </c:pt>
                <c:pt idx="576">
                  <c:v>7.2985214938894191E-2</c:v>
                </c:pt>
                <c:pt idx="577">
                  <c:v>7.3294156056154053E-2</c:v>
                </c:pt>
                <c:pt idx="578">
                  <c:v>7.3606729758149317E-2</c:v>
                </c:pt>
                <c:pt idx="579">
                  <c:v>7.4476338246702897E-2</c:v>
                </c:pt>
                <c:pt idx="580">
                  <c:v>7.4658254468980015E-2</c:v>
                </c:pt>
                <c:pt idx="581">
                  <c:v>7.4708032450744366E-2</c:v>
                </c:pt>
                <c:pt idx="582">
                  <c:v>7.5529118826947059E-2</c:v>
                </c:pt>
                <c:pt idx="583">
                  <c:v>7.5529118826947059E-2</c:v>
                </c:pt>
                <c:pt idx="584">
                  <c:v>7.5803666858505342E-2</c:v>
                </c:pt>
                <c:pt idx="585">
                  <c:v>7.6185101580135445E-2</c:v>
                </c:pt>
                <c:pt idx="586">
                  <c:v>7.6415826221877453E-2</c:v>
                </c:pt>
                <c:pt idx="587">
                  <c:v>7.691243602157978E-2</c:v>
                </c:pt>
                <c:pt idx="588">
                  <c:v>7.72448827132826E-2</c:v>
                </c:pt>
                <c:pt idx="589">
                  <c:v>7.7955684942584452E-2</c:v>
                </c:pt>
                <c:pt idx="590">
                  <c:v>7.7991931869117057E-2</c:v>
                </c:pt>
                <c:pt idx="591">
                  <c:v>7.8074234518066304E-2</c:v>
                </c:pt>
                <c:pt idx="592">
                  <c:v>7.8295753216212516E-2</c:v>
                </c:pt>
                <c:pt idx="593">
                  <c:v>7.8409090909090914E-2</c:v>
                </c:pt>
                <c:pt idx="594">
                  <c:v>7.9551048537954069E-2</c:v>
                </c:pt>
                <c:pt idx="595">
                  <c:v>8.0233079336620425E-2</c:v>
                </c:pt>
                <c:pt idx="596">
                  <c:v>8.0258510558352716E-2</c:v>
                </c:pt>
                <c:pt idx="597">
                  <c:v>8.0681818181818188E-2</c:v>
                </c:pt>
                <c:pt idx="598">
                  <c:v>8.1295020976806812E-2</c:v>
                </c:pt>
                <c:pt idx="599">
                  <c:v>8.2018927444794956E-2</c:v>
                </c:pt>
                <c:pt idx="600">
                  <c:v>8.2234290147401121E-2</c:v>
                </c:pt>
                <c:pt idx="601">
                  <c:v>8.2387050012080271E-2</c:v>
                </c:pt>
                <c:pt idx="602">
                  <c:v>8.26098395159168E-2</c:v>
                </c:pt>
                <c:pt idx="603">
                  <c:v>8.2954545454545461E-2</c:v>
                </c:pt>
                <c:pt idx="604">
                  <c:v>8.3240748653961277E-2</c:v>
                </c:pt>
                <c:pt idx="605">
                  <c:v>8.3623072122670908E-2</c:v>
                </c:pt>
                <c:pt idx="606">
                  <c:v>8.4085778781038373E-2</c:v>
                </c:pt>
                <c:pt idx="607">
                  <c:v>8.4382284382284387E-2</c:v>
                </c:pt>
                <c:pt idx="608">
                  <c:v>8.566965386828912E-2</c:v>
                </c:pt>
                <c:pt idx="609">
                  <c:v>8.7390155803547309E-2</c:v>
                </c:pt>
                <c:pt idx="610">
                  <c:v>8.7703570894964958E-2</c:v>
                </c:pt>
                <c:pt idx="611">
                  <c:v>8.9635177579125452E-2</c:v>
                </c:pt>
                <c:pt idx="612">
                  <c:v>8.9796764827872272E-2</c:v>
                </c:pt>
                <c:pt idx="613">
                  <c:v>9.1250408096637245E-2</c:v>
                </c:pt>
                <c:pt idx="614">
                  <c:v>9.2104171850377337E-2</c:v>
                </c:pt>
                <c:pt idx="615">
                  <c:v>9.2242169389185349E-2</c:v>
                </c:pt>
                <c:pt idx="616">
                  <c:v>9.2882794645772079E-2</c:v>
                </c:pt>
                <c:pt idx="617">
                  <c:v>9.3609360936093608E-2</c:v>
                </c:pt>
                <c:pt idx="618">
                  <c:v>9.3698987920339497E-2</c:v>
                </c:pt>
                <c:pt idx="619">
                  <c:v>9.4448829255459027E-2</c:v>
                </c:pt>
                <c:pt idx="620">
                  <c:v>9.6147567744041748E-2</c:v>
                </c:pt>
                <c:pt idx="621">
                  <c:v>9.7079715864246185E-2</c:v>
                </c:pt>
                <c:pt idx="622">
                  <c:v>9.8172408216076285E-2</c:v>
                </c:pt>
                <c:pt idx="623">
                  <c:v>0.10162916989914665</c:v>
                </c:pt>
                <c:pt idx="624">
                  <c:v>0.10171017101710171</c:v>
                </c:pt>
                <c:pt idx="625">
                  <c:v>0.10261026102610261</c:v>
                </c:pt>
                <c:pt idx="626">
                  <c:v>0.10319546271960164</c:v>
                </c:pt>
                <c:pt idx="627">
                  <c:v>0.10413865232332295</c:v>
                </c:pt>
                <c:pt idx="628">
                  <c:v>0.10431356283699712</c:v>
                </c:pt>
                <c:pt idx="629">
                  <c:v>0.11154959221257557</c:v>
                </c:pt>
                <c:pt idx="630">
                  <c:v>0.11341134113411341</c:v>
                </c:pt>
                <c:pt idx="631">
                  <c:v>0.11681136543014989</c:v>
                </c:pt>
                <c:pt idx="632">
                  <c:v>0.11704545454545455</c:v>
                </c:pt>
                <c:pt idx="633">
                  <c:v>0.11883036084612197</c:v>
                </c:pt>
                <c:pt idx="634">
                  <c:v>0.11986727498963089</c:v>
                </c:pt>
                <c:pt idx="635">
                  <c:v>0.11986727498963089</c:v>
                </c:pt>
                <c:pt idx="636">
                  <c:v>0.12063336598106428</c:v>
                </c:pt>
                <c:pt idx="637">
                  <c:v>0.12871287128712872</c:v>
                </c:pt>
                <c:pt idx="638">
                  <c:v>0.13409090909090909</c:v>
                </c:pt>
                <c:pt idx="639">
                  <c:v>0.13645790128577356</c:v>
                </c:pt>
                <c:pt idx="640">
                  <c:v>0.14431818181818182</c:v>
                </c:pt>
                <c:pt idx="641">
                  <c:v>0.14659090909090908</c:v>
                </c:pt>
                <c:pt idx="642">
                  <c:v>0.14838200473559582</c:v>
                </c:pt>
                <c:pt idx="643">
                  <c:v>0.14890087100788058</c:v>
                </c:pt>
                <c:pt idx="644">
                  <c:v>0.15232833464877657</c:v>
                </c:pt>
                <c:pt idx="645">
                  <c:v>0.16363636363636364</c:v>
                </c:pt>
                <c:pt idx="646">
                  <c:v>0.16942909760589311</c:v>
                </c:pt>
                <c:pt idx="647">
                  <c:v>0.18636363636363637</c:v>
                </c:pt>
                <c:pt idx="648">
                  <c:v>0.20099973691133904</c:v>
                </c:pt>
                <c:pt idx="649">
                  <c:v>0.21546961325966843</c:v>
                </c:pt>
                <c:pt idx="650">
                  <c:v>0.22073138647724275</c:v>
                </c:pt>
              </c:numCache>
            </c:numRef>
          </c:yVal>
          <c:smooth val="0"/>
          <c:extLst>
            <c:ext xmlns:c16="http://schemas.microsoft.com/office/drawing/2014/chart" uri="{C3380CC4-5D6E-409C-BE32-E72D297353CC}">
              <c16:uniqueId val="{00000005-66FE-457D-A327-B6D441E6A26E}"/>
            </c:ext>
          </c:extLst>
        </c:ser>
        <c:dLbls>
          <c:showLegendKey val="0"/>
          <c:showVal val="0"/>
          <c:showCatName val="0"/>
          <c:showSerName val="0"/>
          <c:showPercent val="0"/>
          <c:showBubbleSize val="0"/>
        </c:dLbls>
        <c:axId val="838039184"/>
        <c:axId val="838024784"/>
      </c:scatterChart>
      <c:valAx>
        <c:axId val="838039184"/>
        <c:scaling>
          <c:orientation val="minMax"/>
          <c:max val="1"/>
        </c:scaling>
        <c:delete val="0"/>
        <c:axPos val="b"/>
        <c:majorGridlines>
          <c:spPr>
            <a:ln w="9525" cap="flat" cmpd="sng" algn="ctr">
              <a:solidFill>
                <a:schemeClr val="tx1"/>
              </a:solidFill>
              <a:round/>
            </a:ln>
            <a:effectLst/>
          </c:spPr>
        </c:majorGridlines>
        <c:title>
          <c:tx>
            <c:rich>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r>
                  <a:rPr lang="en-US" sz="1400" b="1"/>
                  <a:t>% Error Ranking</a:t>
                </a:r>
              </a:p>
            </c:rich>
          </c:tx>
          <c:layout>
            <c:manualLayout>
              <c:xMode val="edge"/>
              <c:yMode val="edge"/>
              <c:x val="0.41465667431334863"/>
              <c:y val="0.78862534641270399"/>
            </c:manualLayout>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w="19050"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crossAx val="838024784"/>
        <c:crosses val="autoZero"/>
        <c:crossBetween val="midCat"/>
        <c:majorUnit val="0.1"/>
      </c:valAx>
      <c:valAx>
        <c:axId val="838024784"/>
        <c:scaling>
          <c:orientation val="minMax"/>
          <c:max val="1"/>
          <c:min val="-0.4"/>
        </c:scaling>
        <c:delete val="0"/>
        <c:axPos val="l"/>
        <c:majorGridlines>
          <c:spPr>
            <a:ln w="9525" cap="flat" cmpd="sng" algn="ctr">
              <a:solidFill>
                <a:schemeClr val="tx1"/>
              </a:solidFill>
              <a:round/>
            </a:ln>
            <a:effectLst/>
          </c:spPr>
        </c:majorGridlines>
        <c:title>
          <c:tx>
            <c:rich>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r>
                  <a:rPr lang="en-US" sz="1400" b="1"/>
                  <a:t> % Error</a:t>
                </a:r>
              </a:p>
            </c:rich>
          </c:tx>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w="19050" cap="flat" cmpd="sng" algn="ctr">
            <a:solidFill>
              <a:sysClr val="windowText" lastClr="000000"/>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838039184"/>
        <c:crosses val="autoZero"/>
        <c:crossBetween val="midCat"/>
      </c:valAx>
      <c:spPr>
        <a:noFill/>
        <a:ln>
          <a:solidFill>
            <a:schemeClr val="tx1"/>
          </a:solidFill>
        </a:ln>
        <a:effectLst/>
      </c:spPr>
    </c:plotArea>
    <c:legend>
      <c:legendPos val="r"/>
      <c:layout>
        <c:manualLayout>
          <c:xMode val="edge"/>
          <c:yMode val="edge"/>
          <c:x val="0.15902551305102611"/>
          <c:y val="0.31206073665344264"/>
          <c:w val="0.14034456568913137"/>
          <c:h val="0.13109682421410879"/>
        </c:manualLayout>
      </c:layout>
      <c:overlay val="0"/>
      <c:spPr>
        <a:solidFill>
          <a:schemeClr val="bg1"/>
        </a:solidFill>
        <a:ln>
          <a:solidFill>
            <a:sysClr val="windowText" lastClr="000000"/>
          </a:solid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sz="1200">
          <a:solidFill>
            <a:sysClr val="windowText" lastClr="000000"/>
          </a:solidFill>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Blue TOAR</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72158687368207"/>
          <c:y val="0.14423890150821536"/>
          <c:w val="0.79319863113601197"/>
          <c:h val="0.6797581448839255"/>
        </c:manualLayout>
      </c:layout>
      <c:scatterChart>
        <c:scatterStyle val="lineMarker"/>
        <c:varyColors val="0"/>
        <c:ser>
          <c:idx val="0"/>
          <c:order val="0"/>
          <c:tx>
            <c:v>924</c:v>
          </c:tx>
          <c:spPr>
            <a:ln w="25400" cap="rnd">
              <a:solidFill>
                <a:schemeClr val="tx1"/>
              </a:solidFill>
              <a:round/>
            </a:ln>
            <a:effectLst/>
          </c:spPr>
          <c:marker>
            <c:symbol val="none"/>
          </c:marker>
          <c:xVal>
            <c:numRef>
              <c:f>'B2 CDF'!$C$12:$C$32</c:f>
              <c:numCache>
                <c:formatCode>0</c:formatCode>
                <c:ptCount val="21"/>
                <c:pt idx="0">
                  <c:v>1220</c:v>
                </c:pt>
                <c:pt idx="1">
                  <c:v>1282.2</c:v>
                </c:pt>
                <c:pt idx="2">
                  <c:v>1320</c:v>
                </c:pt>
                <c:pt idx="3">
                  <c:v>1400.6</c:v>
                </c:pt>
                <c:pt idx="4">
                  <c:v>1469.8</c:v>
                </c:pt>
                <c:pt idx="5">
                  <c:v>1533.4</c:v>
                </c:pt>
                <c:pt idx="6">
                  <c:v>1601.8</c:v>
                </c:pt>
                <c:pt idx="7">
                  <c:v>1672.2</c:v>
                </c:pt>
                <c:pt idx="8">
                  <c:v>1750.6</c:v>
                </c:pt>
                <c:pt idx="9">
                  <c:v>1832.6</c:v>
                </c:pt>
                <c:pt idx="10">
                  <c:v>1917.2</c:v>
                </c:pt>
                <c:pt idx="11">
                  <c:v>2009</c:v>
                </c:pt>
                <c:pt idx="12">
                  <c:v>2090</c:v>
                </c:pt>
                <c:pt idx="13">
                  <c:v>2170.1999999999998</c:v>
                </c:pt>
                <c:pt idx="14">
                  <c:v>2245.8000000000002</c:v>
                </c:pt>
                <c:pt idx="15">
                  <c:v>2318.8000000000002</c:v>
                </c:pt>
                <c:pt idx="16">
                  <c:v>2399.4</c:v>
                </c:pt>
                <c:pt idx="17">
                  <c:v>2482.8000000000002</c:v>
                </c:pt>
                <c:pt idx="18">
                  <c:v>2609.1999999999998</c:v>
                </c:pt>
                <c:pt idx="19">
                  <c:v>3058</c:v>
                </c:pt>
                <c:pt idx="20">
                  <c:v>3869</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FFD1-4624-9DC2-09ADD04E9F0B}"/>
            </c:ext>
          </c:extLst>
        </c:ser>
        <c:ser>
          <c:idx val="1"/>
          <c:order val="1"/>
          <c:tx>
            <c:v>938</c:v>
          </c:tx>
          <c:spPr>
            <a:ln w="19050" cap="rnd">
              <a:solidFill>
                <a:srgbClr val="7030A0"/>
              </a:solidFill>
              <a:round/>
            </a:ln>
            <a:effectLst/>
          </c:spPr>
          <c:marker>
            <c:symbol val="none"/>
          </c:marker>
          <c:xVal>
            <c:numRef>
              <c:f>'B2 CDF'!$D$12:$D$32</c:f>
              <c:numCache>
                <c:formatCode>0</c:formatCode>
                <c:ptCount val="21"/>
                <c:pt idx="0">
                  <c:v>1234</c:v>
                </c:pt>
                <c:pt idx="1">
                  <c:v>1292.8</c:v>
                </c:pt>
                <c:pt idx="2">
                  <c:v>1331.6</c:v>
                </c:pt>
                <c:pt idx="3">
                  <c:v>1401.8</c:v>
                </c:pt>
                <c:pt idx="4">
                  <c:v>1466</c:v>
                </c:pt>
                <c:pt idx="5">
                  <c:v>1530</c:v>
                </c:pt>
                <c:pt idx="6">
                  <c:v>1594.4</c:v>
                </c:pt>
                <c:pt idx="7">
                  <c:v>1656.6</c:v>
                </c:pt>
                <c:pt idx="8">
                  <c:v>1734.2</c:v>
                </c:pt>
                <c:pt idx="9">
                  <c:v>1813.2</c:v>
                </c:pt>
                <c:pt idx="10">
                  <c:v>1896.6</c:v>
                </c:pt>
                <c:pt idx="11">
                  <c:v>1978.4</c:v>
                </c:pt>
                <c:pt idx="12">
                  <c:v>2053.6</c:v>
                </c:pt>
                <c:pt idx="13">
                  <c:v>2125.8000000000002</c:v>
                </c:pt>
                <c:pt idx="14">
                  <c:v>2195.6</c:v>
                </c:pt>
                <c:pt idx="15">
                  <c:v>2261.6</c:v>
                </c:pt>
                <c:pt idx="16">
                  <c:v>2340.4</c:v>
                </c:pt>
                <c:pt idx="17">
                  <c:v>2425.1999999999998</c:v>
                </c:pt>
                <c:pt idx="18">
                  <c:v>2549.4</c:v>
                </c:pt>
                <c:pt idx="19">
                  <c:v>2935.6</c:v>
                </c:pt>
                <c:pt idx="20">
                  <c:v>3740.2</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FFD1-4624-9DC2-09ADD04E9F0B}"/>
            </c:ext>
          </c:extLst>
        </c:ser>
        <c:ser>
          <c:idx val="2"/>
          <c:order val="2"/>
          <c:tx>
            <c:v>968</c:v>
          </c:tx>
          <c:spPr>
            <a:ln w="19050" cap="rnd">
              <a:solidFill>
                <a:srgbClr val="0070C0"/>
              </a:solidFill>
              <a:round/>
            </a:ln>
            <a:effectLst/>
          </c:spPr>
          <c:marker>
            <c:symbol val="none"/>
          </c:marker>
          <c:xVal>
            <c:numRef>
              <c:f>'B2 CDF'!$E$12:$E$32</c:f>
              <c:numCache>
                <c:formatCode>0</c:formatCode>
                <c:ptCount val="21"/>
                <c:pt idx="0">
                  <c:v>1283.4000000000001</c:v>
                </c:pt>
                <c:pt idx="1">
                  <c:v>1345.6</c:v>
                </c:pt>
                <c:pt idx="2">
                  <c:v>1384.8</c:v>
                </c:pt>
                <c:pt idx="3">
                  <c:v>1456</c:v>
                </c:pt>
                <c:pt idx="4">
                  <c:v>1521.2</c:v>
                </c:pt>
                <c:pt idx="5">
                  <c:v>1589.2</c:v>
                </c:pt>
                <c:pt idx="6">
                  <c:v>1656.2</c:v>
                </c:pt>
                <c:pt idx="7">
                  <c:v>1723</c:v>
                </c:pt>
                <c:pt idx="8">
                  <c:v>1796.4</c:v>
                </c:pt>
                <c:pt idx="9">
                  <c:v>1874.8</c:v>
                </c:pt>
                <c:pt idx="10">
                  <c:v>1956.6</c:v>
                </c:pt>
                <c:pt idx="11">
                  <c:v>2046.6</c:v>
                </c:pt>
                <c:pt idx="12">
                  <c:v>2132.8000000000002</c:v>
                </c:pt>
                <c:pt idx="13">
                  <c:v>2211.6</c:v>
                </c:pt>
                <c:pt idx="14">
                  <c:v>2292.4</c:v>
                </c:pt>
                <c:pt idx="15">
                  <c:v>2375.1999999999998</c:v>
                </c:pt>
                <c:pt idx="16">
                  <c:v>2449.6</c:v>
                </c:pt>
                <c:pt idx="17">
                  <c:v>2533.6</c:v>
                </c:pt>
                <c:pt idx="18">
                  <c:v>2634.6</c:v>
                </c:pt>
                <c:pt idx="19">
                  <c:v>3039.4</c:v>
                </c:pt>
                <c:pt idx="20">
                  <c:v>3798.8</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FFD1-4624-9DC2-09ADD04E9F0B}"/>
            </c:ext>
          </c:extLst>
        </c:ser>
        <c:ser>
          <c:idx val="3"/>
          <c:order val="3"/>
          <c:tx>
            <c:v>985</c:v>
          </c:tx>
          <c:spPr>
            <a:ln w="19050" cap="rnd">
              <a:solidFill>
                <a:srgbClr val="00B050"/>
              </a:solidFill>
              <a:round/>
            </a:ln>
            <a:effectLst/>
          </c:spPr>
          <c:marker>
            <c:symbol val="none"/>
          </c:marker>
          <c:xVal>
            <c:numRef>
              <c:f>'B2 CDF'!$F$12:$F$32</c:f>
              <c:numCache>
                <c:formatCode>0</c:formatCode>
                <c:ptCount val="21"/>
                <c:pt idx="0">
                  <c:v>1310.8</c:v>
                </c:pt>
                <c:pt idx="1">
                  <c:v>1364</c:v>
                </c:pt>
                <c:pt idx="2">
                  <c:v>1405.6</c:v>
                </c:pt>
                <c:pt idx="3">
                  <c:v>1476.4</c:v>
                </c:pt>
                <c:pt idx="4">
                  <c:v>1541.6</c:v>
                </c:pt>
                <c:pt idx="5">
                  <c:v>1607.8</c:v>
                </c:pt>
                <c:pt idx="6">
                  <c:v>1670.6</c:v>
                </c:pt>
                <c:pt idx="7">
                  <c:v>1739</c:v>
                </c:pt>
                <c:pt idx="8">
                  <c:v>1812</c:v>
                </c:pt>
                <c:pt idx="9">
                  <c:v>1892</c:v>
                </c:pt>
                <c:pt idx="10">
                  <c:v>1973.4</c:v>
                </c:pt>
                <c:pt idx="11">
                  <c:v>2050.8000000000002</c:v>
                </c:pt>
                <c:pt idx="12">
                  <c:v>2127.6</c:v>
                </c:pt>
                <c:pt idx="13">
                  <c:v>2202.1999999999998</c:v>
                </c:pt>
                <c:pt idx="14">
                  <c:v>2272.4</c:v>
                </c:pt>
                <c:pt idx="15">
                  <c:v>2339.1999999999998</c:v>
                </c:pt>
                <c:pt idx="16">
                  <c:v>2419.4</c:v>
                </c:pt>
                <c:pt idx="17">
                  <c:v>2502.8000000000002</c:v>
                </c:pt>
                <c:pt idx="18">
                  <c:v>2618.6</c:v>
                </c:pt>
                <c:pt idx="19">
                  <c:v>3136.2</c:v>
                </c:pt>
                <c:pt idx="20">
                  <c:v>3921</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3-FFD1-4624-9DC2-09ADD04E9F0B}"/>
            </c:ext>
          </c:extLst>
        </c:ser>
        <c:ser>
          <c:idx val="5"/>
          <c:order val="4"/>
          <c:tx>
            <c:v>1004</c:v>
          </c:tx>
          <c:spPr>
            <a:ln w="19050" cap="rnd">
              <a:solidFill>
                <a:schemeClr val="accent6">
                  <a:lumMod val="75000"/>
                </a:schemeClr>
              </a:solidFill>
              <a:round/>
            </a:ln>
            <a:effectLst/>
          </c:spPr>
          <c:marker>
            <c:symbol val="none"/>
          </c:marker>
          <c:xVal>
            <c:numRef>
              <c:f>'B2 CDF'!$G$12:$G$32</c:f>
              <c:numCache>
                <c:formatCode>0</c:formatCode>
                <c:ptCount val="21"/>
                <c:pt idx="0">
                  <c:v>1345.8</c:v>
                </c:pt>
                <c:pt idx="1">
                  <c:v>1394.8</c:v>
                </c:pt>
                <c:pt idx="2">
                  <c:v>1429</c:v>
                </c:pt>
                <c:pt idx="3">
                  <c:v>1495.8</c:v>
                </c:pt>
                <c:pt idx="4">
                  <c:v>1554.4</c:v>
                </c:pt>
                <c:pt idx="5">
                  <c:v>1615</c:v>
                </c:pt>
                <c:pt idx="6">
                  <c:v>1673.8</c:v>
                </c:pt>
                <c:pt idx="7">
                  <c:v>1733.6</c:v>
                </c:pt>
                <c:pt idx="8">
                  <c:v>1800</c:v>
                </c:pt>
                <c:pt idx="9">
                  <c:v>1876.2</c:v>
                </c:pt>
                <c:pt idx="10">
                  <c:v>1955.4</c:v>
                </c:pt>
                <c:pt idx="11">
                  <c:v>2032</c:v>
                </c:pt>
                <c:pt idx="12">
                  <c:v>2107.6</c:v>
                </c:pt>
                <c:pt idx="13">
                  <c:v>2179.8000000000002</c:v>
                </c:pt>
                <c:pt idx="14">
                  <c:v>2246.6</c:v>
                </c:pt>
                <c:pt idx="15">
                  <c:v>2307.8000000000002</c:v>
                </c:pt>
                <c:pt idx="16">
                  <c:v>2379.4</c:v>
                </c:pt>
                <c:pt idx="17">
                  <c:v>2465.1999999999998</c:v>
                </c:pt>
                <c:pt idx="18">
                  <c:v>2556.8000000000002</c:v>
                </c:pt>
                <c:pt idx="19">
                  <c:v>2886</c:v>
                </c:pt>
                <c:pt idx="20">
                  <c:v>3655.8</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4-FFD1-4624-9DC2-09ADD04E9F0B}"/>
            </c:ext>
          </c:extLst>
        </c:ser>
        <c:ser>
          <c:idx val="6"/>
          <c:order val="5"/>
          <c:tx>
            <c:v>1052</c:v>
          </c:tx>
          <c:spPr>
            <a:ln w="19050" cap="rnd">
              <a:solidFill>
                <a:srgbClr val="C00000"/>
              </a:solidFill>
              <a:round/>
            </a:ln>
            <a:effectLst/>
          </c:spPr>
          <c:marker>
            <c:symbol val="none"/>
          </c:marker>
          <c:xVal>
            <c:numRef>
              <c:f>'B2 CDF'!$H$12:$H$32</c:f>
              <c:numCache>
                <c:formatCode>0</c:formatCode>
                <c:ptCount val="21"/>
                <c:pt idx="0">
                  <c:v>1418.8333333333333</c:v>
                </c:pt>
                <c:pt idx="1">
                  <c:v>1472.1666666666667</c:v>
                </c:pt>
                <c:pt idx="2">
                  <c:v>1505.8333333333333</c:v>
                </c:pt>
                <c:pt idx="3">
                  <c:v>1568.8333333333333</c:v>
                </c:pt>
                <c:pt idx="4">
                  <c:v>1622.5</c:v>
                </c:pt>
                <c:pt idx="5">
                  <c:v>1678.3333333333333</c:v>
                </c:pt>
                <c:pt idx="6">
                  <c:v>1738.1666666666667</c:v>
                </c:pt>
                <c:pt idx="7">
                  <c:v>1796.8333333333333</c:v>
                </c:pt>
                <c:pt idx="8">
                  <c:v>1862.3333333333333</c:v>
                </c:pt>
                <c:pt idx="9">
                  <c:v>1935.8333333333333</c:v>
                </c:pt>
                <c:pt idx="10">
                  <c:v>2006.1666666666667</c:v>
                </c:pt>
                <c:pt idx="11">
                  <c:v>2079.3333333333335</c:v>
                </c:pt>
                <c:pt idx="12">
                  <c:v>2153.5</c:v>
                </c:pt>
                <c:pt idx="13">
                  <c:v>2221.5</c:v>
                </c:pt>
                <c:pt idx="14">
                  <c:v>2287.3333333333335</c:v>
                </c:pt>
                <c:pt idx="15">
                  <c:v>2344.1666666666665</c:v>
                </c:pt>
                <c:pt idx="16">
                  <c:v>2411.8333333333335</c:v>
                </c:pt>
                <c:pt idx="17">
                  <c:v>2489.1666666666665</c:v>
                </c:pt>
                <c:pt idx="18">
                  <c:v>2585.5</c:v>
                </c:pt>
                <c:pt idx="19">
                  <c:v>2882</c:v>
                </c:pt>
                <c:pt idx="20">
                  <c:v>3603.1666666666665</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5-FFD1-4624-9DC2-09ADD04E9F0B}"/>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5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74482272175447573"/>
          <c:y val="0.37329859731073761"/>
          <c:w val="0.15601062196236576"/>
          <c:h val="0.42552801194019896"/>
        </c:manualLayout>
      </c:layout>
      <c:overlay val="0"/>
      <c:spPr>
        <a:solidFill>
          <a:schemeClr val="bg1"/>
        </a:solidFill>
        <a:ln>
          <a:solidFill>
            <a:schemeClr val="tx1"/>
          </a:solid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ysClr val="windowText" lastClr="000000"/>
                </a:solidFill>
                <a:latin typeface="+mn-lt"/>
                <a:ea typeface="+mn-ea"/>
                <a:cs typeface="+mn-cs"/>
              </a:defRPr>
            </a:pPr>
            <a:r>
              <a:rPr lang="en-US" sz="1600" b="1"/>
              <a:t>L8/9 NIR, Fontana QIA</a:t>
            </a:r>
          </a:p>
        </c:rich>
      </c:tx>
      <c:overlay val="0"/>
      <c:spPr>
        <a:noFill/>
        <a:ln>
          <a:noFill/>
        </a:ln>
        <a:effectLst/>
      </c:spPr>
      <c:txPr>
        <a:bodyPr rot="0" spcFirstLastPara="1" vertOverflow="ellipsis" vert="horz" wrap="square" anchor="ctr" anchorCtr="1"/>
        <a:lstStyle/>
        <a:p>
          <a:pPr>
            <a:defRPr sz="16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3483755967511935"/>
          <c:y val="0.11922503725782414"/>
          <c:w val="0.82695377890755772"/>
          <c:h val="0.81552323942243787"/>
        </c:manualLayout>
      </c:layout>
      <c:scatterChart>
        <c:scatterStyle val="lineMarker"/>
        <c:varyColors val="0"/>
        <c:ser>
          <c:idx val="0"/>
          <c:order val="0"/>
          <c:tx>
            <c:v>CMAC</c:v>
          </c:tx>
          <c:spPr>
            <a:ln w="38100" cap="rnd">
              <a:solidFill>
                <a:schemeClr val="accent6"/>
              </a:solidFill>
              <a:round/>
            </a:ln>
            <a:effectLst/>
          </c:spPr>
          <c:marker>
            <c:symbol val="none"/>
          </c:marker>
          <c:xVal>
            <c:numRef>
              <c:f>'B3'!$AQ$7:$AQ$657</c:f>
              <c:numCache>
                <c:formatCode>0.000%</c:formatCode>
                <c:ptCount val="651"/>
                <c:pt idx="0">
                  <c:v>1.5360983102918587E-3</c:v>
                </c:pt>
                <c:pt idx="1">
                  <c:v>3.0721966205837174E-3</c:v>
                </c:pt>
                <c:pt idx="2">
                  <c:v>4.608294930875576E-3</c:v>
                </c:pt>
                <c:pt idx="3">
                  <c:v>6.1443932411674347E-3</c:v>
                </c:pt>
                <c:pt idx="4">
                  <c:v>7.6804915514592934E-3</c:v>
                </c:pt>
                <c:pt idx="5">
                  <c:v>9.2165898617511521E-3</c:v>
                </c:pt>
                <c:pt idx="6">
                  <c:v>1.0752688172043012E-2</c:v>
                </c:pt>
                <c:pt idx="7">
                  <c:v>1.2288786482334869E-2</c:v>
                </c:pt>
                <c:pt idx="8">
                  <c:v>1.3824884792626729E-2</c:v>
                </c:pt>
                <c:pt idx="9">
                  <c:v>1.5360983102918587E-2</c:v>
                </c:pt>
                <c:pt idx="10">
                  <c:v>1.6897081413210446E-2</c:v>
                </c:pt>
                <c:pt idx="11">
                  <c:v>1.8433179723502304E-2</c:v>
                </c:pt>
                <c:pt idx="12">
                  <c:v>1.9969278033794162E-2</c:v>
                </c:pt>
                <c:pt idx="13">
                  <c:v>2.1505376344086023E-2</c:v>
                </c:pt>
                <c:pt idx="14">
                  <c:v>2.3041474654377881E-2</c:v>
                </c:pt>
                <c:pt idx="15">
                  <c:v>2.4577572964669739E-2</c:v>
                </c:pt>
                <c:pt idx="16">
                  <c:v>2.6113671274961597E-2</c:v>
                </c:pt>
                <c:pt idx="17">
                  <c:v>2.7649769585253458E-2</c:v>
                </c:pt>
                <c:pt idx="18">
                  <c:v>2.9185867895545316E-2</c:v>
                </c:pt>
                <c:pt idx="19">
                  <c:v>3.0721966205837174E-2</c:v>
                </c:pt>
                <c:pt idx="20">
                  <c:v>3.2258064516129031E-2</c:v>
                </c:pt>
                <c:pt idx="21">
                  <c:v>3.3794162826420893E-2</c:v>
                </c:pt>
                <c:pt idx="22">
                  <c:v>3.5330261136712747E-2</c:v>
                </c:pt>
                <c:pt idx="23">
                  <c:v>3.6866359447004608E-2</c:v>
                </c:pt>
                <c:pt idx="24">
                  <c:v>3.840245775729647E-2</c:v>
                </c:pt>
                <c:pt idx="25">
                  <c:v>3.9938556067588324E-2</c:v>
                </c:pt>
                <c:pt idx="26">
                  <c:v>4.1474654377880185E-2</c:v>
                </c:pt>
                <c:pt idx="27">
                  <c:v>4.3010752688172046E-2</c:v>
                </c:pt>
                <c:pt idx="28">
                  <c:v>4.4546850998463901E-2</c:v>
                </c:pt>
                <c:pt idx="29">
                  <c:v>4.6082949308755762E-2</c:v>
                </c:pt>
                <c:pt idx="30">
                  <c:v>4.7619047619047616E-2</c:v>
                </c:pt>
                <c:pt idx="31">
                  <c:v>4.9155145929339478E-2</c:v>
                </c:pt>
                <c:pt idx="32">
                  <c:v>5.0691244239631339E-2</c:v>
                </c:pt>
                <c:pt idx="33">
                  <c:v>5.2227342549923193E-2</c:v>
                </c:pt>
                <c:pt idx="34">
                  <c:v>5.3763440860215055E-2</c:v>
                </c:pt>
                <c:pt idx="35">
                  <c:v>5.5299539170506916E-2</c:v>
                </c:pt>
                <c:pt idx="36">
                  <c:v>5.683563748079877E-2</c:v>
                </c:pt>
                <c:pt idx="37">
                  <c:v>5.8371735791090631E-2</c:v>
                </c:pt>
                <c:pt idx="38">
                  <c:v>5.9907834101382486E-2</c:v>
                </c:pt>
                <c:pt idx="39">
                  <c:v>6.1443932411674347E-2</c:v>
                </c:pt>
                <c:pt idx="40">
                  <c:v>6.2980030721966201E-2</c:v>
                </c:pt>
                <c:pt idx="41">
                  <c:v>6.4516129032258063E-2</c:v>
                </c:pt>
                <c:pt idx="42">
                  <c:v>6.6052227342549924E-2</c:v>
                </c:pt>
                <c:pt idx="43">
                  <c:v>6.7588325652841785E-2</c:v>
                </c:pt>
                <c:pt idx="44">
                  <c:v>6.9124423963133647E-2</c:v>
                </c:pt>
                <c:pt idx="45">
                  <c:v>7.0660522273425494E-2</c:v>
                </c:pt>
                <c:pt idx="46">
                  <c:v>7.2196620583717355E-2</c:v>
                </c:pt>
                <c:pt idx="47">
                  <c:v>7.3732718894009217E-2</c:v>
                </c:pt>
                <c:pt idx="48">
                  <c:v>7.5268817204301078E-2</c:v>
                </c:pt>
                <c:pt idx="49">
                  <c:v>7.6804915514592939E-2</c:v>
                </c:pt>
                <c:pt idx="50">
                  <c:v>7.8341013824884786E-2</c:v>
                </c:pt>
                <c:pt idx="51">
                  <c:v>7.9877112135176648E-2</c:v>
                </c:pt>
                <c:pt idx="52">
                  <c:v>8.1413210445468509E-2</c:v>
                </c:pt>
                <c:pt idx="53">
                  <c:v>8.294930875576037E-2</c:v>
                </c:pt>
                <c:pt idx="54">
                  <c:v>8.4485407066052232E-2</c:v>
                </c:pt>
                <c:pt idx="55">
                  <c:v>8.6021505376344093E-2</c:v>
                </c:pt>
                <c:pt idx="56">
                  <c:v>8.755760368663594E-2</c:v>
                </c:pt>
                <c:pt idx="57">
                  <c:v>8.9093701996927802E-2</c:v>
                </c:pt>
                <c:pt idx="58">
                  <c:v>9.0629800307219663E-2</c:v>
                </c:pt>
                <c:pt idx="59">
                  <c:v>9.2165898617511524E-2</c:v>
                </c:pt>
                <c:pt idx="60">
                  <c:v>9.3701996927803385E-2</c:v>
                </c:pt>
                <c:pt idx="61">
                  <c:v>9.5238095238095233E-2</c:v>
                </c:pt>
                <c:pt idx="62">
                  <c:v>9.6774193548387094E-2</c:v>
                </c:pt>
                <c:pt idx="63">
                  <c:v>9.8310291858678955E-2</c:v>
                </c:pt>
                <c:pt idx="64">
                  <c:v>9.9846390168970817E-2</c:v>
                </c:pt>
                <c:pt idx="65">
                  <c:v>0.10138248847926268</c:v>
                </c:pt>
                <c:pt idx="66">
                  <c:v>0.10291858678955453</c:v>
                </c:pt>
                <c:pt idx="67">
                  <c:v>0.10445468509984639</c:v>
                </c:pt>
                <c:pt idx="68">
                  <c:v>0.10599078341013825</c:v>
                </c:pt>
                <c:pt idx="69">
                  <c:v>0.10752688172043011</c:v>
                </c:pt>
                <c:pt idx="70">
                  <c:v>0.10906298003072197</c:v>
                </c:pt>
                <c:pt idx="71">
                  <c:v>0.11059907834101383</c:v>
                </c:pt>
                <c:pt idx="72">
                  <c:v>0.11213517665130568</c:v>
                </c:pt>
                <c:pt idx="73">
                  <c:v>0.11367127496159754</c:v>
                </c:pt>
                <c:pt idx="74">
                  <c:v>0.1152073732718894</c:v>
                </c:pt>
                <c:pt idx="75">
                  <c:v>0.11674347158218126</c:v>
                </c:pt>
                <c:pt idx="76">
                  <c:v>0.11827956989247312</c:v>
                </c:pt>
                <c:pt idx="77">
                  <c:v>0.11981566820276497</c:v>
                </c:pt>
                <c:pt idx="78">
                  <c:v>0.12135176651305683</c:v>
                </c:pt>
                <c:pt idx="79">
                  <c:v>0.12288786482334869</c:v>
                </c:pt>
                <c:pt idx="80">
                  <c:v>0.12442396313364056</c:v>
                </c:pt>
                <c:pt idx="81">
                  <c:v>0.1259600614439324</c:v>
                </c:pt>
                <c:pt idx="82">
                  <c:v>0.12749615975422426</c:v>
                </c:pt>
                <c:pt idx="83">
                  <c:v>0.12903225806451613</c:v>
                </c:pt>
                <c:pt idx="84">
                  <c:v>0.13056835637480799</c:v>
                </c:pt>
                <c:pt idx="85">
                  <c:v>0.13210445468509985</c:v>
                </c:pt>
                <c:pt idx="86">
                  <c:v>0.13364055299539171</c:v>
                </c:pt>
                <c:pt idx="87">
                  <c:v>0.13517665130568357</c:v>
                </c:pt>
                <c:pt idx="88">
                  <c:v>0.13671274961597543</c:v>
                </c:pt>
                <c:pt idx="89">
                  <c:v>0.13824884792626729</c:v>
                </c:pt>
                <c:pt idx="90">
                  <c:v>0.13978494623655913</c:v>
                </c:pt>
                <c:pt idx="91">
                  <c:v>0.14132104454685099</c:v>
                </c:pt>
                <c:pt idx="92">
                  <c:v>0.14285714285714285</c:v>
                </c:pt>
                <c:pt idx="93">
                  <c:v>0.14439324116743471</c:v>
                </c:pt>
                <c:pt idx="94">
                  <c:v>0.14592933947772657</c:v>
                </c:pt>
                <c:pt idx="95">
                  <c:v>0.14746543778801843</c:v>
                </c:pt>
                <c:pt idx="96">
                  <c:v>0.14900153609831029</c:v>
                </c:pt>
                <c:pt idx="97">
                  <c:v>0.15053763440860216</c:v>
                </c:pt>
                <c:pt idx="98">
                  <c:v>0.15207373271889402</c:v>
                </c:pt>
                <c:pt idx="99">
                  <c:v>0.15360983102918588</c:v>
                </c:pt>
                <c:pt idx="100">
                  <c:v>0.15514592933947774</c:v>
                </c:pt>
                <c:pt idx="101">
                  <c:v>0.15668202764976957</c:v>
                </c:pt>
                <c:pt idx="102">
                  <c:v>0.15821812596006143</c:v>
                </c:pt>
                <c:pt idx="103">
                  <c:v>0.1597542242703533</c:v>
                </c:pt>
                <c:pt idx="104">
                  <c:v>0.16129032258064516</c:v>
                </c:pt>
                <c:pt idx="105">
                  <c:v>0.16282642089093702</c:v>
                </c:pt>
                <c:pt idx="106">
                  <c:v>0.16436251920122888</c:v>
                </c:pt>
                <c:pt idx="107">
                  <c:v>0.16589861751152074</c:v>
                </c:pt>
                <c:pt idx="108">
                  <c:v>0.1674347158218126</c:v>
                </c:pt>
                <c:pt idx="109">
                  <c:v>0.16897081413210446</c:v>
                </c:pt>
                <c:pt idx="110">
                  <c:v>0.17050691244239632</c:v>
                </c:pt>
                <c:pt idx="111">
                  <c:v>0.17204301075268819</c:v>
                </c:pt>
                <c:pt idx="112">
                  <c:v>0.17357910906298002</c:v>
                </c:pt>
                <c:pt idx="113">
                  <c:v>0.17511520737327188</c:v>
                </c:pt>
                <c:pt idx="114">
                  <c:v>0.17665130568356374</c:v>
                </c:pt>
                <c:pt idx="115">
                  <c:v>0.1781874039938556</c:v>
                </c:pt>
                <c:pt idx="116">
                  <c:v>0.17972350230414746</c:v>
                </c:pt>
                <c:pt idx="117">
                  <c:v>0.18125960061443933</c:v>
                </c:pt>
                <c:pt idx="118">
                  <c:v>0.18279569892473119</c:v>
                </c:pt>
                <c:pt idx="119">
                  <c:v>0.18433179723502305</c:v>
                </c:pt>
                <c:pt idx="120">
                  <c:v>0.18586789554531491</c:v>
                </c:pt>
                <c:pt idx="121">
                  <c:v>0.18740399385560677</c:v>
                </c:pt>
                <c:pt idx="122">
                  <c:v>0.1889400921658986</c:v>
                </c:pt>
                <c:pt idx="123">
                  <c:v>0.19047619047619047</c:v>
                </c:pt>
                <c:pt idx="124">
                  <c:v>0.19201228878648233</c:v>
                </c:pt>
                <c:pt idx="125">
                  <c:v>0.19354838709677419</c:v>
                </c:pt>
                <c:pt idx="126">
                  <c:v>0.19508448540706605</c:v>
                </c:pt>
                <c:pt idx="127">
                  <c:v>0.19662058371735791</c:v>
                </c:pt>
                <c:pt idx="128">
                  <c:v>0.19815668202764977</c:v>
                </c:pt>
                <c:pt idx="129">
                  <c:v>0.19969278033794163</c:v>
                </c:pt>
                <c:pt idx="130">
                  <c:v>0.20122887864823349</c:v>
                </c:pt>
                <c:pt idx="131">
                  <c:v>0.20276497695852536</c:v>
                </c:pt>
                <c:pt idx="132">
                  <c:v>0.20430107526881722</c:v>
                </c:pt>
                <c:pt idx="133">
                  <c:v>0.20583717357910905</c:v>
                </c:pt>
                <c:pt idx="134">
                  <c:v>0.20737327188940091</c:v>
                </c:pt>
                <c:pt idx="135">
                  <c:v>0.20890937019969277</c:v>
                </c:pt>
                <c:pt idx="136">
                  <c:v>0.21044546850998463</c:v>
                </c:pt>
                <c:pt idx="137">
                  <c:v>0.2119815668202765</c:v>
                </c:pt>
                <c:pt idx="138">
                  <c:v>0.21351766513056836</c:v>
                </c:pt>
                <c:pt idx="139">
                  <c:v>0.21505376344086022</c:v>
                </c:pt>
                <c:pt idx="140">
                  <c:v>0.21658986175115208</c:v>
                </c:pt>
                <c:pt idx="141">
                  <c:v>0.21812596006144394</c:v>
                </c:pt>
                <c:pt idx="142">
                  <c:v>0.2196620583717358</c:v>
                </c:pt>
                <c:pt idx="143">
                  <c:v>0.22119815668202766</c:v>
                </c:pt>
                <c:pt idx="144">
                  <c:v>0.2227342549923195</c:v>
                </c:pt>
                <c:pt idx="145">
                  <c:v>0.22427035330261136</c:v>
                </c:pt>
                <c:pt idx="146">
                  <c:v>0.22580645161290322</c:v>
                </c:pt>
                <c:pt idx="147">
                  <c:v>0.22734254992319508</c:v>
                </c:pt>
                <c:pt idx="148">
                  <c:v>0.22887864823348694</c:v>
                </c:pt>
                <c:pt idx="149">
                  <c:v>0.2304147465437788</c:v>
                </c:pt>
                <c:pt idx="150">
                  <c:v>0.23195084485407066</c:v>
                </c:pt>
                <c:pt idx="151">
                  <c:v>0.23348694316436253</c:v>
                </c:pt>
                <c:pt idx="152">
                  <c:v>0.23502304147465439</c:v>
                </c:pt>
                <c:pt idx="153">
                  <c:v>0.23655913978494625</c:v>
                </c:pt>
                <c:pt idx="154">
                  <c:v>0.23809523809523808</c:v>
                </c:pt>
                <c:pt idx="155">
                  <c:v>0.23963133640552994</c:v>
                </c:pt>
                <c:pt idx="156">
                  <c:v>0.2411674347158218</c:v>
                </c:pt>
                <c:pt idx="157">
                  <c:v>0.24270353302611367</c:v>
                </c:pt>
                <c:pt idx="158">
                  <c:v>0.24423963133640553</c:v>
                </c:pt>
                <c:pt idx="159">
                  <c:v>0.24577572964669739</c:v>
                </c:pt>
                <c:pt idx="160">
                  <c:v>0.24731182795698925</c:v>
                </c:pt>
                <c:pt idx="161">
                  <c:v>0.24884792626728111</c:v>
                </c:pt>
                <c:pt idx="162">
                  <c:v>0.25038402457757297</c:v>
                </c:pt>
                <c:pt idx="163">
                  <c:v>0.25192012288786481</c:v>
                </c:pt>
                <c:pt idx="164">
                  <c:v>0.25345622119815669</c:v>
                </c:pt>
                <c:pt idx="165">
                  <c:v>0.25499231950844853</c:v>
                </c:pt>
                <c:pt idx="166">
                  <c:v>0.25652841781874042</c:v>
                </c:pt>
                <c:pt idx="167">
                  <c:v>0.25806451612903225</c:v>
                </c:pt>
                <c:pt idx="168">
                  <c:v>0.25960061443932414</c:v>
                </c:pt>
                <c:pt idx="169">
                  <c:v>0.26113671274961597</c:v>
                </c:pt>
                <c:pt idx="170">
                  <c:v>0.26267281105990781</c:v>
                </c:pt>
                <c:pt idx="171">
                  <c:v>0.2642089093701997</c:v>
                </c:pt>
                <c:pt idx="172">
                  <c:v>0.26574500768049153</c:v>
                </c:pt>
                <c:pt idx="173">
                  <c:v>0.26728110599078342</c:v>
                </c:pt>
                <c:pt idx="174">
                  <c:v>0.26881720430107525</c:v>
                </c:pt>
                <c:pt idx="175">
                  <c:v>0.27035330261136714</c:v>
                </c:pt>
                <c:pt idx="176">
                  <c:v>0.27188940092165897</c:v>
                </c:pt>
                <c:pt idx="177">
                  <c:v>0.27342549923195086</c:v>
                </c:pt>
                <c:pt idx="178">
                  <c:v>0.2749615975422427</c:v>
                </c:pt>
                <c:pt idx="179">
                  <c:v>0.27649769585253459</c:v>
                </c:pt>
                <c:pt idx="180">
                  <c:v>0.27803379416282642</c:v>
                </c:pt>
                <c:pt idx="181">
                  <c:v>0.27956989247311825</c:v>
                </c:pt>
                <c:pt idx="182">
                  <c:v>0.28110599078341014</c:v>
                </c:pt>
                <c:pt idx="183">
                  <c:v>0.28264208909370198</c:v>
                </c:pt>
                <c:pt idx="184">
                  <c:v>0.28417818740399386</c:v>
                </c:pt>
                <c:pt idx="185">
                  <c:v>0.2857142857142857</c:v>
                </c:pt>
                <c:pt idx="186">
                  <c:v>0.28725038402457759</c:v>
                </c:pt>
                <c:pt idx="187">
                  <c:v>0.28878648233486942</c:v>
                </c:pt>
                <c:pt idx="188">
                  <c:v>0.29032258064516131</c:v>
                </c:pt>
                <c:pt idx="189">
                  <c:v>0.29185867895545314</c:v>
                </c:pt>
                <c:pt idx="190">
                  <c:v>0.29339477726574503</c:v>
                </c:pt>
                <c:pt idx="191">
                  <c:v>0.29493087557603687</c:v>
                </c:pt>
                <c:pt idx="192">
                  <c:v>0.2964669738863287</c:v>
                </c:pt>
                <c:pt idx="193">
                  <c:v>0.29800307219662059</c:v>
                </c:pt>
                <c:pt idx="194">
                  <c:v>0.29953917050691242</c:v>
                </c:pt>
                <c:pt idx="195">
                  <c:v>0.30107526881720431</c:v>
                </c:pt>
                <c:pt idx="196">
                  <c:v>0.30261136712749614</c:v>
                </c:pt>
                <c:pt idx="197">
                  <c:v>0.30414746543778803</c:v>
                </c:pt>
                <c:pt idx="198">
                  <c:v>0.30568356374807987</c:v>
                </c:pt>
                <c:pt idx="199">
                  <c:v>0.30721966205837176</c:v>
                </c:pt>
                <c:pt idx="200">
                  <c:v>0.30875576036866359</c:v>
                </c:pt>
                <c:pt idx="201">
                  <c:v>0.31029185867895548</c:v>
                </c:pt>
                <c:pt idx="202">
                  <c:v>0.31182795698924731</c:v>
                </c:pt>
                <c:pt idx="203">
                  <c:v>0.31336405529953915</c:v>
                </c:pt>
                <c:pt idx="204">
                  <c:v>0.31490015360983103</c:v>
                </c:pt>
                <c:pt idx="205">
                  <c:v>0.31643625192012287</c:v>
                </c:pt>
                <c:pt idx="206">
                  <c:v>0.31797235023041476</c:v>
                </c:pt>
                <c:pt idx="207">
                  <c:v>0.31950844854070659</c:v>
                </c:pt>
                <c:pt idx="208">
                  <c:v>0.32104454685099848</c:v>
                </c:pt>
                <c:pt idx="209">
                  <c:v>0.32258064516129031</c:v>
                </c:pt>
                <c:pt idx="210">
                  <c:v>0.3241167434715822</c:v>
                </c:pt>
                <c:pt idx="211">
                  <c:v>0.32565284178187404</c:v>
                </c:pt>
                <c:pt idx="212">
                  <c:v>0.32718894009216593</c:v>
                </c:pt>
                <c:pt idx="213">
                  <c:v>0.32872503840245776</c:v>
                </c:pt>
                <c:pt idx="214">
                  <c:v>0.33026113671274959</c:v>
                </c:pt>
                <c:pt idx="215">
                  <c:v>0.33179723502304148</c:v>
                </c:pt>
                <c:pt idx="216">
                  <c:v>0.33333333333333331</c:v>
                </c:pt>
                <c:pt idx="217">
                  <c:v>0.3348694316436252</c:v>
                </c:pt>
                <c:pt idx="218">
                  <c:v>0.33640552995391704</c:v>
                </c:pt>
                <c:pt idx="219">
                  <c:v>0.33794162826420893</c:v>
                </c:pt>
                <c:pt idx="220">
                  <c:v>0.33947772657450076</c:v>
                </c:pt>
                <c:pt idx="221">
                  <c:v>0.34101382488479265</c:v>
                </c:pt>
                <c:pt idx="222">
                  <c:v>0.34254992319508448</c:v>
                </c:pt>
                <c:pt idx="223">
                  <c:v>0.34408602150537637</c:v>
                </c:pt>
                <c:pt idx="224">
                  <c:v>0.34562211981566821</c:v>
                </c:pt>
                <c:pt idx="225">
                  <c:v>0.34715821812596004</c:v>
                </c:pt>
                <c:pt idx="226">
                  <c:v>0.34869431643625193</c:v>
                </c:pt>
                <c:pt idx="227">
                  <c:v>0.35023041474654376</c:v>
                </c:pt>
                <c:pt idx="228">
                  <c:v>0.35176651305683565</c:v>
                </c:pt>
                <c:pt idx="229">
                  <c:v>0.35330261136712748</c:v>
                </c:pt>
                <c:pt idx="230">
                  <c:v>0.35483870967741937</c:v>
                </c:pt>
                <c:pt idx="231">
                  <c:v>0.35637480798771121</c:v>
                </c:pt>
                <c:pt idx="232">
                  <c:v>0.3579109062980031</c:v>
                </c:pt>
                <c:pt idx="233">
                  <c:v>0.35944700460829493</c:v>
                </c:pt>
                <c:pt idx="234">
                  <c:v>0.36098310291858676</c:v>
                </c:pt>
                <c:pt idx="235">
                  <c:v>0.36251920122887865</c:v>
                </c:pt>
                <c:pt idx="236">
                  <c:v>0.36405529953917048</c:v>
                </c:pt>
                <c:pt idx="237">
                  <c:v>0.36559139784946237</c:v>
                </c:pt>
                <c:pt idx="238">
                  <c:v>0.36712749615975421</c:v>
                </c:pt>
                <c:pt idx="239">
                  <c:v>0.3686635944700461</c:v>
                </c:pt>
                <c:pt idx="240">
                  <c:v>0.37019969278033793</c:v>
                </c:pt>
                <c:pt idx="241">
                  <c:v>0.37173579109062982</c:v>
                </c:pt>
                <c:pt idx="242">
                  <c:v>0.37327188940092165</c:v>
                </c:pt>
                <c:pt idx="243">
                  <c:v>0.37480798771121354</c:v>
                </c:pt>
                <c:pt idx="244">
                  <c:v>0.37634408602150538</c:v>
                </c:pt>
                <c:pt idx="245">
                  <c:v>0.37788018433179721</c:v>
                </c:pt>
                <c:pt idx="246">
                  <c:v>0.3794162826420891</c:v>
                </c:pt>
                <c:pt idx="247">
                  <c:v>0.38095238095238093</c:v>
                </c:pt>
                <c:pt idx="248">
                  <c:v>0.38248847926267282</c:v>
                </c:pt>
                <c:pt idx="249">
                  <c:v>0.38402457757296465</c:v>
                </c:pt>
                <c:pt idx="250">
                  <c:v>0.38556067588325654</c:v>
                </c:pt>
                <c:pt idx="251">
                  <c:v>0.38709677419354838</c:v>
                </c:pt>
                <c:pt idx="252">
                  <c:v>0.38863287250384027</c:v>
                </c:pt>
                <c:pt idx="253">
                  <c:v>0.3901689708141321</c:v>
                </c:pt>
                <c:pt idx="254">
                  <c:v>0.39170506912442399</c:v>
                </c:pt>
                <c:pt idx="255">
                  <c:v>0.39324116743471582</c:v>
                </c:pt>
                <c:pt idx="256">
                  <c:v>0.39477726574500765</c:v>
                </c:pt>
                <c:pt idx="257">
                  <c:v>0.39631336405529954</c:v>
                </c:pt>
                <c:pt idx="258">
                  <c:v>0.39784946236559138</c:v>
                </c:pt>
                <c:pt idx="259">
                  <c:v>0.39938556067588327</c:v>
                </c:pt>
                <c:pt idx="260">
                  <c:v>0.4009216589861751</c:v>
                </c:pt>
                <c:pt idx="261">
                  <c:v>0.40245775729646699</c:v>
                </c:pt>
                <c:pt idx="262">
                  <c:v>0.40399385560675882</c:v>
                </c:pt>
                <c:pt idx="263">
                  <c:v>0.40552995391705071</c:v>
                </c:pt>
                <c:pt idx="264">
                  <c:v>0.40706605222734255</c:v>
                </c:pt>
                <c:pt idx="265">
                  <c:v>0.40860215053763443</c:v>
                </c:pt>
                <c:pt idx="266">
                  <c:v>0.41013824884792627</c:v>
                </c:pt>
                <c:pt idx="267">
                  <c:v>0.4116743471582181</c:v>
                </c:pt>
                <c:pt idx="268">
                  <c:v>0.41321044546850999</c:v>
                </c:pt>
                <c:pt idx="269">
                  <c:v>0.41474654377880182</c:v>
                </c:pt>
                <c:pt idx="270">
                  <c:v>0.41628264208909371</c:v>
                </c:pt>
                <c:pt idx="271">
                  <c:v>0.41781874039938555</c:v>
                </c:pt>
                <c:pt idx="272">
                  <c:v>0.41935483870967744</c:v>
                </c:pt>
                <c:pt idx="273">
                  <c:v>0.42089093701996927</c:v>
                </c:pt>
                <c:pt idx="274">
                  <c:v>0.42242703533026116</c:v>
                </c:pt>
                <c:pt idx="275">
                  <c:v>0.42396313364055299</c:v>
                </c:pt>
                <c:pt idx="276">
                  <c:v>0.42549923195084488</c:v>
                </c:pt>
                <c:pt idx="277">
                  <c:v>0.42703533026113671</c:v>
                </c:pt>
                <c:pt idx="278">
                  <c:v>0.42857142857142855</c:v>
                </c:pt>
                <c:pt idx="279">
                  <c:v>0.43010752688172044</c:v>
                </c:pt>
                <c:pt idx="280">
                  <c:v>0.43164362519201227</c:v>
                </c:pt>
                <c:pt idx="281">
                  <c:v>0.43317972350230416</c:v>
                </c:pt>
                <c:pt idx="282">
                  <c:v>0.43471582181259599</c:v>
                </c:pt>
                <c:pt idx="283">
                  <c:v>0.43625192012288788</c:v>
                </c:pt>
                <c:pt idx="284">
                  <c:v>0.43778801843317972</c:v>
                </c:pt>
                <c:pt idx="285">
                  <c:v>0.4393241167434716</c:v>
                </c:pt>
                <c:pt idx="286">
                  <c:v>0.44086021505376344</c:v>
                </c:pt>
                <c:pt idx="287">
                  <c:v>0.44239631336405533</c:v>
                </c:pt>
                <c:pt idx="288">
                  <c:v>0.44393241167434716</c:v>
                </c:pt>
                <c:pt idx="289">
                  <c:v>0.44546850998463899</c:v>
                </c:pt>
                <c:pt idx="290">
                  <c:v>0.44700460829493088</c:v>
                </c:pt>
                <c:pt idx="291">
                  <c:v>0.44854070660522272</c:v>
                </c:pt>
                <c:pt idx="292">
                  <c:v>0.45007680491551461</c:v>
                </c:pt>
                <c:pt idx="293">
                  <c:v>0.45161290322580644</c:v>
                </c:pt>
                <c:pt idx="294">
                  <c:v>0.45314900153609833</c:v>
                </c:pt>
                <c:pt idx="295">
                  <c:v>0.45468509984639016</c:v>
                </c:pt>
                <c:pt idx="296">
                  <c:v>0.45622119815668205</c:v>
                </c:pt>
                <c:pt idx="297">
                  <c:v>0.45775729646697388</c:v>
                </c:pt>
                <c:pt idx="298">
                  <c:v>0.45929339477726572</c:v>
                </c:pt>
                <c:pt idx="299">
                  <c:v>0.46082949308755761</c:v>
                </c:pt>
                <c:pt idx="300">
                  <c:v>0.46236559139784944</c:v>
                </c:pt>
                <c:pt idx="301">
                  <c:v>0.46390168970814133</c:v>
                </c:pt>
                <c:pt idx="302">
                  <c:v>0.46543778801843316</c:v>
                </c:pt>
                <c:pt idx="303">
                  <c:v>0.46697388632872505</c:v>
                </c:pt>
                <c:pt idx="304">
                  <c:v>0.46850998463901689</c:v>
                </c:pt>
                <c:pt idx="305">
                  <c:v>0.47004608294930877</c:v>
                </c:pt>
                <c:pt idx="306">
                  <c:v>0.47158218125960061</c:v>
                </c:pt>
                <c:pt idx="307">
                  <c:v>0.4731182795698925</c:v>
                </c:pt>
                <c:pt idx="308">
                  <c:v>0.47465437788018433</c:v>
                </c:pt>
                <c:pt idx="309">
                  <c:v>0.47619047619047616</c:v>
                </c:pt>
                <c:pt idx="310">
                  <c:v>0.47772657450076805</c:v>
                </c:pt>
                <c:pt idx="311">
                  <c:v>0.47926267281105989</c:v>
                </c:pt>
                <c:pt idx="312">
                  <c:v>0.48079877112135178</c:v>
                </c:pt>
                <c:pt idx="313">
                  <c:v>0.48233486943164361</c:v>
                </c:pt>
                <c:pt idx="314">
                  <c:v>0.4838709677419355</c:v>
                </c:pt>
                <c:pt idx="315">
                  <c:v>0.48540706605222733</c:v>
                </c:pt>
                <c:pt idx="316">
                  <c:v>0.48694316436251922</c:v>
                </c:pt>
                <c:pt idx="317">
                  <c:v>0.48847926267281105</c:v>
                </c:pt>
                <c:pt idx="318">
                  <c:v>0.49001536098310294</c:v>
                </c:pt>
                <c:pt idx="319">
                  <c:v>0.49155145929339478</c:v>
                </c:pt>
                <c:pt idx="320">
                  <c:v>0.49308755760368661</c:v>
                </c:pt>
                <c:pt idx="321">
                  <c:v>0.4946236559139785</c:v>
                </c:pt>
                <c:pt idx="322">
                  <c:v>0.49615975422427033</c:v>
                </c:pt>
                <c:pt idx="323">
                  <c:v>0.49769585253456222</c:v>
                </c:pt>
                <c:pt idx="324">
                  <c:v>0.49923195084485406</c:v>
                </c:pt>
                <c:pt idx="325">
                  <c:v>0.50076804915514594</c:v>
                </c:pt>
                <c:pt idx="326">
                  <c:v>0.50230414746543783</c:v>
                </c:pt>
                <c:pt idx="327">
                  <c:v>0.50384024577572961</c:v>
                </c:pt>
                <c:pt idx="328">
                  <c:v>0.5053763440860215</c:v>
                </c:pt>
                <c:pt idx="329">
                  <c:v>0.50691244239631339</c:v>
                </c:pt>
                <c:pt idx="330">
                  <c:v>0.50844854070660517</c:v>
                </c:pt>
                <c:pt idx="331">
                  <c:v>0.50998463901689706</c:v>
                </c:pt>
                <c:pt idx="332">
                  <c:v>0.51152073732718895</c:v>
                </c:pt>
                <c:pt idx="333">
                  <c:v>0.51305683563748083</c:v>
                </c:pt>
                <c:pt idx="334">
                  <c:v>0.51459293394777261</c:v>
                </c:pt>
                <c:pt idx="335">
                  <c:v>0.5161290322580645</c:v>
                </c:pt>
                <c:pt idx="336">
                  <c:v>0.51766513056835639</c:v>
                </c:pt>
                <c:pt idx="337">
                  <c:v>0.51920122887864828</c:v>
                </c:pt>
                <c:pt idx="338">
                  <c:v>0.52073732718894006</c:v>
                </c:pt>
                <c:pt idx="339">
                  <c:v>0.52227342549923195</c:v>
                </c:pt>
                <c:pt idx="340">
                  <c:v>0.52380952380952384</c:v>
                </c:pt>
                <c:pt idx="341">
                  <c:v>0.52534562211981561</c:v>
                </c:pt>
                <c:pt idx="342">
                  <c:v>0.5268817204301075</c:v>
                </c:pt>
                <c:pt idx="343">
                  <c:v>0.52841781874039939</c:v>
                </c:pt>
                <c:pt idx="344">
                  <c:v>0.52995391705069128</c:v>
                </c:pt>
                <c:pt idx="345">
                  <c:v>0.53149001536098306</c:v>
                </c:pt>
                <c:pt idx="346">
                  <c:v>0.53302611367127495</c:v>
                </c:pt>
                <c:pt idx="347">
                  <c:v>0.53456221198156684</c:v>
                </c:pt>
                <c:pt idx="348">
                  <c:v>0.53609831029185873</c:v>
                </c:pt>
                <c:pt idx="349">
                  <c:v>0.5376344086021505</c:v>
                </c:pt>
                <c:pt idx="350">
                  <c:v>0.53917050691244239</c:v>
                </c:pt>
                <c:pt idx="351">
                  <c:v>0.54070660522273428</c:v>
                </c:pt>
                <c:pt idx="352">
                  <c:v>0.54224270353302606</c:v>
                </c:pt>
                <c:pt idx="353">
                  <c:v>0.54377880184331795</c:v>
                </c:pt>
                <c:pt idx="354">
                  <c:v>0.54531490015360984</c:v>
                </c:pt>
                <c:pt idx="355">
                  <c:v>0.54685099846390173</c:v>
                </c:pt>
                <c:pt idx="356">
                  <c:v>0.54838709677419351</c:v>
                </c:pt>
                <c:pt idx="357">
                  <c:v>0.54992319508448539</c:v>
                </c:pt>
                <c:pt idx="358">
                  <c:v>0.55145929339477728</c:v>
                </c:pt>
                <c:pt idx="359">
                  <c:v>0.55299539170506917</c:v>
                </c:pt>
                <c:pt idx="360">
                  <c:v>0.55453149001536095</c:v>
                </c:pt>
                <c:pt idx="361">
                  <c:v>0.55606758832565284</c:v>
                </c:pt>
                <c:pt idx="362">
                  <c:v>0.55760368663594473</c:v>
                </c:pt>
                <c:pt idx="363">
                  <c:v>0.55913978494623651</c:v>
                </c:pt>
                <c:pt idx="364">
                  <c:v>0.5606758832565284</c:v>
                </c:pt>
                <c:pt idx="365">
                  <c:v>0.56221198156682028</c:v>
                </c:pt>
                <c:pt idx="366">
                  <c:v>0.56374807987711217</c:v>
                </c:pt>
                <c:pt idx="367">
                  <c:v>0.56528417818740395</c:v>
                </c:pt>
                <c:pt idx="368">
                  <c:v>0.56682027649769584</c:v>
                </c:pt>
                <c:pt idx="369">
                  <c:v>0.56835637480798773</c:v>
                </c:pt>
                <c:pt idx="370">
                  <c:v>0.56989247311827962</c:v>
                </c:pt>
                <c:pt idx="371">
                  <c:v>0.5714285714285714</c:v>
                </c:pt>
                <c:pt idx="372">
                  <c:v>0.57296466973886329</c:v>
                </c:pt>
                <c:pt idx="373">
                  <c:v>0.57450076804915517</c:v>
                </c:pt>
                <c:pt idx="374">
                  <c:v>0.57603686635944695</c:v>
                </c:pt>
                <c:pt idx="375">
                  <c:v>0.57757296466973884</c:v>
                </c:pt>
                <c:pt idx="376">
                  <c:v>0.57910906298003073</c:v>
                </c:pt>
                <c:pt idx="377">
                  <c:v>0.58064516129032262</c:v>
                </c:pt>
                <c:pt idx="378">
                  <c:v>0.5821812596006144</c:v>
                </c:pt>
                <c:pt idx="379">
                  <c:v>0.58371735791090629</c:v>
                </c:pt>
                <c:pt idx="380">
                  <c:v>0.58525345622119818</c:v>
                </c:pt>
                <c:pt idx="381">
                  <c:v>0.58678955453149007</c:v>
                </c:pt>
                <c:pt idx="382">
                  <c:v>0.58832565284178184</c:v>
                </c:pt>
                <c:pt idx="383">
                  <c:v>0.58986175115207373</c:v>
                </c:pt>
                <c:pt idx="384">
                  <c:v>0.59139784946236562</c:v>
                </c:pt>
                <c:pt idx="385">
                  <c:v>0.5929339477726574</c:v>
                </c:pt>
                <c:pt idx="386">
                  <c:v>0.59447004608294929</c:v>
                </c:pt>
                <c:pt idx="387">
                  <c:v>0.59600614439324118</c:v>
                </c:pt>
                <c:pt idx="388">
                  <c:v>0.59754224270353307</c:v>
                </c:pt>
                <c:pt idx="389">
                  <c:v>0.59907834101382484</c:v>
                </c:pt>
                <c:pt idx="390">
                  <c:v>0.60061443932411673</c:v>
                </c:pt>
                <c:pt idx="391">
                  <c:v>0.60215053763440862</c:v>
                </c:pt>
                <c:pt idx="392">
                  <c:v>0.60368663594470051</c:v>
                </c:pt>
                <c:pt idx="393">
                  <c:v>0.60522273425499229</c:v>
                </c:pt>
                <c:pt idx="394">
                  <c:v>0.60675883256528418</c:v>
                </c:pt>
                <c:pt idx="395">
                  <c:v>0.60829493087557607</c:v>
                </c:pt>
                <c:pt idx="396">
                  <c:v>0.60983102918586785</c:v>
                </c:pt>
                <c:pt idx="397">
                  <c:v>0.61136712749615973</c:v>
                </c:pt>
                <c:pt idx="398">
                  <c:v>0.61290322580645162</c:v>
                </c:pt>
                <c:pt idx="399">
                  <c:v>0.61443932411674351</c:v>
                </c:pt>
                <c:pt idx="400">
                  <c:v>0.61597542242703529</c:v>
                </c:pt>
                <c:pt idx="401">
                  <c:v>0.61751152073732718</c:v>
                </c:pt>
                <c:pt idx="402">
                  <c:v>0.61904761904761907</c:v>
                </c:pt>
                <c:pt idx="403">
                  <c:v>0.62058371735791096</c:v>
                </c:pt>
                <c:pt idx="404">
                  <c:v>0.62211981566820274</c:v>
                </c:pt>
                <c:pt idx="405">
                  <c:v>0.62365591397849462</c:v>
                </c:pt>
                <c:pt idx="406">
                  <c:v>0.62519201228878651</c:v>
                </c:pt>
                <c:pt idx="407">
                  <c:v>0.62672811059907829</c:v>
                </c:pt>
                <c:pt idx="408">
                  <c:v>0.62826420890937018</c:v>
                </c:pt>
                <c:pt idx="409">
                  <c:v>0.62980030721966207</c:v>
                </c:pt>
                <c:pt idx="410">
                  <c:v>0.63133640552995396</c:v>
                </c:pt>
                <c:pt idx="411">
                  <c:v>0.63287250384024574</c:v>
                </c:pt>
                <c:pt idx="412">
                  <c:v>0.63440860215053763</c:v>
                </c:pt>
                <c:pt idx="413">
                  <c:v>0.63594470046082952</c:v>
                </c:pt>
                <c:pt idx="414">
                  <c:v>0.6374807987711214</c:v>
                </c:pt>
                <c:pt idx="415">
                  <c:v>0.63901689708141318</c:v>
                </c:pt>
                <c:pt idx="416">
                  <c:v>0.64055299539170507</c:v>
                </c:pt>
                <c:pt idx="417">
                  <c:v>0.64208909370199696</c:v>
                </c:pt>
                <c:pt idx="418">
                  <c:v>0.64362519201228874</c:v>
                </c:pt>
                <c:pt idx="419">
                  <c:v>0.64516129032258063</c:v>
                </c:pt>
                <c:pt idx="420">
                  <c:v>0.64669738863287252</c:v>
                </c:pt>
                <c:pt idx="421">
                  <c:v>0.64823348694316441</c:v>
                </c:pt>
                <c:pt idx="422">
                  <c:v>0.64976958525345618</c:v>
                </c:pt>
                <c:pt idx="423">
                  <c:v>0.65130568356374807</c:v>
                </c:pt>
                <c:pt idx="424">
                  <c:v>0.65284178187403996</c:v>
                </c:pt>
                <c:pt idx="425">
                  <c:v>0.65437788018433185</c:v>
                </c:pt>
                <c:pt idx="426">
                  <c:v>0.65591397849462363</c:v>
                </c:pt>
                <c:pt idx="427">
                  <c:v>0.65745007680491552</c:v>
                </c:pt>
                <c:pt idx="428">
                  <c:v>0.65898617511520741</c:v>
                </c:pt>
                <c:pt idx="429">
                  <c:v>0.66052227342549918</c:v>
                </c:pt>
                <c:pt idx="430">
                  <c:v>0.66205837173579107</c:v>
                </c:pt>
                <c:pt idx="431">
                  <c:v>0.66359447004608296</c:v>
                </c:pt>
                <c:pt idx="432">
                  <c:v>0.66513056835637485</c:v>
                </c:pt>
                <c:pt idx="433">
                  <c:v>0.66666666666666663</c:v>
                </c:pt>
                <c:pt idx="434">
                  <c:v>0.66820276497695852</c:v>
                </c:pt>
                <c:pt idx="435">
                  <c:v>0.66973886328725041</c:v>
                </c:pt>
                <c:pt idx="436">
                  <c:v>0.6712749615975423</c:v>
                </c:pt>
                <c:pt idx="437">
                  <c:v>0.67281105990783407</c:v>
                </c:pt>
                <c:pt idx="438">
                  <c:v>0.67434715821812596</c:v>
                </c:pt>
                <c:pt idx="439">
                  <c:v>0.67588325652841785</c:v>
                </c:pt>
                <c:pt idx="440">
                  <c:v>0.67741935483870963</c:v>
                </c:pt>
                <c:pt idx="441">
                  <c:v>0.67895545314900152</c:v>
                </c:pt>
                <c:pt idx="442">
                  <c:v>0.68049155145929341</c:v>
                </c:pt>
                <c:pt idx="443">
                  <c:v>0.6820276497695853</c:v>
                </c:pt>
                <c:pt idx="444">
                  <c:v>0.68356374807987708</c:v>
                </c:pt>
                <c:pt idx="445">
                  <c:v>0.68509984639016897</c:v>
                </c:pt>
                <c:pt idx="446">
                  <c:v>0.68663594470046085</c:v>
                </c:pt>
                <c:pt idx="447">
                  <c:v>0.68817204301075274</c:v>
                </c:pt>
                <c:pt idx="448">
                  <c:v>0.68970814132104452</c:v>
                </c:pt>
                <c:pt idx="449">
                  <c:v>0.69124423963133641</c:v>
                </c:pt>
                <c:pt idx="450">
                  <c:v>0.6927803379416283</c:v>
                </c:pt>
                <c:pt idx="451">
                  <c:v>0.69431643625192008</c:v>
                </c:pt>
                <c:pt idx="452">
                  <c:v>0.69585253456221197</c:v>
                </c:pt>
                <c:pt idx="453">
                  <c:v>0.69738863287250386</c:v>
                </c:pt>
                <c:pt idx="454">
                  <c:v>0.69892473118279574</c:v>
                </c:pt>
                <c:pt idx="455">
                  <c:v>0.70046082949308752</c:v>
                </c:pt>
                <c:pt idx="456">
                  <c:v>0.70199692780337941</c:v>
                </c:pt>
                <c:pt idx="457">
                  <c:v>0.7035330261136713</c:v>
                </c:pt>
                <c:pt idx="458">
                  <c:v>0.70506912442396308</c:v>
                </c:pt>
                <c:pt idx="459">
                  <c:v>0.70660522273425497</c:v>
                </c:pt>
                <c:pt idx="460">
                  <c:v>0.70814132104454686</c:v>
                </c:pt>
                <c:pt idx="461">
                  <c:v>0.70967741935483875</c:v>
                </c:pt>
                <c:pt idx="462">
                  <c:v>0.71121351766513052</c:v>
                </c:pt>
                <c:pt idx="463">
                  <c:v>0.71274961597542241</c:v>
                </c:pt>
                <c:pt idx="464">
                  <c:v>0.7142857142857143</c:v>
                </c:pt>
                <c:pt idx="465">
                  <c:v>0.71582181259600619</c:v>
                </c:pt>
                <c:pt idx="466">
                  <c:v>0.71735791090629797</c:v>
                </c:pt>
                <c:pt idx="467">
                  <c:v>0.71889400921658986</c:v>
                </c:pt>
                <c:pt idx="468">
                  <c:v>0.72043010752688175</c:v>
                </c:pt>
                <c:pt idx="469">
                  <c:v>0.72196620583717352</c:v>
                </c:pt>
                <c:pt idx="470">
                  <c:v>0.72350230414746541</c:v>
                </c:pt>
                <c:pt idx="471">
                  <c:v>0.7250384024577573</c:v>
                </c:pt>
                <c:pt idx="472">
                  <c:v>0.72657450076804919</c:v>
                </c:pt>
                <c:pt idx="473">
                  <c:v>0.72811059907834097</c:v>
                </c:pt>
                <c:pt idx="474">
                  <c:v>0.72964669738863286</c:v>
                </c:pt>
                <c:pt idx="475">
                  <c:v>0.73118279569892475</c:v>
                </c:pt>
                <c:pt idx="476">
                  <c:v>0.73271889400921664</c:v>
                </c:pt>
                <c:pt idx="477">
                  <c:v>0.73425499231950841</c:v>
                </c:pt>
                <c:pt idx="478">
                  <c:v>0.7357910906298003</c:v>
                </c:pt>
                <c:pt idx="479">
                  <c:v>0.73732718894009219</c:v>
                </c:pt>
                <c:pt idx="480">
                  <c:v>0.73886328725038397</c:v>
                </c:pt>
                <c:pt idx="481">
                  <c:v>0.74039938556067586</c:v>
                </c:pt>
                <c:pt idx="482">
                  <c:v>0.74193548387096775</c:v>
                </c:pt>
                <c:pt idx="483">
                  <c:v>0.74347158218125964</c:v>
                </c:pt>
                <c:pt idx="484">
                  <c:v>0.74500768049155142</c:v>
                </c:pt>
                <c:pt idx="485">
                  <c:v>0.74654377880184331</c:v>
                </c:pt>
                <c:pt idx="486">
                  <c:v>0.74807987711213519</c:v>
                </c:pt>
                <c:pt idx="487">
                  <c:v>0.74961597542242708</c:v>
                </c:pt>
                <c:pt idx="488">
                  <c:v>0.75115207373271886</c:v>
                </c:pt>
                <c:pt idx="489">
                  <c:v>0.75268817204301075</c:v>
                </c:pt>
                <c:pt idx="490">
                  <c:v>0.75422427035330264</c:v>
                </c:pt>
                <c:pt idx="491">
                  <c:v>0.75576036866359442</c:v>
                </c:pt>
                <c:pt idx="492">
                  <c:v>0.75729646697388631</c:v>
                </c:pt>
                <c:pt idx="493">
                  <c:v>0.7588325652841782</c:v>
                </c:pt>
                <c:pt idx="494">
                  <c:v>0.76036866359447008</c:v>
                </c:pt>
                <c:pt idx="495">
                  <c:v>0.76190476190476186</c:v>
                </c:pt>
                <c:pt idx="496">
                  <c:v>0.76344086021505375</c:v>
                </c:pt>
                <c:pt idx="497">
                  <c:v>0.76497695852534564</c:v>
                </c:pt>
                <c:pt idx="498">
                  <c:v>0.76651305683563753</c:v>
                </c:pt>
                <c:pt idx="499">
                  <c:v>0.76804915514592931</c:v>
                </c:pt>
                <c:pt idx="500">
                  <c:v>0.7695852534562212</c:v>
                </c:pt>
                <c:pt idx="501">
                  <c:v>0.77112135176651309</c:v>
                </c:pt>
                <c:pt idx="502">
                  <c:v>0.77265745007680486</c:v>
                </c:pt>
                <c:pt idx="503">
                  <c:v>0.77419354838709675</c:v>
                </c:pt>
                <c:pt idx="504">
                  <c:v>0.77572964669738864</c:v>
                </c:pt>
                <c:pt idx="505">
                  <c:v>0.77726574500768053</c:v>
                </c:pt>
                <c:pt idx="506">
                  <c:v>0.77880184331797231</c:v>
                </c:pt>
                <c:pt idx="507">
                  <c:v>0.7803379416282642</c:v>
                </c:pt>
                <c:pt idx="508">
                  <c:v>0.78187403993855609</c:v>
                </c:pt>
                <c:pt idx="509">
                  <c:v>0.78341013824884798</c:v>
                </c:pt>
                <c:pt idx="510">
                  <c:v>0.78494623655913975</c:v>
                </c:pt>
                <c:pt idx="511">
                  <c:v>0.78648233486943164</c:v>
                </c:pt>
                <c:pt idx="512">
                  <c:v>0.78801843317972353</c:v>
                </c:pt>
                <c:pt idx="513">
                  <c:v>0.78955453149001531</c:v>
                </c:pt>
                <c:pt idx="514">
                  <c:v>0.7910906298003072</c:v>
                </c:pt>
                <c:pt idx="515">
                  <c:v>0.79262672811059909</c:v>
                </c:pt>
                <c:pt idx="516">
                  <c:v>0.79416282642089098</c:v>
                </c:pt>
                <c:pt idx="517">
                  <c:v>0.79569892473118276</c:v>
                </c:pt>
                <c:pt idx="518">
                  <c:v>0.79723502304147464</c:v>
                </c:pt>
                <c:pt idx="519">
                  <c:v>0.79877112135176653</c:v>
                </c:pt>
                <c:pt idx="520">
                  <c:v>0.80030721966205842</c:v>
                </c:pt>
                <c:pt idx="521">
                  <c:v>0.8018433179723502</c:v>
                </c:pt>
                <c:pt idx="522">
                  <c:v>0.80337941628264209</c:v>
                </c:pt>
                <c:pt idx="523">
                  <c:v>0.80491551459293398</c:v>
                </c:pt>
                <c:pt idx="524">
                  <c:v>0.80645161290322576</c:v>
                </c:pt>
                <c:pt idx="525">
                  <c:v>0.80798771121351765</c:v>
                </c:pt>
                <c:pt idx="526">
                  <c:v>0.80952380952380953</c:v>
                </c:pt>
                <c:pt idx="527">
                  <c:v>0.81105990783410142</c:v>
                </c:pt>
                <c:pt idx="528">
                  <c:v>0.8125960061443932</c:v>
                </c:pt>
                <c:pt idx="529">
                  <c:v>0.81413210445468509</c:v>
                </c:pt>
                <c:pt idx="530">
                  <c:v>0.81566820276497698</c:v>
                </c:pt>
                <c:pt idx="531">
                  <c:v>0.81720430107526887</c:v>
                </c:pt>
                <c:pt idx="532">
                  <c:v>0.81874039938556065</c:v>
                </c:pt>
                <c:pt idx="533">
                  <c:v>0.82027649769585254</c:v>
                </c:pt>
                <c:pt idx="534">
                  <c:v>0.82181259600614442</c:v>
                </c:pt>
                <c:pt idx="535">
                  <c:v>0.8233486943164362</c:v>
                </c:pt>
                <c:pt idx="536">
                  <c:v>0.82488479262672809</c:v>
                </c:pt>
                <c:pt idx="537">
                  <c:v>0.82642089093701998</c:v>
                </c:pt>
                <c:pt idx="538">
                  <c:v>0.82795698924731187</c:v>
                </c:pt>
                <c:pt idx="539">
                  <c:v>0.82949308755760365</c:v>
                </c:pt>
                <c:pt idx="540">
                  <c:v>0.83102918586789554</c:v>
                </c:pt>
                <c:pt idx="541">
                  <c:v>0.83256528417818743</c:v>
                </c:pt>
                <c:pt idx="542">
                  <c:v>0.83410138248847931</c:v>
                </c:pt>
                <c:pt idx="543">
                  <c:v>0.83563748079877109</c:v>
                </c:pt>
                <c:pt idx="544">
                  <c:v>0.83717357910906298</c:v>
                </c:pt>
                <c:pt idx="545">
                  <c:v>0.83870967741935487</c:v>
                </c:pt>
                <c:pt idx="546">
                  <c:v>0.84024577572964665</c:v>
                </c:pt>
                <c:pt idx="547">
                  <c:v>0.84178187403993854</c:v>
                </c:pt>
                <c:pt idx="548">
                  <c:v>0.84331797235023043</c:v>
                </c:pt>
                <c:pt idx="549">
                  <c:v>0.84485407066052232</c:v>
                </c:pt>
                <c:pt idx="550">
                  <c:v>0.84639016897081409</c:v>
                </c:pt>
                <c:pt idx="551">
                  <c:v>0.84792626728110598</c:v>
                </c:pt>
                <c:pt idx="552">
                  <c:v>0.84946236559139787</c:v>
                </c:pt>
                <c:pt idx="553">
                  <c:v>0.85099846390168976</c:v>
                </c:pt>
                <c:pt idx="554">
                  <c:v>0.85253456221198154</c:v>
                </c:pt>
                <c:pt idx="555">
                  <c:v>0.85407066052227343</c:v>
                </c:pt>
                <c:pt idx="556">
                  <c:v>0.85560675883256532</c:v>
                </c:pt>
                <c:pt idx="557">
                  <c:v>0.8571428571428571</c:v>
                </c:pt>
                <c:pt idx="558">
                  <c:v>0.85867895545314898</c:v>
                </c:pt>
                <c:pt idx="559">
                  <c:v>0.86021505376344087</c:v>
                </c:pt>
                <c:pt idx="560">
                  <c:v>0.86175115207373276</c:v>
                </c:pt>
                <c:pt idx="561">
                  <c:v>0.86328725038402454</c:v>
                </c:pt>
                <c:pt idx="562">
                  <c:v>0.86482334869431643</c:v>
                </c:pt>
                <c:pt idx="563">
                  <c:v>0.86635944700460832</c:v>
                </c:pt>
                <c:pt idx="564">
                  <c:v>0.86789554531490021</c:v>
                </c:pt>
                <c:pt idx="565">
                  <c:v>0.86943164362519199</c:v>
                </c:pt>
                <c:pt idx="566">
                  <c:v>0.87096774193548387</c:v>
                </c:pt>
                <c:pt idx="567">
                  <c:v>0.87250384024577576</c:v>
                </c:pt>
                <c:pt idx="568">
                  <c:v>0.87403993855606754</c:v>
                </c:pt>
                <c:pt idx="569">
                  <c:v>0.87557603686635943</c:v>
                </c:pt>
                <c:pt idx="570">
                  <c:v>0.87711213517665132</c:v>
                </c:pt>
                <c:pt idx="571">
                  <c:v>0.87864823348694321</c:v>
                </c:pt>
                <c:pt idx="572">
                  <c:v>0.88018433179723499</c:v>
                </c:pt>
                <c:pt idx="573">
                  <c:v>0.88172043010752688</c:v>
                </c:pt>
                <c:pt idx="574">
                  <c:v>0.88325652841781876</c:v>
                </c:pt>
                <c:pt idx="575">
                  <c:v>0.88479262672811065</c:v>
                </c:pt>
                <c:pt idx="576">
                  <c:v>0.88632872503840243</c:v>
                </c:pt>
                <c:pt idx="577">
                  <c:v>0.88786482334869432</c:v>
                </c:pt>
                <c:pt idx="578">
                  <c:v>0.88940092165898621</c:v>
                </c:pt>
                <c:pt idx="579">
                  <c:v>0.89093701996927799</c:v>
                </c:pt>
                <c:pt idx="580">
                  <c:v>0.89247311827956988</c:v>
                </c:pt>
                <c:pt idx="581">
                  <c:v>0.89400921658986177</c:v>
                </c:pt>
                <c:pt idx="582">
                  <c:v>0.89554531490015366</c:v>
                </c:pt>
                <c:pt idx="583">
                  <c:v>0.89708141321044543</c:v>
                </c:pt>
                <c:pt idx="584">
                  <c:v>0.89861751152073732</c:v>
                </c:pt>
                <c:pt idx="585">
                  <c:v>0.90015360983102921</c:v>
                </c:pt>
                <c:pt idx="586">
                  <c:v>0.90168970814132099</c:v>
                </c:pt>
                <c:pt idx="587">
                  <c:v>0.90322580645161288</c:v>
                </c:pt>
                <c:pt idx="588">
                  <c:v>0.90476190476190477</c:v>
                </c:pt>
                <c:pt idx="589">
                  <c:v>0.90629800307219666</c:v>
                </c:pt>
                <c:pt idx="590">
                  <c:v>0.90783410138248843</c:v>
                </c:pt>
                <c:pt idx="591">
                  <c:v>0.90937019969278032</c:v>
                </c:pt>
                <c:pt idx="592">
                  <c:v>0.91090629800307221</c:v>
                </c:pt>
                <c:pt idx="593">
                  <c:v>0.9124423963133641</c:v>
                </c:pt>
                <c:pt idx="594">
                  <c:v>0.91397849462365588</c:v>
                </c:pt>
                <c:pt idx="595">
                  <c:v>0.91551459293394777</c:v>
                </c:pt>
                <c:pt idx="596">
                  <c:v>0.91705069124423966</c:v>
                </c:pt>
                <c:pt idx="597">
                  <c:v>0.91858678955453144</c:v>
                </c:pt>
                <c:pt idx="598">
                  <c:v>0.92012288786482332</c:v>
                </c:pt>
                <c:pt idx="599">
                  <c:v>0.92165898617511521</c:v>
                </c:pt>
                <c:pt idx="600">
                  <c:v>0.9231950844854071</c:v>
                </c:pt>
                <c:pt idx="601">
                  <c:v>0.92473118279569888</c:v>
                </c:pt>
                <c:pt idx="602">
                  <c:v>0.92626728110599077</c:v>
                </c:pt>
                <c:pt idx="603">
                  <c:v>0.92780337941628266</c:v>
                </c:pt>
                <c:pt idx="604">
                  <c:v>0.92933947772657455</c:v>
                </c:pt>
                <c:pt idx="605">
                  <c:v>0.93087557603686633</c:v>
                </c:pt>
                <c:pt idx="606">
                  <c:v>0.93241167434715821</c:v>
                </c:pt>
                <c:pt idx="607">
                  <c:v>0.9339477726574501</c:v>
                </c:pt>
                <c:pt idx="608">
                  <c:v>0.93548387096774188</c:v>
                </c:pt>
                <c:pt idx="609">
                  <c:v>0.93701996927803377</c:v>
                </c:pt>
                <c:pt idx="610">
                  <c:v>0.93855606758832566</c:v>
                </c:pt>
                <c:pt idx="611">
                  <c:v>0.94009216589861755</c:v>
                </c:pt>
                <c:pt idx="612">
                  <c:v>0.94162826420890933</c:v>
                </c:pt>
                <c:pt idx="613">
                  <c:v>0.94316436251920122</c:v>
                </c:pt>
                <c:pt idx="614">
                  <c:v>0.9447004608294931</c:v>
                </c:pt>
                <c:pt idx="615">
                  <c:v>0.94623655913978499</c:v>
                </c:pt>
                <c:pt idx="616">
                  <c:v>0.94777265745007677</c:v>
                </c:pt>
                <c:pt idx="617">
                  <c:v>0.94930875576036866</c:v>
                </c:pt>
                <c:pt idx="618">
                  <c:v>0.95084485407066055</c:v>
                </c:pt>
                <c:pt idx="619">
                  <c:v>0.95238095238095233</c:v>
                </c:pt>
                <c:pt idx="620">
                  <c:v>0.95391705069124422</c:v>
                </c:pt>
                <c:pt idx="621">
                  <c:v>0.95545314900153611</c:v>
                </c:pt>
                <c:pt idx="622">
                  <c:v>0.956989247311828</c:v>
                </c:pt>
                <c:pt idx="623">
                  <c:v>0.95852534562211977</c:v>
                </c:pt>
                <c:pt idx="624">
                  <c:v>0.96006144393241166</c:v>
                </c:pt>
                <c:pt idx="625">
                  <c:v>0.96159754224270355</c:v>
                </c:pt>
                <c:pt idx="626">
                  <c:v>0.96313364055299544</c:v>
                </c:pt>
                <c:pt idx="627">
                  <c:v>0.96466973886328722</c:v>
                </c:pt>
                <c:pt idx="628">
                  <c:v>0.96620583717357911</c:v>
                </c:pt>
                <c:pt idx="629">
                  <c:v>0.967741935483871</c:v>
                </c:pt>
                <c:pt idx="630">
                  <c:v>0.96927803379416277</c:v>
                </c:pt>
                <c:pt idx="631">
                  <c:v>0.97081413210445466</c:v>
                </c:pt>
                <c:pt idx="632">
                  <c:v>0.97235023041474655</c:v>
                </c:pt>
                <c:pt idx="633">
                  <c:v>0.97388632872503844</c:v>
                </c:pt>
                <c:pt idx="634">
                  <c:v>0.97542242703533022</c:v>
                </c:pt>
                <c:pt idx="635">
                  <c:v>0.97695852534562211</c:v>
                </c:pt>
                <c:pt idx="636">
                  <c:v>0.978494623655914</c:v>
                </c:pt>
                <c:pt idx="637">
                  <c:v>0.98003072196620589</c:v>
                </c:pt>
                <c:pt idx="638">
                  <c:v>0.98156682027649766</c:v>
                </c:pt>
                <c:pt idx="639">
                  <c:v>0.98310291858678955</c:v>
                </c:pt>
                <c:pt idx="640">
                  <c:v>0.98463901689708144</c:v>
                </c:pt>
                <c:pt idx="641">
                  <c:v>0.98617511520737322</c:v>
                </c:pt>
                <c:pt idx="642">
                  <c:v>0.98771121351766511</c:v>
                </c:pt>
                <c:pt idx="643">
                  <c:v>0.989247311827957</c:v>
                </c:pt>
                <c:pt idx="644">
                  <c:v>0.99078341013824889</c:v>
                </c:pt>
                <c:pt idx="645">
                  <c:v>0.99231950844854067</c:v>
                </c:pt>
                <c:pt idx="646">
                  <c:v>0.99385560675883255</c:v>
                </c:pt>
                <c:pt idx="647">
                  <c:v>0.99539170506912444</c:v>
                </c:pt>
                <c:pt idx="648">
                  <c:v>0.99692780337941633</c:v>
                </c:pt>
                <c:pt idx="649">
                  <c:v>0.99846390168970811</c:v>
                </c:pt>
                <c:pt idx="650">
                  <c:v>1</c:v>
                </c:pt>
              </c:numCache>
            </c:numRef>
          </c:xVal>
          <c:yVal>
            <c:numRef>
              <c:f>'B4'!$AR$7:$AR$657</c:f>
              <c:numCache>
                <c:formatCode>0.0%</c:formatCode>
                <c:ptCount val="651"/>
                <c:pt idx="0">
                  <c:v>-0.20504444682446185</c:v>
                </c:pt>
                <c:pt idx="1">
                  <c:v>-0.20209917532397989</c:v>
                </c:pt>
                <c:pt idx="2">
                  <c:v>-0.19085359323123063</c:v>
                </c:pt>
                <c:pt idx="3">
                  <c:v>-0.19058584127664135</c:v>
                </c:pt>
                <c:pt idx="4">
                  <c:v>-0.16996894077326768</c:v>
                </c:pt>
                <c:pt idx="5">
                  <c:v>-0.15417157545250085</c:v>
                </c:pt>
                <c:pt idx="6">
                  <c:v>-0.13382242690371643</c:v>
                </c:pt>
                <c:pt idx="7">
                  <c:v>-0.11322679360761646</c:v>
                </c:pt>
                <c:pt idx="8">
                  <c:v>-0.11275904104022755</c:v>
                </c:pt>
                <c:pt idx="9">
                  <c:v>-0.11026025489986081</c:v>
                </c:pt>
                <c:pt idx="10">
                  <c:v>-0.10869565217391304</c:v>
                </c:pt>
                <c:pt idx="11">
                  <c:v>-0.10483543275091427</c:v>
                </c:pt>
                <c:pt idx="12">
                  <c:v>-0.10300690776107274</c:v>
                </c:pt>
                <c:pt idx="13">
                  <c:v>-9.180550833049983E-2</c:v>
                </c:pt>
                <c:pt idx="14">
                  <c:v>-9.1426249492076395E-2</c:v>
                </c:pt>
                <c:pt idx="15">
                  <c:v>-8.8065283917035025E-2</c:v>
                </c:pt>
                <c:pt idx="16">
                  <c:v>-8.5005100306018364E-2</c:v>
                </c:pt>
                <c:pt idx="17">
                  <c:v>-8.2624957497449844E-2</c:v>
                </c:pt>
                <c:pt idx="18">
                  <c:v>-8.1470946769605854E-2</c:v>
                </c:pt>
                <c:pt idx="19">
                  <c:v>-8.1273408239700376E-2</c:v>
                </c:pt>
                <c:pt idx="20">
                  <c:v>-7.9454978248378855E-2</c:v>
                </c:pt>
                <c:pt idx="21">
                  <c:v>-7.2217837411207575E-2</c:v>
                </c:pt>
                <c:pt idx="22">
                  <c:v>-6.9369600547429577E-2</c:v>
                </c:pt>
                <c:pt idx="23">
                  <c:v>-6.5623937436246171E-2</c:v>
                </c:pt>
                <c:pt idx="24">
                  <c:v>-6.4419475655430714E-2</c:v>
                </c:pt>
                <c:pt idx="25">
                  <c:v>-6.3998374644453473E-2</c:v>
                </c:pt>
                <c:pt idx="26">
                  <c:v>-6.3939166755917362E-2</c:v>
                </c:pt>
                <c:pt idx="27">
                  <c:v>-6.2081883864062007E-2</c:v>
                </c:pt>
                <c:pt idx="28">
                  <c:v>-6.1113007852509435E-2</c:v>
                </c:pt>
                <c:pt idx="29">
                  <c:v>-5.9176029962546818E-2</c:v>
                </c:pt>
                <c:pt idx="30">
                  <c:v>-5.8817284212761417E-2</c:v>
                </c:pt>
                <c:pt idx="31">
                  <c:v>-5.852417302798979E-2</c:v>
                </c:pt>
                <c:pt idx="32">
                  <c:v>-5.7549910956978242E-2</c:v>
                </c:pt>
                <c:pt idx="33">
                  <c:v>-5.5808881839809629E-2</c:v>
                </c:pt>
                <c:pt idx="34">
                  <c:v>-5.564325177584846E-2</c:v>
                </c:pt>
                <c:pt idx="35">
                  <c:v>-5.4420093573011537E-2</c:v>
                </c:pt>
                <c:pt idx="36">
                  <c:v>-5.406324379462768E-2</c:v>
                </c:pt>
                <c:pt idx="37">
                  <c:v>-5.3608063509053533E-2</c:v>
                </c:pt>
                <c:pt idx="38">
                  <c:v>-5.3558052434456931E-2</c:v>
                </c:pt>
                <c:pt idx="39">
                  <c:v>-5.3545462321443769E-2</c:v>
                </c:pt>
                <c:pt idx="40">
                  <c:v>-5.3508020080813082E-2</c:v>
                </c:pt>
                <c:pt idx="41">
                  <c:v>-5.3433563592035757E-2</c:v>
                </c:pt>
                <c:pt idx="42">
                  <c:v>-5.3043182590955459E-2</c:v>
                </c:pt>
                <c:pt idx="43">
                  <c:v>-5.2863436123348095E-2</c:v>
                </c:pt>
                <c:pt idx="44">
                  <c:v>-5.2577671560259526E-2</c:v>
                </c:pt>
                <c:pt idx="45">
                  <c:v>-5.2339413164155392E-2</c:v>
                </c:pt>
                <c:pt idx="46">
                  <c:v>-5.2283580262030172E-2</c:v>
                </c:pt>
                <c:pt idx="47">
                  <c:v>-5.1890328799400282E-2</c:v>
                </c:pt>
                <c:pt idx="48">
                  <c:v>-5.1834744675391252E-2</c:v>
                </c:pt>
                <c:pt idx="49">
                  <c:v>-5.1378110784051301E-2</c:v>
                </c:pt>
                <c:pt idx="50">
                  <c:v>-5.0936329588014979E-2</c:v>
                </c:pt>
                <c:pt idx="51">
                  <c:v>-5.0118389897395421E-2</c:v>
                </c:pt>
                <c:pt idx="52">
                  <c:v>-5.0040139149049964E-2</c:v>
                </c:pt>
                <c:pt idx="53">
                  <c:v>-4.9905606172535463E-2</c:v>
                </c:pt>
                <c:pt idx="54">
                  <c:v>-4.9331103678929768E-2</c:v>
                </c:pt>
                <c:pt idx="55">
                  <c:v>-4.820044590720881E-2</c:v>
                </c:pt>
                <c:pt idx="56">
                  <c:v>-4.8176961289717955E-2</c:v>
                </c:pt>
                <c:pt idx="57">
                  <c:v>-4.7942876572594356E-2</c:v>
                </c:pt>
                <c:pt idx="58">
                  <c:v>-4.7557950560259958E-2</c:v>
                </c:pt>
                <c:pt idx="59">
                  <c:v>-4.7525013164823618E-2</c:v>
                </c:pt>
                <c:pt idx="60">
                  <c:v>-4.7032750554050692E-2</c:v>
                </c:pt>
                <c:pt idx="61">
                  <c:v>-4.6961325966850827E-2</c:v>
                </c:pt>
                <c:pt idx="62">
                  <c:v>-4.6887390959555866E-2</c:v>
                </c:pt>
                <c:pt idx="63">
                  <c:v>-4.5777426992896608E-2</c:v>
                </c:pt>
                <c:pt idx="64">
                  <c:v>-4.5713124746038197E-2</c:v>
                </c:pt>
                <c:pt idx="65">
                  <c:v>-4.5419553502694304E-2</c:v>
                </c:pt>
                <c:pt idx="66">
                  <c:v>-4.4896428906176858E-2</c:v>
                </c:pt>
                <c:pt idx="67">
                  <c:v>-4.3575566087414461E-2</c:v>
                </c:pt>
                <c:pt idx="68">
                  <c:v>-4.3364973013214139E-2</c:v>
                </c:pt>
                <c:pt idx="69">
                  <c:v>-4.2585784313725422E-2</c:v>
                </c:pt>
                <c:pt idx="70">
                  <c:v>-4.2553191489361784E-2</c:v>
                </c:pt>
                <c:pt idx="71">
                  <c:v>-4.2162529751785111E-2</c:v>
                </c:pt>
                <c:pt idx="72">
                  <c:v>-4.1983506479597345E-2</c:v>
                </c:pt>
                <c:pt idx="73">
                  <c:v>-4.1875841802375469E-2</c:v>
                </c:pt>
                <c:pt idx="74">
                  <c:v>-4.096989966555184E-2</c:v>
                </c:pt>
                <c:pt idx="75">
                  <c:v>-4.0796160361377724E-2</c:v>
                </c:pt>
                <c:pt idx="76">
                  <c:v>-4.0628200751109643E-2</c:v>
                </c:pt>
                <c:pt idx="77">
                  <c:v>-4.0444091990483697E-2</c:v>
                </c:pt>
                <c:pt idx="78">
                  <c:v>-4.0237817178044352E-2</c:v>
                </c:pt>
                <c:pt idx="79">
                  <c:v>-4.0090344438170493E-2</c:v>
                </c:pt>
                <c:pt idx="80">
                  <c:v>-3.9782356614039706E-2</c:v>
                </c:pt>
                <c:pt idx="81">
                  <c:v>-3.9645407535089841E-2</c:v>
                </c:pt>
                <c:pt idx="82">
                  <c:v>-3.9642657733109911E-2</c:v>
                </c:pt>
                <c:pt idx="83">
                  <c:v>-3.9522058823529348E-2</c:v>
                </c:pt>
                <c:pt idx="84">
                  <c:v>-3.9336366069039258E-2</c:v>
                </c:pt>
                <c:pt idx="85">
                  <c:v>-3.88147422554182E-2</c:v>
                </c:pt>
                <c:pt idx="86">
                  <c:v>-3.8686987104337635E-2</c:v>
                </c:pt>
                <c:pt idx="87">
                  <c:v>-3.8352111073176334E-2</c:v>
                </c:pt>
                <c:pt idx="88">
                  <c:v>-3.8202247191011236E-2</c:v>
                </c:pt>
                <c:pt idx="89">
                  <c:v>-3.8202247191011236E-2</c:v>
                </c:pt>
                <c:pt idx="90">
                  <c:v>-3.8149003506971098E-2</c:v>
                </c:pt>
                <c:pt idx="91">
                  <c:v>-3.7180008126777735E-2</c:v>
                </c:pt>
                <c:pt idx="92">
                  <c:v>-3.6478984932593134E-2</c:v>
                </c:pt>
                <c:pt idx="93">
                  <c:v>-3.6329588014981276E-2</c:v>
                </c:pt>
                <c:pt idx="94">
                  <c:v>-3.5920342453005689E-2</c:v>
                </c:pt>
                <c:pt idx="95">
                  <c:v>-3.5676671932596132E-2</c:v>
                </c:pt>
                <c:pt idx="96">
                  <c:v>-3.5460239940545681E-2</c:v>
                </c:pt>
                <c:pt idx="97">
                  <c:v>-3.5130920134613768E-2</c:v>
                </c:pt>
                <c:pt idx="98">
                  <c:v>-3.4993559467582674E-2</c:v>
                </c:pt>
                <c:pt idx="99">
                  <c:v>-3.4368954136793042E-2</c:v>
                </c:pt>
                <c:pt idx="100">
                  <c:v>-3.3938437253354381E-2</c:v>
                </c:pt>
                <c:pt idx="101">
                  <c:v>-3.3920137398024928E-2</c:v>
                </c:pt>
                <c:pt idx="102">
                  <c:v>-3.3875338753387531E-2</c:v>
                </c:pt>
                <c:pt idx="103">
                  <c:v>-3.3009516256938896E-2</c:v>
                </c:pt>
                <c:pt idx="104">
                  <c:v>-3.2641958517511054E-2</c:v>
                </c:pt>
                <c:pt idx="105">
                  <c:v>-3.2275188448879902E-2</c:v>
                </c:pt>
                <c:pt idx="106">
                  <c:v>-3.177329325890943E-2</c:v>
                </c:pt>
                <c:pt idx="107">
                  <c:v>-3.177329325890943E-2</c:v>
                </c:pt>
                <c:pt idx="108">
                  <c:v>-3.0616432734137698E-2</c:v>
                </c:pt>
                <c:pt idx="109">
                  <c:v>-3.015182078776938E-2</c:v>
                </c:pt>
                <c:pt idx="110">
                  <c:v>-3.0100334448160536E-2</c:v>
                </c:pt>
                <c:pt idx="111">
                  <c:v>-2.9810298102981029E-2</c:v>
                </c:pt>
                <c:pt idx="112">
                  <c:v>-2.9503105590062081E-2</c:v>
                </c:pt>
                <c:pt idx="113">
                  <c:v>-2.9094260136914196E-2</c:v>
                </c:pt>
                <c:pt idx="114">
                  <c:v>-2.8962414471834369E-2</c:v>
                </c:pt>
                <c:pt idx="115">
                  <c:v>-2.7624309392265192E-2</c:v>
                </c:pt>
                <c:pt idx="116">
                  <c:v>-2.7624309392265192E-2</c:v>
                </c:pt>
                <c:pt idx="117">
                  <c:v>-2.6963657678780773E-2</c:v>
                </c:pt>
                <c:pt idx="118">
                  <c:v>-2.6963657678780773E-2</c:v>
                </c:pt>
                <c:pt idx="119">
                  <c:v>-2.6818366517675742E-2</c:v>
                </c:pt>
                <c:pt idx="120">
                  <c:v>-2.6601659396116594E-2</c:v>
                </c:pt>
                <c:pt idx="121">
                  <c:v>-2.6406182911120676E-2</c:v>
                </c:pt>
                <c:pt idx="122">
                  <c:v>-2.6402640264026452E-2</c:v>
                </c:pt>
                <c:pt idx="123">
                  <c:v>-2.6402640264026452E-2</c:v>
                </c:pt>
                <c:pt idx="124">
                  <c:v>-2.5791324736225089E-2</c:v>
                </c:pt>
                <c:pt idx="125">
                  <c:v>-2.5745257452574527E-2</c:v>
                </c:pt>
                <c:pt idx="126">
                  <c:v>-2.568397543271907E-2</c:v>
                </c:pt>
                <c:pt idx="127">
                  <c:v>-2.5599349857781388E-2</c:v>
                </c:pt>
                <c:pt idx="128">
                  <c:v>-2.4969362745097971E-2</c:v>
                </c:pt>
                <c:pt idx="129">
                  <c:v>-2.4390243902439025E-2</c:v>
                </c:pt>
                <c:pt idx="130">
                  <c:v>-2.4247491638795988E-2</c:v>
                </c:pt>
                <c:pt idx="131">
                  <c:v>-2.3411371237458192E-2</c:v>
                </c:pt>
                <c:pt idx="132">
                  <c:v>-2.2869997188115183E-2</c:v>
                </c:pt>
                <c:pt idx="133">
                  <c:v>-2.2444946357989805E-2</c:v>
                </c:pt>
                <c:pt idx="134">
                  <c:v>-2.238872535902231E-2</c:v>
                </c:pt>
                <c:pt idx="135">
                  <c:v>-2.2274325908558032E-2</c:v>
                </c:pt>
                <c:pt idx="136">
                  <c:v>-2.1672584792457504E-2</c:v>
                </c:pt>
                <c:pt idx="137">
                  <c:v>-2.1609833465503523E-2</c:v>
                </c:pt>
                <c:pt idx="138">
                  <c:v>-2.1139705882352873E-2</c:v>
                </c:pt>
                <c:pt idx="139">
                  <c:v>-2.1101992966002344E-2</c:v>
                </c:pt>
                <c:pt idx="140">
                  <c:v>-2.1039072563331925E-2</c:v>
                </c:pt>
                <c:pt idx="141">
                  <c:v>-2.0903010033444816E-2</c:v>
                </c:pt>
                <c:pt idx="142">
                  <c:v>-1.9574371230226522E-2</c:v>
                </c:pt>
                <c:pt idx="143">
                  <c:v>-1.8970189701897018E-2</c:v>
                </c:pt>
                <c:pt idx="144">
                  <c:v>-1.8488419341731004E-2</c:v>
                </c:pt>
                <c:pt idx="145">
                  <c:v>-1.8475750577367129E-2</c:v>
                </c:pt>
                <c:pt idx="146">
                  <c:v>-1.8210050818746441E-2</c:v>
                </c:pt>
                <c:pt idx="147">
                  <c:v>-1.8153582521152452E-2</c:v>
                </c:pt>
                <c:pt idx="148">
                  <c:v>-1.7928819909017849E-2</c:v>
                </c:pt>
                <c:pt idx="149">
                  <c:v>-1.7615176151761516E-2</c:v>
                </c:pt>
                <c:pt idx="150">
                  <c:v>-1.7584994138335287E-2</c:v>
                </c:pt>
                <c:pt idx="151">
                  <c:v>-1.6774825517325877E-2</c:v>
                </c:pt>
                <c:pt idx="152">
                  <c:v>-1.6587677725118512E-2</c:v>
                </c:pt>
                <c:pt idx="153">
                  <c:v>-1.6378187232458506E-2</c:v>
                </c:pt>
                <c:pt idx="154">
                  <c:v>-1.6162605607934425E-2</c:v>
                </c:pt>
                <c:pt idx="155">
                  <c:v>-1.5909674108288349E-2</c:v>
                </c:pt>
                <c:pt idx="156">
                  <c:v>-1.5447608412432449E-2</c:v>
                </c:pt>
                <c:pt idx="157">
                  <c:v>-1.5386787125917529E-2</c:v>
                </c:pt>
                <c:pt idx="158">
                  <c:v>-1.528824715999573E-2</c:v>
                </c:pt>
                <c:pt idx="159">
                  <c:v>-1.4610522859722527E-2</c:v>
                </c:pt>
                <c:pt idx="160">
                  <c:v>-1.3954713006845738E-2</c:v>
                </c:pt>
                <c:pt idx="161">
                  <c:v>-1.3884147035393245E-2</c:v>
                </c:pt>
                <c:pt idx="162">
                  <c:v>-1.3771277050722702E-2</c:v>
                </c:pt>
                <c:pt idx="163">
                  <c:v>-1.3315124615909918E-2</c:v>
                </c:pt>
                <c:pt idx="164">
                  <c:v>-1.3164879498885208E-2</c:v>
                </c:pt>
                <c:pt idx="165">
                  <c:v>-1.3108614232209739E-2</c:v>
                </c:pt>
                <c:pt idx="166">
                  <c:v>-1.3101506060977158E-2</c:v>
                </c:pt>
                <c:pt idx="167">
                  <c:v>-1.3028400037491884E-2</c:v>
                </c:pt>
                <c:pt idx="168">
                  <c:v>-1.2628255722178374E-2</c:v>
                </c:pt>
                <c:pt idx="169">
                  <c:v>-1.2580754845290717E-2</c:v>
                </c:pt>
                <c:pt idx="170">
                  <c:v>-1.2060559404670183E-2</c:v>
                </c:pt>
                <c:pt idx="171">
                  <c:v>-1.1979989468141156E-2</c:v>
                </c:pt>
                <c:pt idx="172">
                  <c:v>-1.1877066242194251E-2</c:v>
                </c:pt>
                <c:pt idx="173">
                  <c:v>-1.1725293132328224E-2</c:v>
                </c:pt>
                <c:pt idx="174">
                  <c:v>-1.1378273937312175E-2</c:v>
                </c:pt>
                <c:pt idx="175">
                  <c:v>-1.123896173401116E-2</c:v>
                </c:pt>
                <c:pt idx="176">
                  <c:v>-1.1182598039215617E-2</c:v>
                </c:pt>
                <c:pt idx="177">
                  <c:v>-1.1151891586674163E-2</c:v>
                </c:pt>
                <c:pt idx="178">
                  <c:v>-1.0869565217391304E-2</c:v>
                </c:pt>
                <c:pt idx="179">
                  <c:v>-1.0794714312302169E-2</c:v>
                </c:pt>
                <c:pt idx="180">
                  <c:v>-1.0705789056304475E-2</c:v>
                </c:pt>
                <c:pt idx="181">
                  <c:v>-1.066350710900477E-2</c:v>
                </c:pt>
                <c:pt idx="182">
                  <c:v>-1.0652626423411344E-2</c:v>
                </c:pt>
                <c:pt idx="183">
                  <c:v>-1.0416666666666598E-2</c:v>
                </c:pt>
                <c:pt idx="184">
                  <c:v>-1.0033444816053512E-2</c:v>
                </c:pt>
                <c:pt idx="185">
                  <c:v>-9.9798280072194261E-3</c:v>
                </c:pt>
                <c:pt idx="186">
                  <c:v>-9.9009900990098213E-3</c:v>
                </c:pt>
                <c:pt idx="187">
                  <c:v>-9.86059163549813E-3</c:v>
                </c:pt>
                <c:pt idx="188">
                  <c:v>-9.485094850948509E-3</c:v>
                </c:pt>
                <c:pt idx="189">
                  <c:v>-9.4549995540093752E-3</c:v>
                </c:pt>
                <c:pt idx="190">
                  <c:v>-9.3786635404454859E-3</c:v>
                </c:pt>
                <c:pt idx="191">
                  <c:v>-9.2752195682508035E-3</c:v>
                </c:pt>
                <c:pt idx="192">
                  <c:v>-9.1973244147157199E-3</c:v>
                </c:pt>
                <c:pt idx="193">
                  <c:v>-8.9335566722500565E-3</c:v>
                </c:pt>
                <c:pt idx="194">
                  <c:v>-8.8848039215685577E-3</c:v>
                </c:pt>
                <c:pt idx="195">
                  <c:v>-8.3612040133779261E-3</c:v>
                </c:pt>
                <c:pt idx="196">
                  <c:v>-8.3286278938452529E-3</c:v>
                </c:pt>
                <c:pt idx="197">
                  <c:v>-8.2037467858455306E-3</c:v>
                </c:pt>
                <c:pt idx="198">
                  <c:v>-7.8732777204987264E-3</c:v>
                </c:pt>
                <c:pt idx="199">
                  <c:v>-7.6228119706380259E-3</c:v>
                </c:pt>
                <c:pt idx="200">
                  <c:v>-7.3723012111638004E-3</c:v>
                </c:pt>
                <c:pt idx="201">
                  <c:v>-7.3529411764705187E-3</c:v>
                </c:pt>
                <c:pt idx="202">
                  <c:v>-7.3529411764705187E-3</c:v>
                </c:pt>
                <c:pt idx="203">
                  <c:v>-7.2231798407616805E-3</c:v>
                </c:pt>
                <c:pt idx="204">
                  <c:v>-6.9359827537726973E-3</c:v>
                </c:pt>
                <c:pt idx="205">
                  <c:v>-6.9359827537726973E-3</c:v>
                </c:pt>
                <c:pt idx="206">
                  <c:v>-6.0111635895234248E-3</c:v>
                </c:pt>
                <c:pt idx="207">
                  <c:v>-5.9986877870466682E-3</c:v>
                </c:pt>
                <c:pt idx="208">
                  <c:v>-5.9194948697711127E-3</c:v>
                </c:pt>
                <c:pt idx="209">
                  <c:v>-5.8528428093645481E-3</c:v>
                </c:pt>
                <c:pt idx="210">
                  <c:v>-5.8528428093645481E-3</c:v>
                </c:pt>
                <c:pt idx="211">
                  <c:v>-5.8210784313724798E-3</c:v>
                </c:pt>
                <c:pt idx="212">
                  <c:v>-5.5248618784530384E-3</c:v>
                </c:pt>
                <c:pt idx="213">
                  <c:v>-5.2112413921458307E-3</c:v>
                </c:pt>
                <c:pt idx="214">
                  <c:v>-5.1711401132725557E-3</c:v>
                </c:pt>
                <c:pt idx="215">
                  <c:v>-5.0337367462782966E-3</c:v>
                </c:pt>
                <c:pt idx="216">
                  <c:v>-4.7995482778091158E-3</c:v>
                </c:pt>
                <c:pt idx="217">
                  <c:v>-4.7355958958168907E-3</c:v>
                </c:pt>
                <c:pt idx="218">
                  <c:v>-4.3623299974338463E-3</c:v>
                </c:pt>
                <c:pt idx="219">
                  <c:v>-4.2892156862744408E-3</c:v>
                </c:pt>
                <c:pt idx="220">
                  <c:v>-4.2806625721197745E-3</c:v>
                </c:pt>
                <c:pt idx="221">
                  <c:v>-4.124097853594611E-3</c:v>
                </c:pt>
                <c:pt idx="222">
                  <c:v>-3.8643194504079247E-3</c:v>
                </c:pt>
                <c:pt idx="223">
                  <c:v>-3.8643194504079247E-3</c:v>
                </c:pt>
                <c:pt idx="224">
                  <c:v>-3.7668517049959899E-3</c:v>
                </c:pt>
                <c:pt idx="225">
                  <c:v>-3.4228541337546375E-3</c:v>
                </c:pt>
                <c:pt idx="226">
                  <c:v>-3.3879164313946604E-3</c:v>
                </c:pt>
                <c:pt idx="227">
                  <c:v>-3.3707865168539327E-3</c:v>
                </c:pt>
                <c:pt idx="228">
                  <c:v>-3.2712133227596695E-3</c:v>
                </c:pt>
                <c:pt idx="229">
                  <c:v>-3.0601836110166611E-3</c:v>
                </c:pt>
                <c:pt idx="230">
                  <c:v>-3.0475416497358796E-3</c:v>
                </c:pt>
                <c:pt idx="231">
                  <c:v>-2.7908973808501748E-3</c:v>
                </c:pt>
                <c:pt idx="232">
                  <c:v>-2.7651413790026843E-3</c:v>
                </c:pt>
                <c:pt idx="233">
                  <c:v>-2.7646129541864439E-3</c:v>
                </c:pt>
                <c:pt idx="234">
                  <c:v>-2.6217228464419477E-3</c:v>
                </c:pt>
                <c:pt idx="235">
                  <c:v>-2.5480411933326013E-3</c:v>
                </c:pt>
                <c:pt idx="236">
                  <c:v>-2.3446658851113715E-3</c:v>
                </c:pt>
                <c:pt idx="237">
                  <c:v>-2.2471910112359553E-3</c:v>
                </c:pt>
                <c:pt idx="238">
                  <c:v>-1.9914215686273815E-3</c:v>
                </c:pt>
                <c:pt idx="239">
                  <c:v>-1.9762845849802049E-3</c:v>
                </c:pt>
                <c:pt idx="240">
                  <c:v>-1.7842981760507084E-3</c:v>
                </c:pt>
                <c:pt idx="241">
                  <c:v>-1.4863573627773407E-3</c:v>
                </c:pt>
                <c:pt idx="242">
                  <c:v>-1.4481305950500563E-3</c:v>
                </c:pt>
                <c:pt idx="243">
                  <c:v>-1.3600816048962938E-3</c:v>
                </c:pt>
                <c:pt idx="244">
                  <c:v>-1.2886597938143879E-3</c:v>
                </c:pt>
                <c:pt idx="245">
                  <c:v>-8.5710787314809036E-4</c:v>
                </c:pt>
                <c:pt idx="246">
                  <c:v>-7.9663138727671039E-4</c:v>
                </c:pt>
                <c:pt idx="247">
                  <c:v>-7.9302141157806762E-4</c:v>
                </c:pt>
                <c:pt idx="248">
                  <c:v>-3.4002040122407346E-4</c:v>
                </c:pt>
                <c:pt idx="249">
                  <c:v>0</c:v>
                </c:pt>
                <c:pt idx="250">
                  <c:v>1.4116318464147762E-4</c:v>
                </c:pt>
                <c:pt idx="251">
                  <c:v>1.9825535289457323E-4</c:v>
                </c:pt>
                <c:pt idx="252">
                  <c:v>9.1043587117327243E-4</c:v>
                </c:pt>
                <c:pt idx="253">
                  <c:v>1.0310244633985463E-3</c:v>
                </c:pt>
                <c:pt idx="254">
                  <c:v>1.1723329425556857E-3</c:v>
                </c:pt>
                <c:pt idx="255">
                  <c:v>1.3028103480365635E-3</c:v>
                </c:pt>
                <c:pt idx="256">
                  <c:v>1.3923101638641474E-3</c:v>
                </c:pt>
                <c:pt idx="257">
                  <c:v>1.4221861032100772E-3</c:v>
                </c:pt>
                <c:pt idx="258">
                  <c:v>1.5027908973808256E-3</c:v>
                </c:pt>
                <c:pt idx="259">
                  <c:v>1.8430753027909126E-3</c:v>
                </c:pt>
                <c:pt idx="260">
                  <c:v>2.0401224073444408E-3</c:v>
                </c:pt>
                <c:pt idx="261">
                  <c:v>2.1407546160022222E-3</c:v>
                </c:pt>
                <c:pt idx="262">
                  <c:v>2.2295360441660717E-3</c:v>
                </c:pt>
                <c:pt idx="263">
                  <c:v>2.5762129669385757E-3</c:v>
                </c:pt>
                <c:pt idx="264">
                  <c:v>2.6175031296232555E-3</c:v>
                </c:pt>
                <c:pt idx="265">
                  <c:v>2.7100271002710027E-3</c:v>
                </c:pt>
                <c:pt idx="266">
                  <c:v>2.7100271002710027E-3</c:v>
                </c:pt>
                <c:pt idx="267">
                  <c:v>2.9962546816479402E-3</c:v>
                </c:pt>
                <c:pt idx="268">
                  <c:v>3.3700980392157563E-3</c:v>
                </c:pt>
                <c:pt idx="269">
                  <c:v>3.3707865168539327E-3</c:v>
                </c:pt>
                <c:pt idx="270">
                  <c:v>3.3707865168539327E-3</c:v>
                </c:pt>
                <c:pt idx="271">
                  <c:v>3.4002040122407345E-3</c:v>
                </c:pt>
                <c:pt idx="272">
                  <c:v>3.8578346876795909E-3</c:v>
                </c:pt>
                <c:pt idx="273">
                  <c:v>3.9247167960040057E-3</c:v>
                </c:pt>
                <c:pt idx="274">
                  <c:v>3.9247167960040057E-3</c:v>
                </c:pt>
                <c:pt idx="275">
                  <c:v>4.0650406504065045E-3</c:v>
                </c:pt>
                <c:pt idx="276">
                  <c:v>4.180602006688963E-3</c:v>
                </c:pt>
                <c:pt idx="277">
                  <c:v>4.4943820224719105E-3</c:v>
                </c:pt>
                <c:pt idx="278">
                  <c:v>5.8616647127784291E-3</c:v>
                </c:pt>
                <c:pt idx="279">
                  <c:v>6.3296552903943986E-3</c:v>
                </c:pt>
                <c:pt idx="280">
                  <c:v>6.4762713663871138E-3</c:v>
                </c:pt>
                <c:pt idx="281">
                  <c:v>6.4895310395493497E-3</c:v>
                </c:pt>
                <c:pt idx="282">
                  <c:v>6.7573347019075289E-3</c:v>
                </c:pt>
                <c:pt idx="283">
                  <c:v>6.7750677506775072E-3</c:v>
                </c:pt>
                <c:pt idx="284">
                  <c:v>7.0339976553341153E-3</c:v>
                </c:pt>
                <c:pt idx="285">
                  <c:v>7.1033938437253356E-3</c:v>
                </c:pt>
                <c:pt idx="286">
                  <c:v>7.1109305160503861E-3</c:v>
                </c:pt>
                <c:pt idx="287">
                  <c:v>7.1410982516621896E-3</c:v>
                </c:pt>
                <c:pt idx="288">
                  <c:v>7.1696824854898759E-3</c:v>
                </c:pt>
                <c:pt idx="289">
                  <c:v>7.6328310864393796E-3</c:v>
                </c:pt>
                <c:pt idx="290">
                  <c:v>7.8168620882189573E-3</c:v>
                </c:pt>
                <c:pt idx="291">
                  <c:v>7.9433233147273262E-3</c:v>
                </c:pt>
                <c:pt idx="292">
                  <c:v>8.2063305978898014E-3</c:v>
                </c:pt>
                <c:pt idx="293">
                  <c:v>8.3261907677237099E-3</c:v>
                </c:pt>
                <c:pt idx="294">
                  <c:v>8.5996390274976353E-3</c:v>
                </c:pt>
                <c:pt idx="295">
                  <c:v>8.7474409082450143E-3</c:v>
                </c:pt>
                <c:pt idx="296">
                  <c:v>8.9980316805697898E-3</c:v>
                </c:pt>
                <c:pt idx="297">
                  <c:v>9.1805508330499823E-3</c:v>
                </c:pt>
                <c:pt idx="298">
                  <c:v>9.485094850948509E-3</c:v>
                </c:pt>
                <c:pt idx="299">
                  <c:v>9.4975490196079135E-3</c:v>
                </c:pt>
                <c:pt idx="300">
                  <c:v>1.0564811052417716E-2</c:v>
                </c:pt>
                <c:pt idx="301">
                  <c:v>1.0608598548297127E-2</c:v>
                </c:pt>
                <c:pt idx="302">
                  <c:v>1.0728402032749891E-2</c:v>
                </c:pt>
                <c:pt idx="303">
                  <c:v>1.1444356748224152E-2</c:v>
                </c:pt>
                <c:pt idx="304">
                  <c:v>1.1795343137254973E-2</c:v>
                </c:pt>
                <c:pt idx="305">
                  <c:v>1.1900714042842571E-2</c:v>
                </c:pt>
                <c:pt idx="306">
                  <c:v>1.2065993597636089E-2</c:v>
                </c:pt>
                <c:pt idx="307">
                  <c:v>1.2237011592958327E-2</c:v>
                </c:pt>
                <c:pt idx="308">
                  <c:v>1.2315532434441048E-2</c:v>
                </c:pt>
                <c:pt idx="309">
                  <c:v>1.2374934175882013E-2</c:v>
                </c:pt>
                <c:pt idx="310">
                  <c:v>1.254180602006689E-2</c:v>
                </c:pt>
                <c:pt idx="311">
                  <c:v>1.2895662368112544E-2</c:v>
                </c:pt>
                <c:pt idx="312">
                  <c:v>1.2895662368112544E-2</c:v>
                </c:pt>
                <c:pt idx="313">
                  <c:v>1.3417521704814523E-2</c:v>
                </c:pt>
                <c:pt idx="314">
                  <c:v>1.342892909980648E-2</c:v>
                </c:pt>
                <c:pt idx="315">
                  <c:v>1.3691416535018401E-2</c:v>
                </c:pt>
                <c:pt idx="316">
                  <c:v>1.4093137254902032E-2</c:v>
                </c:pt>
                <c:pt idx="317">
                  <c:v>1.4257481648786029E-2</c:v>
                </c:pt>
                <c:pt idx="318">
                  <c:v>1.4383855732073826E-2</c:v>
                </c:pt>
                <c:pt idx="319">
                  <c:v>1.4883243520656994E-2</c:v>
                </c:pt>
                <c:pt idx="320">
                  <c:v>1.5261492648427407E-2</c:v>
                </c:pt>
                <c:pt idx="321">
                  <c:v>1.6260162601626018E-2</c:v>
                </c:pt>
                <c:pt idx="322">
                  <c:v>1.6285049589812604E-2</c:v>
                </c:pt>
                <c:pt idx="323">
                  <c:v>1.696921862667719E-2</c:v>
                </c:pt>
                <c:pt idx="324">
                  <c:v>1.7412086036189774E-2</c:v>
                </c:pt>
                <c:pt idx="325">
                  <c:v>1.8153117600631413E-2</c:v>
                </c:pt>
                <c:pt idx="326">
                  <c:v>1.839464882943144E-2</c:v>
                </c:pt>
                <c:pt idx="327">
                  <c:v>1.8632520725601287E-2</c:v>
                </c:pt>
                <c:pt idx="328">
                  <c:v>1.9088395326019171E-2</c:v>
                </c:pt>
                <c:pt idx="329">
                  <c:v>1.9615587151132145E-2</c:v>
                </c:pt>
                <c:pt idx="330">
                  <c:v>1.9688175714123082E-2</c:v>
                </c:pt>
                <c:pt idx="331">
                  <c:v>1.972118327099626E-2</c:v>
                </c:pt>
                <c:pt idx="332">
                  <c:v>1.9904009034443851E-2</c:v>
                </c:pt>
                <c:pt idx="333">
                  <c:v>2.0015396458814554E-2</c:v>
                </c:pt>
                <c:pt idx="334">
                  <c:v>2.032520325203252E-2</c:v>
                </c:pt>
                <c:pt idx="335">
                  <c:v>2.0519429024583709E-2</c:v>
                </c:pt>
                <c:pt idx="336">
                  <c:v>2.0570588955552777E-2</c:v>
                </c:pt>
                <c:pt idx="337">
                  <c:v>2.068456045309041E-2</c:v>
                </c:pt>
                <c:pt idx="338">
                  <c:v>2.0809003078883132E-2</c:v>
                </c:pt>
                <c:pt idx="339">
                  <c:v>2.0824388149420326E-2</c:v>
                </c:pt>
                <c:pt idx="340">
                  <c:v>2.0824388149420326E-2</c:v>
                </c:pt>
                <c:pt idx="341">
                  <c:v>2.0844965568583746E-2</c:v>
                </c:pt>
                <c:pt idx="342">
                  <c:v>2.0903010033444816E-2</c:v>
                </c:pt>
                <c:pt idx="343">
                  <c:v>2.0932069510268533E-2</c:v>
                </c:pt>
                <c:pt idx="344">
                  <c:v>2.151070578905635E-2</c:v>
                </c:pt>
                <c:pt idx="345">
                  <c:v>2.2274325908558032E-2</c:v>
                </c:pt>
                <c:pt idx="346">
                  <c:v>2.2932370739993654E-2</c:v>
                </c:pt>
                <c:pt idx="347">
                  <c:v>2.2971232288535828E-2</c:v>
                </c:pt>
                <c:pt idx="348">
                  <c:v>2.301946859311859E-2</c:v>
                </c:pt>
                <c:pt idx="349">
                  <c:v>2.3080218485594894E-2</c:v>
                </c:pt>
                <c:pt idx="350">
                  <c:v>2.3220973782771534E-2</c:v>
                </c:pt>
                <c:pt idx="351">
                  <c:v>2.3283346487766376E-2</c:v>
                </c:pt>
                <c:pt idx="352">
                  <c:v>2.3284313725490266E-2</c:v>
                </c:pt>
                <c:pt idx="353">
                  <c:v>2.3631688502510045E-2</c:v>
                </c:pt>
                <c:pt idx="354">
                  <c:v>2.3970037453183522E-2</c:v>
                </c:pt>
                <c:pt idx="355">
                  <c:v>2.3994751148186246E-2</c:v>
                </c:pt>
                <c:pt idx="356">
                  <c:v>2.3994751148186246E-2</c:v>
                </c:pt>
                <c:pt idx="357">
                  <c:v>2.4243908411901497E-2</c:v>
                </c:pt>
                <c:pt idx="358">
                  <c:v>2.4484536082474272E-2</c:v>
                </c:pt>
                <c:pt idx="359">
                  <c:v>2.4567280848687971E-2</c:v>
                </c:pt>
                <c:pt idx="360">
                  <c:v>2.478863990806866E-2</c:v>
                </c:pt>
                <c:pt idx="361">
                  <c:v>2.4886272411024968E-2</c:v>
                </c:pt>
                <c:pt idx="362">
                  <c:v>2.519301097114994E-2</c:v>
                </c:pt>
                <c:pt idx="363">
                  <c:v>2.5256511444356748E-2</c:v>
                </c:pt>
                <c:pt idx="364">
                  <c:v>2.5468348230684404E-2</c:v>
                </c:pt>
                <c:pt idx="365">
                  <c:v>2.5745257452574527E-2</c:v>
                </c:pt>
                <c:pt idx="366">
                  <c:v>2.5791324736225089E-2</c:v>
                </c:pt>
                <c:pt idx="367">
                  <c:v>2.5791324736225089E-2</c:v>
                </c:pt>
                <c:pt idx="368">
                  <c:v>2.5919732441471572E-2</c:v>
                </c:pt>
                <c:pt idx="369">
                  <c:v>2.6256352343308899E-2</c:v>
                </c:pt>
                <c:pt idx="370">
                  <c:v>2.633798856500132E-2</c:v>
                </c:pt>
                <c:pt idx="371">
                  <c:v>2.6670234591026753E-2</c:v>
                </c:pt>
                <c:pt idx="372">
                  <c:v>2.6755852842809364E-2</c:v>
                </c:pt>
                <c:pt idx="373">
                  <c:v>2.6806636048364332E-2</c:v>
                </c:pt>
                <c:pt idx="374">
                  <c:v>2.7100271002710029E-2</c:v>
                </c:pt>
                <c:pt idx="375">
                  <c:v>2.7113970588235364E-2</c:v>
                </c:pt>
                <c:pt idx="376">
                  <c:v>2.7340823970037453E-2</c:v>
                </c:pt>
                <c:pt idx="377">
                  <c:v>2.765448958688967E-2</c:v>
                </c:pt>
                <c:pt idx="378">
                  <c:v>2.7834213734254369E-2</c:v>
                </c:pt>
                <c:pt idx="379">
                  <c:v>2.7881672900374022E-2</c:v>
                </c:pt>
                <c:pt idx="380">
                  <c:v>2.8373800112930579E-2</c:v>
                </c:pt>
                <c:pt idx="381">
                  <c:v>2.8443722064201545E-2</c:v>
                </c:pt>
                <c:pt idx="382">
                  <c:v>2.8449643140364834E-2</c:v>
                </c:pt>
                <c:pt idx="383">
                  <c:v>2.8455284552845527E-2</c:v>
                </c:pt>
                <c:pt idx="384">
                  <c:v>2.8568984689077148E-2</c:v>
                </c:pt>
                <c:pt idx="385">
                  <c:v>2.8703009531969532E-2</c:v>
                </c:pt>
                <c:pt idx="386">
                  <c:v>2.8892719363046906E-2</c:v>
                </c:pt>
                <c:pt idx="387">
                  <c:v>2.9581774906494388E-2</c:v>
                </c:pt>
                <c:pt idx="388">
                  <c:v>2.9852022923616536E-2</c:v>
                </c:pt>
                <c:pt idx="389">
                  <c:v>3.0041769304915877E-2</c:v>
                </c:pt>
                <c:pt idx="390">
                  <c:v>3.015075376884431E-2</c:v>
                </c:pt>
                <c:pt idx="391">
                  <c:v>3.0279702335129666E-2</c:v>
                </c:pt>
                <c:pt idx="392">
                  <c:v>3.0337078651685393E-2</c:v>
                </c:pt>
                <c:pt idx="393">
                  <c:v>3.0894999469158111E-2</c:v>
                </c:pt>
                <c:pt idx="394">
                  <c:v>3.1068624103789636E-2</c:v>
                </c:pt>
                <c:pt idx="395">
                  <c:v>3.1197063805759491E-2</c:v>
                </c:pt>
                <c:pt idx="396">
                  <c:v>3.2022121131032102E-2</c:v>
                </c:pt>
                <c:pt idx="397">
                  <c:v>3.2122169562927828E-2</c:v>
                </c:pt>
                <c:pt idx="398">
                  <c:v>3.2122169562927828E-2</c:v>
                </c:pt>
                <c:pt idx="399">
                  <c:v>3.324142156862752E-2</c:v>
                </c:pt>
                <c:pt idx="400">
                  <c:v>3.3273458215721578E-2</c:v>
                </c:pt>
                <c:pt idx="401">
                  <c:v>3.3913736201206274E-2</c:v>
                </c:pt>
                <c:pt idx="402">
                  <c:v>3.3938437253354381E-2</c:v>
                </c:pt>
                <c:pt idx="403">
                  <c:v>3.4397303727200679E-2</c:v>
                </c:pt>
                <c:pt idx="404">
                  <c:v>3.4482758620689599E-2</c:v>
                </c:pt>
                <c:pt idx="405">
                  <c:v>3.4638430600016458E-2</c:v>
                </c:pt>
                <c:pt idx="406">
                  <c:v>3.4831460674157301E-2</c:v>
                </c:pt>
                <c:pt idx="407">
                  <c:v>3.5230352303523033E-2</c:v>
                </c:pt>
                <c:pt idx="408">
                  <c:v>3.5852297123228828E-2</c:v>
                </c:pt>
                <c:pt idx="409">
                  <c:v>3.6189825879139582E-2</c:v>
                </c:pt>
                <c:pt idx="410">
                  <c:v>3.637985725614596E-2</c:v>
                </c:pt>
                <c:pt idx="411">
                  <c:v>3.6648233198987634E-2</c:v>
                </c:pt>
                <c:pt idx="412">
                  <c:v>3.6734260537212043E-2</c:v>
                </c:pt>
                <c:pt idx="413">
                  <c:v>3.7374007671037456E-2</c:v>
                </c:pt>
                <c:pt idx="414">
                  <c:v>3.7374007671037456E-2</c:v>
                </c:pt>
                <c:pt idx="415">
                  <c:v>3.7514654161781943E-2</c:v>
                </c:pt>
                <c:pt idx="416">
                  <c:v>3.7837009803921642E-2</c:v>
                </c:pt>
                <c:pt idx="417">
                  <c:v>3.8279400157853194E-2</c:v>
                </c:pt>
                <c:pt idx="418">
                  <c:v>3.8324966327904927E-2</c:v>
                </c:pt>
                <c:pt idx="419">
                  <c:v>3.8461538461538464E-2</c:v>
                </c:pt>
                <c:pt idx="420">
                  <c:v>3.8525963149078815E-2</c:v>
                </c:pt>
                <c:pt idx="421">
                  <c:v>3.895131086142322E-2</c:v>
                </c:pt>
                <c:pt idx="422">
                  <c:v>3.9152918000492531E-2</c:v>
                </c:pt>
                <c:pt idx="423">
                  <c:v>3.9362822538177959E-2</c:v>
                </c:pt>
                <c:pt idx="424">
                  <c:v>3.944236654199252E-2</c:v>
                </c:pt>
                <c:pt idx="425">
                  <c:v>3.9549406146687831E-2</c:v>
                </c:pt>
                <c:pt idx="426">
                  <c:v>3.9859320046893319E-2</c:v>
                </c:pt>
                <c:pt idx="427">
                  <c:v>3.9859320046893319E-2</c:v>
                </c:pt>
                <c:pt idx="428">
                  <c:v>3.9928765582528732E-2</c:v>
                </c:pt>
                <c:pt idx="429">
                  <c:v>4.0866060549254762E-2</c:v>
                </c:pt>
                <c:pt idx="430">
                  <c:v>4.1019599443075885E-2</c:v>
                </c:pt>
                <c:pt idx="431">
                  <c:v>4.1317699609156981E-2</c:v>
                </c:pt>
                <c:pt idx="432">
                  <c:v>4.1482488949336961E-2</c:v>
                </c:pt>
                <c:pt idx="433">
                  <c:v>4.1511837774710715E-2</c:v>
                </c:pt>
                <c:pt idx="434">
                  <c:v>4.1998285784253644E-2</c:v>
                </c:pt>
                <c:pt idx="435">
                  <c:v>4.2042679689988344E-2</c:v>
                </c:pt>
                <c:pt idx="436">
                  <c:v>4.2203985932004688E-2</c:v>
                </c:pt>
                <c:pt idx="437">
                  <c:v>4.2327517842981804E-2</c:v>
                </c:pt>
                <c:pt idx="438">
                  <c:v>4.2462413652986593E-2</c:v>
                </c:pt>
                <c:pt idx="439">
                  <c:v>4.2490118577075131E-2</c:v>
                </c:pt>
                <c:pt idx="440">
                  <c:v>4.3178857249209099E-2</c:v>
                </c:pt>
                <c:pt idx="441">
                  <c:v>4.3366251610133077E-2</c:v>
                </c:pt>
                <c:pt idx="442">
                  <c:v>4.3478260869565216E-2</c:v>
                </c:pt>
                <c:pt idx="443">
                  <c:v>4.3635205435821237E-2</c:v>
                </c:pt>
                <c:pt idx="444">
                  <c:v>4.3970510795155314E-2</c:v>
                </c:pt>
                <c:pt idx="445">
                  <c:v>4.4156139751906173E-2</c:v>
                </c:pt>
                <c:pt idx="446">
                  <c:v>4.4447165421819458E-2</c:v>
                </c:pt>
                <c:pt idx="447">
                  <c:v>4.4696889266376501E-2</c:v>
                </c:pt>
                <c:pt idx="448">
                  <c:v>4.4730392156862815E-2</c:v>
                </c:pt>
                <c:pt idx="449">
                  <c:v>4.504001488926121E-2</c:v>
                </c:pt>
                <c:pt idx="450">
                  <c:v>4.5313382269904043E-2</c:v>
                </c:pt>
                <c:pt idx="451">
                  <c:v>4.5382794001578533E-2</c:v>
                </c:pt>
                <c:pt idx="452">
                  <c:v>4.5720984759671748E-2</c:v>
                </c:pt>
                <c:pt idx="453">
                  <c:v>4.5863207010356156E-2</c:v>
                </c:pt>
                <c:pt idx="454">
                  <c:v>4.5902754165249915E-2</c:v>
                </c:pt>
                <c:pt idx="455">
                  <c:v>4.5986622073578592E-2</c:v>
                </c:pt>
                <c:pt idx="456">
                  <c:v>4.6070460704607047E-2</c:v>
                </c:pt>
                <c:pt idx="457">
                  <c:v>4.6322633075985373E-2</c:v>
                </c:pt>
                <c:pt idx="458">
                  <c:v>4.6531519972628596E-2</c:v>
                </c:pt>
                <c:pt idx="459">
                  <c:v>4.6540261019453376E-2</c:v>
                </c:pt>
                <c:pt idx="460">
                  <c:v>4.6586517818806329E-2</c:v>
                </c:pt>
                <c:pt idx="461">
                  <c:v>4.6725014116318499E-2</c:v>
                </c:pt>
                <c:pt idx="462">
                  <c:v>4.6788263283108693E-2</c:v>
                </c:pt>
                <c:pt idx="463">
                  <c:v>4.6959199384141725E-2</c:v>
                </c:pt>
                <c:pt idx="464">
                  <c:v>4.7185799661047273E-2</c:v>
                </c:pt>
                <c:pt idx="465">
                  <c:v>4.7541649735879724E-2</c:v>
                </c:pt>
                <c:pt idx="466">
                  <c:v>4.7659939888364082E-2</c:v>
                </c:pt>
                <c:pt idx="467">
                  <c:v>4.7831751349339376E-2</c:v>
                </c:pt>
                <c:pt idx="468">
                  <c:v>4.8770816812053974E-2</c:v>
                </c:pt>
                <c:pt idx="469">
                  <c:v>4.9474466503875172E-2</c:v>
                </c:pt>
                <c:pt idx="470">
                  <c:v>4.9806784027479581E-2</c:v>
                </c:pt>
                <c:pt idx="471">
                  <c:v>4.9979683055668425E-2</c:v>
                </c:pt>
                <c:pt idx="472">
                  <c:v>5.0091911764705954E-2</c:v>
                </c:pt>
                <c:pt idx="473">
                  <c:v>5.0135501355013552E-2</c:v>
                </c:pt>
                <c:pt idx="474">
                  <c:v>5.0135501355013552E-2</c:v>
                </c:pt>
                <c:pt idx="475">
                  <c:v>5.023901021651505E-2</c:v>
                </c:pt>
                <c:pt idx="476">
                  <c:v>5.023901021651505E-2</c:v>
                </c:pt>
                <c:pt idx="477">
                  <c:v>5.0410316529894493E-2</c:v>
                </c:pt>
                <c:pt idx="478">
                  <c:v>5.065866980828955E-2</c:v>
                </c:pt>
                <c:pt idx="479">
                  <c:v>5.1003344481605352E-2</c:v>
                </c:pt>
                <c:pt idx="480">
                  <c:v>5.1181584425125444E-2</c:v>
                </c:pt>
                <c:pt idx="481">
                  <c:v>5.1490514905149054E-2</c:v>
                </c:pt>
                <c:pt idx="482">
                  <c:v>5.1553431205189432E-2</c:v>
                </c:pt>
                <c:pt idx="483">
                  <c:v>5.164570511105173E-2</c:v>
                </c:pt>
                <c:pt idx="484">
                  <c:v>5.2023121387283239E-2</c:v>
                </c:pt>
                <c:pt idx="485">
                  <c:v>5.2059925093632956E-2</c:v>
                </c:pt>
                <c:pt idx="486">
                  <c:v>5.2486187845303865E-2</c:v>
                </c:pt>
                <c:pt idx="487">
                  <c:v>5.2691476044156083E-2</c:v>
                </c:pt>
                <c:pt idx="488">
                  <c:v>5.2808988764044947E-2</c:v>
                </c:pt>
                <c:pt idx="489">
                  <c:v>5.2845528455284556E-2</c:v>
                </c:pt>
                <c:pt idx="490">
                  <c:v>5.3018244153299809E-2</c:v>
                </c:pt>
                <c:pt idx="491">
                  <c:v>5.3027050236152833E-2</c:v>
                </c:pt>
                <c:pt idx="492">
                  <c:v>5.35171960929164E-2</c:v>
                </c:pt>
                <c:pt idx="493">
                  <c:v>5.3844128488678221E-2</c:v>
                </c:pt>
                <c:pt idx="494">
                  <c:v>5.3844128488678221E-2</c:v>
                </c:pt>
                <c:pt idx="495">
                  <c:v>5.4652580251930108E-2</c:v>
                </c:pt>
                <c:pt idx="496">
                  <c:v>5.4681647940074907E-2</c:v>
                </c:pt>
                <c:pt idx="497">
                  <c:v>5.5313727571929108E-2</c:v>
                </c:pt>
                <c:pt idx="498">
                  <c:v>5.5423325399523972E-2</c:v>
                </c:pt>
                <c:pt idx="499">
                  <c:v>5.58188520273828E-2</c:v>
                </c:pt>
                <c:pt idx="500">
                  <c:v>5.5900621118012458E-2</c:v>
                </c:pt>
                <c:pt idx="501">
                  <c:v>5.6390051711401171E-2</c:v>
                </c:pt>
                <c:pt idx="502">
                  <c:v>5.6551601106056636E-2</c:v>
                </c:pt>
                <c:pt idx="503">
                  <c:v>5.6783407004420264E-2</c:v>
                </c:pt>
                <c:pt idx="504">
                  <c:v>5.6816964763842723E-2</c:v>
                </c:pt>
                <c:pt idx="505">
                  <c:v>5.6985294117647134E-2</c:v>
                </c:pt>
                <c:pt idx="506">
                  <c:v>5.7137539549599943E-2</c:v>
                </c:pt>
                <c:pt idx="507">
                  <c:v>5.7196669310071419E-2</c:v>
                </c:pt>
                <c:pt idx="508">
                  <c:v>5.7303370786516851E-2</c:v>
                </c:pt>
                <c:pt idx="509">
                  <c:v>5.7793575566087385E-2</c:v>
                </c:pt>
                <c:pt idx="510">
                  <c:v>5.8018068887634139E-2</c:v>
                </c:pt>
                <c:pt idx="511">
                  <c:v>5.833556328605842E-2</c:v>
                </c:pt>
                <c:pt idx="512">
                  <c:v>5.8394160583941583E-2</c:v>
                </c:pt>
                <c:pt idx="513">
                  <c:v>5.8483509010540634E-2</c:v>
                </c:pt>
                <c:pt idx="514">
                  <c:v>5.8934222906509362E-2</c:v>
                </c:pt>
                <c:pt idx="515">
                  <c:v>5.8958980400556874E-2</c:v>
                </c:pt>
                <c:pt idx="516">
                  <c:v>5.9143312400412318E-2</c:v>
                </c:pt>
                <c:pt idx="517">
                  <c:v>5.9283088235294192E-2</c:v>
                </c:pt>
                <c:pt idx="518">
                  <c:v>5.9361902318022491E-2</c:v>
                </c:pt>
                <c:pt idx="519">
                  <c:v>5.9611959883775337E-2</c:v>
                </c:pt>
                <c:pt idx="520">
                  <c:v>5.9620596205962058E-2</c:v>
                </c:pt>
                <c:pt idx="521">
                  <c:v>5.9674861221253019E-2</c:v>
                </c:pt>
                <c:pt idx="522">
                  <c:v>5.9788980070339975E-2</c:v>
                </c:pt>
                <c:pt idx="523">
                  <c:v>6.0200668896321072E-2</c:v>
                </c:pt>
                <c:pt idx="524">
                  <c:v>6.10115065560611E-2</c:v>
                </c:pt>
                <c:pt idx="525">
                  <c:v>6.1084781463928352E-2</c:v>
                </c:pt>
                <c:pt idx="526">
                  <c:v>6.142322097378277E-2</c:v>
                </c:pt>
                <c:pt idx="527">
                  <c:v>6.142322097378277E-2</c:v>
                </c:pt>
                <c:pt idx="528">
                  <c:v>6.1580882352941249E-2</c:v>
                </c:pt>
                <c:pt idx="529">
                  <c:v>6.2135762948370719E-2</c:v>
                </c:pt>
                <c:pt idx="530">
                  <c:v>6.2355658198614404E-2</c:v>
                </c:pt>
                <c:pt idx="531">
                  <c:v>6.2709030100334448E-2</c:v>
                </c:pt>
                <c:pt idx="532">
                  <c:v>6.2746645619573799E-2</c:v>
                </c:pt>
                <c:pt idx="533">
                  <c:v>6.3305978898007029E-2</c:v>
                </c:pt>
                <c:pt idx="534">
                  <c:v>6.3685636856368563E-2</c:v>
                </c:pt>
                <c:pt idx="535">
                  <c:v>6.3778515583163706E-2</c:v>
                </c:pt>
                <c:pt idx="536">
                  <c:v>6.3878676470588314E-2</c:v>
                </c:pt>
                <c:pt idx="537">
                  <c:v>6.3878676470588314E-2</c:v>
                </c:pt>
                <c:pt idx="538">
                  <c:v>6.4314019492342236E-2</c:v>
                </c:pt>
                <c:pt idx="539">
                  <c:v>6.4338040131648816E-2</c:v>
                </c:pt>
                <c:pt idx="540">
                  <c:v>6.4370412196499194E-2</c:v>
                </c:pt>
                <c:pt idx="541">
                  <c:v>6.4719810576164161E-2</c:v>
                </c:pt>
                <c:pt idx="542">
                  <c:v>6.4719810576164161E-2</c:v>
                </c:pt>
                <c:pt idx="543">
                  <c:v>6.5217391304347824E-2</c:v>
                </c:pt>
                <c:pt idx="544">
                  <c:v>6.5349414079206317E-2</c:v>
                </c:pt>
                <c:pt idx="545">
                  <c:v>6.5419026512353318E-2</c:v>
                </c:pt>
                <c:pt idx="546">
                  <c:v>6.5512748929834441E-2</c:v>
                </c:pt>
                <c:pt idx="547">
                  <c:v>6.5782044042913643E-2</c:v>
                </c:pt>
                <c:pt idx="548">
                  <c:v>6.5826899634295E-2</c:v>
                </c:pt>
                <c:pt idx="549">
                  <c:v>6.5874862250520333E-2</c:v>
                </c:pt>
                <c:pt idx="550">
                  <c:v>6.6348014111755949E-2</c:v>
                </c:pt>
                <c:pt idx="551">
                  <c:v>6.6889632107023408E-2</c:v>
                </c:pt>
                <c:pt idx="552">
                  <c:v>6.8474264705882429E-2</c:v>
                </c:pt>
                <c:pt idx="553">
                  <c:v>6.8561872909698993E-2</c:v>
                </c:pt>
                <c:pt idx="554">
                  <c:v>6.8913857677902618E-2</c:v>
                </c:pt>
                <c:pt idx="555">
                  <c:v>7.0006127450980463E-2</c:v>
                </c:pt>
                <c:pt idx="556">
                  <c:v>7.0083267248215744E-2</c:v>
                </c:pt>
                <c:pt idx="557">
                  <c:v>7.0234113712374577E-2</c:v>
                </c:pt>
                <c:pt idx="558">
                  <c:v>7.0300157977883068E-2</c:v>
                </c:pt>
                <c:pt idx="559">
                  <c:v>7.033117104813924E-2</c:v>
                </c:pt>
                <c:pt idx="560">
                  <c:v>7.0472314447895423E-2</c:v>
                </c:pt>
                <c:pt idx="561">
                  <c:v>7.0754329803825039E-2</c:v>
                </c:pt>
                <c:pt idx="562">
                  <c:v>7.1033938437253349E-2</c:v>
                </c:pt>
                <c:pt idx="563">
                  <c:v>7.2134387351778684E-2</c:v>
                </c:pt>
                <c:pt idx="564">
                  <c:v>7.261247040252565E-2</c:v>
                </c:pt>
                <c:pt idx="565">
                  <c:v>7.2806369531314169E-2</c:v>
                </c:pt>
                <c:pt idx="566">
                  <c:v>7.2840203274985915E-2</c:v>
                </c:pt>
                <c:pt idx="567">
                  <c:v>7.3221501163217767E-2</c:v>
                </c:pt>
                <c:pt idx="568">
                  <c:v>7.3782771535580521E-2</c:v>
                </c:pt>
                <c:pt idx="569">
                  <c:v>7.388795831006896E-2</c:v>
                </c:pt>
                <c:pt idx="570">
                  <c:v>7.4048374306106307E-2</c:v>
                </c:pt>
                <c:pt idx="571">
                  <c:v>7.5485720352479052E-2</c:v>
                </c:pt>
                <c:pt idx="572">
                  <c:v>7.5568913696865581E-2</c:v>
                </c:pt>
                <c:pt idx="573">
                  <c:v>7.6016562267756688E-2</c:v>
                </c:pt>
                <c:pt idx="574">
                  <c:v>7.6590417662455848E-2</c:v>
                </c:pt>
                <c:pt idx="575">
                  <c:v>7.6898361358037862E-2</c:v>
                </c:pt>
                <c:pt idx="576">
                  <c:v>7.7420564251569873E-2</c:v>
                </c:pt>
                <c:pt idx="577">
                  <c:v>7.7420564251569873E-2</c:v>
                </c:pt>
                <c:pt idx="578">
                  <c:v>7.7959147266078041E-2</c:v>
                </c:pt>
                <c:pt idx="579">
                  <c:v>7.886650734038915E-2</c:v>
                </c:pt>
                <c:pt idx="580">
                  <c:v>7.9035155247626457E-2</c:v>
                </c:pt>
                <c:pt idx="581">
                  <c:v>7.9343700257132305E-2</c:v>
                </c:pt>
                <c:pt idx="582">
                  <c:v>8.0048760666395768E-2</c:v>
                </c:pt>
                <c:pt idx="583">
                  <c:v>8.0604178430265419E-2</c:v>
                </c:pt>
                <c:pt idx="584">
                  <c:v>8.0924855491329481E-2</c:v>
                </c:pt>
                <c:pt idx="585">
                  <c:v>8.1081081081081169E-2</c:v>
                </c:pt>
                <c:pt idx="586">
                  <c:v>8.2148499210110554E-2</c:v>
                </c:pt>
                <c:pt idx="587">
                  <c:v>8.2655826558265588E-2</c:v>
                </c:pt>
                <c:pt idx="588">
                  <c:v>8.2806740389678751E-2</c:v>
                </c:pt>
                <c:pt idx="589">
                  <c:v>8.3193746510329514E-2</c:v>
                </c:pt>
                <c:pt idx="590">
                  <c:v>8.3465503568596403E-2</c:v>
                </c:pt>
                <c:pt idx="591">
                  <c:v>8.3512981535289063E-2</c:v>
                </c:pt>
                <c:pt idx="592">
                  <c:v>8.3739628774270894E-2</c:v>
                </c:pt>
                <c:pt idx="593">
                  <c:v>8.3887384059755432E-2</c:v>
                </c:pt>
                <c:pt idx="594">
                  <c:v>8.4133258046301562E-2</c:v>
                </c:pt>
                <c:pt idx="595">
                  <c:v>8.4649005441084738E-2</c:v>
                </c:pt>
                <c:pt idx="596">
                  <c:v>8.478146392838333E-2</c:v>
                </c:pt>
                <c:pt idx="597">
                  <c:v>8.5040874827476409E-2</c:v>
                </c:pt>
                <c:pt idx="598">
                  <c:v>8.5125753954705757E-2</c:v>
                </c:pt>
                <c:pt idx="599">
                  <c:v>8.5571716742754031E-2</c:v>
                </c:pt>
                <c:pt idx="600">
                  <c:v>8.5635359116022103E-2</c:v>
                </c:pt>
                <c:pt idx="601">
                  <c:v>8.585621895210413E-2</c:v>
                </c:pt>
                <c:pt idx="602">
                  <c:v>8.6424625098658253E-2</c:v>
                </c:pt>
                <c:pt idx="603">
                  <c:v>8.6432967621086515E-2</c:v>
                </c:pt>
                <c:pt idx="604">
                  <c:v>8.6805183677840791E-2</c:v>
                </c:pt>
                <c:pt idx="605">
                  <c:v>8.7302559079221201E-2</c:v>
                </c:pt>
                <c:pt idx="606">
                  <c:v>8.7695084403864559E-2</c:v>
                </c:pt>
                <c:pt idx="607">
                  <c:v>8.7846640610459797E-2</c:v>
                </c:pt>
                <c:pt idx="608">
                  <c:v>8.8014981273408247E-2</c:v>
                </c:pt>
                <c:pt idx="609">
                  <c:v>8.8016422889402188E-2</c:v>
                </c:pt>
                <c:pt idx="610">
                  <c:v>8.941316415543224E-2</c:v>
                </c:pt>
                <c:pt idx="611">
                  <c:v>9.0154819946967835E-2</c:v>
                </c:pt>
                <c:pt idx="612">
                  <c:v>9.0404440919904891E-2</c:v>
                </c:pt>
                <c:pt idx="613">
                  <c:v>9.1274727078716283E-2</c:v>
                </c:pt>
                <c:pt idx="614">
                  <c:v>9.1670244740231832E-2</c:v>
                </c:pt>
                <c:pt idx="615">
                  <c:v>9.2218137254902036E-2</c:v>
                </c:pt>
                <c:pt idx="616">
                  <c:v>9.2238927265339291E-2</c:v>
                </c:pt>
                <c:pt idx="617">
                  <c:v>9.2809364548494977E-2</c:v>
                </c:pt>
                <c:pt idx="618">
                  <c:v>9.2812538263744276E-2</c:v>
                </c:pt>
                <c:pt idx="619">
                  <c:v>9.3786635404454866E-2</c:v>
                </c:pt>
                <c:pt idx="620">
                  <c:v>9.3864282811865096E-2</c:v>
                </c:pt>
                <c:pt idx="621">
                  <c:v>9.5697816102727429E-2</c:v>
                </c:pt>
                <c:pt idx="622">
                  <c:v>9.6979757952233001E-2</c:v>
                </c:pt>
                <c:pt idx="623">
                  <c:v>9.7515261861411531E-2</c:v>
                </c:pt>
                <c:pt idx="624">
                  <c:v>9.7579656862745168E-2</c:v>
                </c:pt>
                <c:pt idx="625">
                  <c:v>9.7783013816000797E-2</c:v>
                </c:pt>
                <c:pt idx="626">
                  <c:v>9.8083007630746413E-2</c:v>
                </c:pt>
                <c:pt idx="627">
                  <c:v>9.9146688338073954E-2</c:v>
                </c:pt>
                <c:pt idx="628">
                  <c:v>0.1002710027100271</c:v>
                </c:pt>
                <c:pt idx="629">
                  <c:v>0.10107284020327502</c:v>
                </c:pt>
                <c:pt idx="630">
                  <c:v>0.10260457774269929</c:v>
                </c:pt>
                <c:pt idx="631">
                  <c:v>0.10300690776107274</c:v>
                </c:pt>
                <c:pt idx="632">
                  <c:v>0.10316529894490035</c:v>
                </c:pt>
                <c:pt idx="633">
                  <c:v>0.10382659887610392</c:v>
                </c:pt>
                <c:pt idx="634">
                  <c:v>0.10501231658991106</c:v>
                </c:pt>
                <c:pt idx="635">
                  <c:v>0.10518694049499733</c:v>
                </c:pt>
                <c:pt idx="636">
                  <c:v>0.10535117056856187</c:v>
                </c:pt>
                <c:pt idx="637">
                  <c:v>0.10562473164448258</c:v>
                </c:pt>
                <c:pt idx="638">
                  <c:v>0.10933267668062058</c:v>
                </c:pt>
                <c:pt idx="639">
                  <c:v>0.11025575228808494</c:v>
                </c:pt>
                <c:pt idx="640">
                  <c:v>0.11099184199227133</c:v>
                </c:pt>
                <c:pt idx="641">
                  <c:v>0.11170611545464276</c:v>
                </c:pt>
                <c:pt idx="642">
                  <c:v>0.11840562719812427</c:v>
                </c:pt>
                <c:pt idx="643">
                  <c:v>0.11948632049134571</c:v>
                </c:pt>
                <c:pt idx="644">
                  <c:v>0.13031343924431082</c:v>
                </c:pt>
                <c:pt idx="645">
                  <c:v>0.13364595545134819</c:v>
                </c:pt>
                <c:pt idx="646">
                  <c:v>0.13550135501355012</c:v>
                </c:pt>
                <c:pt idx="647">
                  <c:v>0.13599062133645956</c:v>
                </c:pt>
                <c:pt idx="648">
                  <c:v>0.15311653116531165</c:v>
                </c:pt>
                <c:pt idx="649">
                  <c:v>0.15447154471544716</c:v>
                </c:pt>
                <c:pt idx="650">
                  <c:v>0.17073170731707318</c:v>
                </c:pt>
              </c:numCache>
            </c:numRef>
          </c:yVal>
          <c:smooth val="0"/>
          <c:extLst>
            <c:ext xmlns:c16="http://schemas.microsoft.com/office/drawing/2014/chart" uri="{C3380CC4-5D6E-409C-BE32-E72D297353CC}">
              <c16:uniqueId val="{00000000-459D-45BE-9B47-095423A7ABAF}"/>
            </c:ext>
          </c:extLst>
        </c:ser>
        <c:ser>
          <c:idx val="1"/>
          <c:order val="1"/>
          <c:tx>
            <c:v>Sen2Cor</c:v>
          </c:tx>
          <c:spPr>
            <a:ln w="38100" cap="rnd">
              <a:solidFill>
                <a:schemeClr val="accent1"/>
              </a:solidFill>
              <a:round/>
            </a:ln>
            <a:effectLst/>
          </c:spPr>
          <c:marker>
            <c:symbol val="none"/>
          </c:marker>
          <c:dPt>
            <c:idx val="640"/>
            <c:marker>
              <c:symbol val="none"/>
            </c:marker>
            <c:bubble3D val="0"/>
            <c:spPr>
              <a:ln w="38100" cap="rnd">
                <a:solidFill>
                  <a:schemeClr val="accent1"/>
                </a:solidFill>
                <a:round/>
              </a:ln>
              <a:effectLst/>
            </c:spPr>
            <c:extLst>
              <c:ext xmlns:c16="http://schemas.microsoft.com/office/drawing/2014/chart" uri="{C3380CC4-5D6E-409C-BE32-E72D297353CC}">
                <c16:uniqueId val="{00000002-459D-45BE-9B47-095423A7ABAF}"/>
              </c:ext>
            </c:extLst>
          </c:dPt>
          <c:dPt>
            <c:idx val="642"/>
            <c:marker>
              <c:symbol val="none"/>
            </c:marker>
            <c:bubble3D val="0"/>
            <c:spPr>
              <a:ln w="38100" cap="rnd">
                <a:solidFill>
                  <a:schemeClr val="accent1"/>
                </a:solidFill>
                <a:round/>
              </a:ln>
              <a:effectLst/>
            </c:spPr>
            <c:extLst>
              <c:ext xmlns:c16="http://schemas.microsoft.com/office/drawing/2014/chart" uri="{C3380CC4-5D6E-409C-BE32-E72D297353CC}">
                <c16:uniqueId val="{00000004-459D-45BE-9B47-095423A7ABAF}"/>
              </c:ext>
            </c:extLst>
          </c:dPt>
          <c:xVal>
            <c:numRef>
              <c:f>'B3'!$AQ$7:$AQ$657</c:f>
              <c:numCache>
                <c:formatCode>0.000%</c:formatCode>
                <c:ptCount val="651"/>
                <c:pt idx="0">
                  <c:v>1.5360983102918587E-3</c:v>
                </c:pt>
                <c:pt idx="1">
                  <c:v>3.0721966205837174E-3</c:v>
                </c:pt>
                <c:pt idx="2">
                  <c:v>4.608294930875576E-3</c:v>
                </c:pt>
                <c:pt idx="3">
                  <c:v>6.1443932411674347E-3</c:v>
                </c:pt>
                <c:pt idx="4">
                  <c:v>7.6804915514592934E-3</c:v>
                </c:pt>
                <c:pt idx="5">
                  <c:v>9.2165898617511521E-3</c:v>
                </c:pt>
                <c:pt idx="6">
                  <c:v>1.0752688172043012E-2</c:v>
                </c:pt>
                <c:pt idx="7">
                  <c:v>1.2288786482334869E-2</c:v>
                </c:pt>
                <c:pt idx="8">
                  <c:v>1.3824884792626729E-2</c:v>
                </c:pt>
                <c:pt idx="9">
                  <c:v>1.5360983102918587E-2</c:v>
                </c:pt>
                <c:pt idx="10">
                  <c:v>1.6897081413210446E-2</c:v>
                </c:pt>
                <c:pt idx="11">
                  <c:v>1.8433179723502304E-2</c:v>
                </c:pt>
                <c:pt idx="12">
                  <c:v>1.9969278033794162E-2</c:v>
                </c:pt>
                <c:pt idx="13">
                  <c:v>2.1505376344086023E-2</c:v>
                </c:pt>
                <c:pt idx="14">
                  <c:v>2.3041474654377881E-2</c:v>
                </c:pt>
                <c:pt idx="15">
                  <c:v>2.4577572964669739E-2</c:v>
                </c:pt>
                <c:pt idx="16">
                  <c:v>2.6113671274961597E-2</c:v>
                </c:pt>
                <c:pt idx="17">
                  <c:v>2.7649769585253458E-2</c:v>
                </c:pt>
                <c:pt idx="18">
                  <c:v>2.9185867895545316E-2</c:v>
                </c:pt>
                <c:pt idx="19">
                  <c:v>3.0721966205837174E-2</c:v>
                </c:pt>
                <c:pt idx="20">
                  <c:v>3.2258064516129031E-2</c:v>
                </c:pt>
                <c:pt idx="21">
                  <c:v>3.3794162826420893E-2</c:v>
                </c:pt>
                <c:pt idx="22">
                  <c:v>3.5330261136712747E-2</c:v>
                </c:pt>
                <c:pt idx="23">
                  <c:v>3.6866359447004608E-2</c:v>
                </c:pt>
                <c:pt idx="24">
                  <c:v>3.840245775729647E-2</c:v>
                </c:pt>
                <c:pt idx="25">
                  <c:v>3.9938556067588324E-2</c:v>
                </c:pt>
                <c:pt idx="26">
                  <c:v>4.1474654377880185E-2</c:v>
                </c:pt>
                <c:pt idx="27">
                  <c:v>4.3010752688172046E-2</c:v>
                </c:pt>
                <c:pt idx="28">
                  <c:v>4.4546850998463901E-2</c:v>
                </c:pt>
                <c:pt idx="29">
                  <c:v>4.6082949308755762E-2</c:v>
                </c:pt>
                <c:pt idx="30">
                  <c:v>4.7619047619047616E-2</c:v>
                </c:pt>
                <c:pt idx="31">
                  <c:v>4.9155145929339478E-2</c:v>
                </c:pt>
                <c:pt idx="32">
                  <c:v>5.0691244239631339E-2</c:v>
                </c:pt>
                <c:pt idx="33">
                  <c:v>5.2227342549923193E-2</c:v>
                </c:pt>
                <c:pt idx="34">
                  <c:v>5.3763440860215055E-2</c:v>
                </c:pt>
                <c:pt idx="35">
                  <c:v>5.5299539170506916E-2</c:v>
                </c:pt>
                <c:pt idx="36">
                  <c:v>5.683563748079877E-2</c:v>
                </c:pt>
                <c:pt idx="37">
                  <c:v>5.8371735791090631E-2</c:v>
                </c:pt>
                <c:pt idx="38">
                  <c:v>5.9907834101382486E-2</c:v>
                </c:pt>
                <c:pt idx="39">
                  <c:v>6.1443932411674347E-2</c:v>
                </c:pt>
                <c:pt idx="40">
                  <c:v>6.2980030721966201E-2</c:v>
                </c:pt>
                <c:pt idx="41">
                  <c:v>6.4516129032258063E-2</c:v>
                </c:pt>
                <c:pt idx="42">
                  <c:v>6.6052227342549924E-2</c:v>
                </c:pt>
                <c:pt idx="43">
                  <c:v>6.7588325652841785E-2</c:v>
                </c:pt>
                <c:pt idx="44">
                  <c:v>6.9124423963133647E-2</c:v>
                </c:pt>
                <c:pt idx="45">
                  <c:v>7.0660522273425494E-2</c:v>
                </c:pt>
                <c:pt idx="46">
                  <c:v>7.2196620583717355E-2</c:v>
                </c:pt>
                <c:pt idx="47">
                  <c:v>7.3732718894009217E-2</c:v>
                </c:pt>
                <c:pt idx="48">
                  <c:v>7.5268817204301078E-2</c:v>
                </c:pt>
                <c:pt idx="49">
                  <c:v>7.6804915514592939E-2</c:v>
                </c:pt>
                <c:pt idx="50">
                  <c:v>7.8341013824884786E-2</c:v>
                </c:pt>
                <c:pt idx="51">
                  <c:v>7.9877112135176648E-2</c:v>
                </c:pt>
                <c:pt idx="52">
                  <c:v>8.1413210445468509E-2</c:v>
                </c:pt>
                <c:pt idx="53">
                  <c:v>8.294930875576037E-2</c:v>
                </c:pt>
                <c:pt idx="54">
                  <c:v>8.4485407066052232E-2</c:v>
                </c:pt>
                <c:pt idx="55">
                  <c:v>8.6021505376344093E-2</c:v>
                </c:pt>
                <c:pt idx="56">
                  <c:v>8.755760368663594E-2</c:v>
                </c:pt>
                <c:pt idx="57">
                  <c:v>8.9093701996927802E-2</c:v>
                </c:pt>
                <c:pt idx="58">
                  <c:v>9.0629800307219663E-2</c:v>
                </c:pt>
                <c:pt idx="59">
                  <c:v>9.2165898617511524E-2</c:v>
                </c:pt>
                <c:pt idx="60">
                  <c:v>9.3701996927803385E-2</c:v>
                </c:pt>
                <c:pt idx="61">
                  <c:v>9.5238095238095233E-2</c:v>
                </c:pt>
                <c:pt idx="62">
                  <c:v>9.6774193548387094E-2</c:v>
                </c:pt>
                <c:pt idx="63">
                  <c:v>9.8310291858678955E-2</c:v>
                </c:pt>
                <c:pt idx="64">
                  <c:v>9.9846390168970817E-2</c:v>
                </c:pt>
                <c:pt idx="65">
                  <c:v>0.10138248847926268</c:v>
                </c:pt>
                <c:pt idx="66">
                  <c:v>0.10291858678955453</c:v>
                </c:pt>
                <c:pt idx="67">
                  <c:v>0.10445468509984639</c:v>
                </c:pt>
                <c:pt idx="68">
                  <c:v>0.10599078341013825</c:v>
                </c:pt>
                <c:pt idx="69">
                  <c:v>0.10752688172043011</c:v>
                </c:pt>
                <c:pt idx="70">
                  <c:v>0.10906298003072197</c:v>
                </c:pt>
                <c:pt idx="71">
                  <c:v>0.11059907834101383</c:v>
                </c:pt>
                <c:pt idx="72">
                  <c:v>0.11213517665130568</c:v>
                </c:pt>
                <c:pt idx="73">
                  <c:v>0.11367127496159754</c:v>
                </c:pt>
                <c:pt idx="74">
                  <c:v>0.1152073732718894</c:v>
                </c:pt>
                <c:pt idx="75">
                  <c:v>0.11674347158218126</c:v>
                </c:pt>
                <c:pt idx="76">
                  <c:v>0.11827956989247312</c:v>
                </c:pt>
                <c:pt idx="77">
                  <c:v>0.11981566820276497</c:v>
                </c:pt>
                <c:pt idx="78">
                  <c:v>0.12135176651305683</c:v>
                </c:pt>
                <c:pt idx="79">
                  <c:v>0.12288786482334869</c:v>
                </c:pt>
                <c:pt idx="80">
                  <c:v>0.12442396313364056</c:v>
                </c:pt>
                <c:pt idx="81">
                  <c:v>0.1259600614439324</c:v>
                </c:pt>
                <c:pt idx="82">
                  <c:v>0.12749615975422426</c:v>
                </c:pt>
                <c:pt idx="83">
                  <c:v>0.12903225806451613</c:v>
                </c:pt>
                <c:pt idx="84">
                  <c:v>0.13056835637480799</c:v>
                </c:pt>
                <c:pt idx="85">
                  <c:v>0.13210445468509985</c:v>
                </c:pt>
                <c:pt idx="86">
                  <c:v>0.13364055299539171</c:v>
                </c:pt>
                <c:pt idx="87">
                  <c:v>0.13517665130568357</c:v>
                </c:pt>
                <c:pt idx="88">
                  <c:v>0.13671274961597543</c:v>
                </c:pt>
                <c:pt idx="89">
                  <c:v>0.13824884792626729</c:v>
                </c:pt>
                <c:pt idx="90">
                  <c:v>0.13978494623655913</c:v>
                </c:pt>
                <c:pt idx="91">
                  <c:v>0.14132104454685099</c:v>
                </c:pt>
                <c:pt idx="92">
                  <c:v>0.14285714285714285</c:v>
                </c:pt>
                <c:pt idx="93">
                  <c:v>0.14439324116743471</c:v>
                </c:pt>
                <c:pt idx="94">
                  <c:v>0.14592933947772657</c:v>
                </c:pt>
                <c:pt idx="95">
                  <c:v>0.14746543778801843</c:v>
                </c:pt>
                <c:pt idx="96">
                  <c:v>0.14900153609831029</c:v>
                </c:pt>
                <c:pt idx="97">
                  <c:v>0.15053763440860216</c:v>
                </c:pt>
                <c:pt idx="98">
                  <c:v>0.15207373271889402</c:v>
                </c:pt>
                <c:pt idx="99">
                  <c:v>0.15360983102918588</c:v>
                </c:pt>
                <c:pt idx="100">
                  <c:v>0.15514592933947774</c:v>
                </c:pt>
                <c:pt idx="101">
                  <c:v>0.15668202764976957</c:v>
                </c:pt>
                <c:pt idx="102">
                  <c:v>0.15821812596006143</c:v>
                </c:pt>
                <c:pt idx="103">
                  <c:v>0.1597542242703533</c:v>
                </c:pt>
                <c:pt idx="104">
                  <c:v>0.16129032258064516</c:v>
                </c:pt>
                <c:pt idx="105">
                  <c:v>0.16282642089093702</c:v>
                </c:pt>
                <c:pt idx="106">
                  <c:v>0.16436251920122888</c:v>
                </c:pt>
                <c:pt idx="107">
                  <c:v>0.16589861751152074</c:v>
                </c:pt>
                <c:pt idx="108">
                  <c:v>0.1674347158218126</c:v>
                </c:pt>
                <c:pt idx="109">
                  <c:v>0.16897081413210446</c:v>
                </c:pt>
                <c:pt idx="110">
                  <c:v>0.17050691244239632</c:v>
                </c:pt>
                <c:pt idx="111">
                  <c:v>0.17204301075268819</c:v>
                </c:pt>
                <c:pt idx="112">
                  <c:v>0.17357910906298002</c:v>
                </c:pt>
                <c:pt idx="113">
                  <c:v>0.17511520737327188</c:v>
                </c:pt>
                <c:pt idx="114">
                  <c:v>0.17665130568356374</c:v>
                </c:pt>
                <c:pt idx="115">
                  <c:v>0.1781874039938556</c:v>
                </c:pt>
                <c:pt idx="116">
                  <c:v>0.17972350230414746</c:v>
                </c:pt>
                <c:pt idx="117">
                  <c:v>0.18125960061443933</c:v>
                </c:pt>
                <c:pt idx="118">
                  <c:v>0.18279569892473119</c:v>
                </c:pt>
                <c:pt idx="119">
                  <c:v>0.18433179723502305</c:v>
                </c:pt>
                <c:pt idx="120">
                  <c:v>0.18586789554531491</c:v>
                </c:pt>
                <c:pt idx="121">
                  <c:v>0.18740399385560677</c:v>
                </c:pt>
                <c:pt idx="122">
                  <c:v>0.1889400921658986</c:v>
                </c:pt>
                <c:pt idx="123">
                  <c:v>0.19047619047619047</c:v>
                </c:pt>
                <c:pt idx="124">
                  <c:v>0.19201228878648233</c:v>
                </c:pt>
                <c:pt idx="125">
                  <c:v>0.19354838709677419</c:v>
                </c:pt>
                <c:pt idx="126">
                  <c:v>0.19508448540706605</c:v>
                </c:pt>
                <c:pt idx="127">
                  <c:v>0.19662058371735791</c:v>
                </c:pt>
                <c:pt idx="128">
                  <c:v>0.19815668202764977</c:v>
                </c:pt>
                <c:pt idx="129">
                  <c:v>0.19969278033794163</c:v>
                </c:pt>
                <c:pt idx="130">
                  <c:v>0.20122887864823349</c:v>
                </c:pt>
                <c:pt idx="131">
                  <c:v>0.20276497695852536</c:v>
                </c:pt>
                <c:pt idx="132">
                  <c:v>0.20430107526881722</c:v>
                </c:pt>
                <c:pt idx="133">
                  <c:v>0.20583717357910905</c:v>
                </c:pt>
                <c:pt idx="134">
                  <c:v>0.20737327188940091</c:v>
                </c:pt>
                <c:pt idx="135">
                  <c:v>0.20890937019969277</c:v>
                </c:pt>
                <c:pt idx="136">
                  <c:v>0.21044546850998463</c:v>
                </c:pt>
                <c:pt idx="137">
                  <c:v>0.2119815668202765</c:v>
                </c:pt>
                <c:pt idx="138">
                  <c:v>0.21351766513056836</c:v>
                </c:pt>
                <c:pt idx="139">
                  <c:v>0.21505376344086022</c:v>
                </c:pt>
                <c:pt idx="140">
                  <c:v>0.21658986175115208</c:v>
                </c:pt>
                <c:pt idx="141">
                  <c:v>0.21812596006144394</c:v>
                </c:pt>
                <c:pt idx="142">
                  <c:v>0.2196620583717358</c:v>
                </c:pt>
                <c:pt idx="143">
                  <c:v>0.22119815668202766</c:v>
                </c:pt>
                <c:pt idx="144">
                  <c:v>0.2227342549923195</c:v>
                </c:pt>
                <c:pt idx="145">
                  <c:v>0.22427035330261136</c:v>
                </c:pt>
                <c:pt idx="146">
                  <c:v>0.22580645161290322</c:v>
                </c:pt>
                <c:pt idx="147">
                  <c:v>0.22734254992319508</c:v>
                </c:pt>
                <c:pt idx="148">
                  <c:v>0.22887864823348694</c:v>
                </c:pt>
                <c:pt idx="149">
                  <c:v>0.2304147465437788</c:v>
                </c:pt>
                <c:pt idx="150">
                  <c:v>0.23195084485407066</c:v>
                </c:pt>
                <c:pt idx="151">
                  <c:v>0.23348694316436253</c:v>
                </c:pt>
                <c:pt idx="152">
                  <c:v>0.23502304147465439</c:v>
                </c:pt>
                <c:pt idx="153">
                  <c:v>0.23655913978494625</c:v>
                </c:pt>
                <c:pt idx="154">
                  <c:v>0.23809523809523808</c:v>
                </c:pt>
                <c:pt idx="155">
                  <c:v>0.23963133640552994</c:v>
                </c:pt>
                <c:pt idx="156">
                  <c:v>0.2411674347158218</c:v>
                </c:pt>
                <c:pt idx="157">
                  <c:v>0.24270353302611367</c:v>
                </c:pt>
                <c:pt idx="158">
                  <c:v>0.24423963133640553</c:v>
                </c:pt>
                <c:pt idx="159">
                  <c:v>0.24577572964669739</c:v>
                </c:pt>
                <c:pt idx="160">
                  <c:v>0.24731182795698925</c:v>
                </c:pt>
                <c:pt idx="161">
                  <c:v>0.24884792626728111</c:v>
                </c:pt>
                <c:pt idx="162">
                  <c:v>0.25038402457757297</c:v>
                </c:pt>
                <c:pt idx="163">
                  <c:v>0.25192012288786481</c:v>
                </c:pt>
                <c:pt idx="164">
                  <c:v>0.25345622119815669</c:v>
                </c:pt>
                <c:pt idx="165">
                  <c:v>0.25499231950844853</c:v>
                </c:pt>
                <c:pt idx="166">
                  <c:v>0.25652841781874042</c:v>
                </c:pt>
                <c:pt idx="167">
                  <c:v>0.25806451612903225</c:v>
                </c:pt>
                <c:pt idx="168">
                  <c:v>0.25960061443932414</c:v>
                </c:pt>
                <c:pt idx="169">
                  <c:v>0.26113671274961597</c:v>
                </c:pt>
                <c:pt idx="170">
                  <c:v>0.26267281105990781</c:v>
                </c:pt>
                <c:pt idx="171">
                  <c:v>0.2642089093701997</c:v>
                </c:pt>
                <c:pt idx="172">
                  <c:v>0.26574500768049153</c:v>
                </c:pt>
                <c:pt idx="173">
                  <c:v>0.26728110599078342</c:v>
                </c:pt>
                <c:pt idx="174">
                  <c:v>0.26881720430107525</c:v>
                </c:pt>
                <c:pt idx="175">
                  <c:v>0.27035330261136714</c:v>
                </c:pt>
                <c:pt idx="176">
                  <c:v>0.27188940092165897</c:v>
                </c:pt>
                <c:pt idx="177">
                  <c:v>0.27342549923195086</c:v>
                </c:pt>
                <c:pt idx="178">
                  <c:v>0.2749615975422427</c:v>
                </c:pt>
                <c:pt idx="179">
                  <c:v>0.27649769585253459</c:v>
                </c:pt>
                <c:pt idx="180">
                  <c:v>0.27803379416282642</c:v>
                </c:pt>
                <c:pt idx="181">
                  <c:v>0.27956989247311825</c:v>
                </c:pt>
                <c:pt idx="182">
                  <c:v>0.28110599078341014</c:v>
                </c:pt>
                <c:pt idx="183">
                  <c:v>0.28264208909370198</c:v>
                </c:pt>
                <c:pt idx="184">
                  <c:v>0.28417818740399386</c:v>
                </c:pt>
                <c:pt idx="185">
                  <c:v>0.2857142857142857</c:v>
                </c:pt>
                <c:pt idx="186">
                  <c:v>0.28725038402457759</c:v>
                </c:pt>
                <c:pt idx="187">
                  <c:v>0.28878648233486942</c:v>
                </c:pt>
                <c:pt idx="188">
                  <c:v>0.29032258064516131</c:v>
                </c:pt>
                <c:pt idx="189">
                  <c:v>0.29185867895545314</c:v>
                </c:pt>
                <c:pt idx="190">
                  <c:v>0.29339477726574503</c:v>
                </c:pt>
                <c:pt idx="191">
                  <c:v>0.29493087557603687</c:v>
                </c:pt>
                <c:pt idx="192">
                  <c:v>0.2964669738863287</c:v>
                </c:pt>
                <c:pt idx="193">
                  <c:v>0.29800307219662059</c:v>
                </c:pt>
                <c:pt idx="194">
                  <c:v>0.29953917050691242</c:v>
                </c:pt>
                <c:pt idx="195">
                  <c:v>0.30107526881720431</c:v>
                </c:pt>
                <c:pt idx="196">
                  <c:v>0.30261136712749614</c:v>
                </c:pt>
                <c:pt idx="197">
                  <c:v>0.30414746543778803</c:v>
                </c:pt>
                <c:pt idx="198">
                  <c:v>0.30568356374807987</c:v>
                </c:pt>
                <c:pt idx="199">
                  <c:v>0.30721966205837176</c:v>
                </c:pt>
                <c:pt idx="200">
                  <c:v>0.30875576036866359</c:v>
                </c:pt>
                <c:pt idx="201">
                  <c:v>0.31029185867895548</c:v>
                </c:pt>
                <c:pt idx="202">
                  <c:v>0.31182795698924731</c:v>
                </c:pt>
                <c:pt idx="203">
                  <c:v>0.31336405529953915</c:v>
                </c:pt>
                <c:pt idx="204">
                  <c:v>0.31490015360983103</c:v>
                </c:pt>
                <c:pt idx="205">
                  <c:v>0.31643625192012287</c:v>
                </c:pt>
                <c:pt idx="206">
                  <c:v>0.31797235023041476</c:v>
                </c:pt>
                <c:pt idx="207">
                  <c:v>0.31950844854070659</c:v>
                </c:pt>
                <c:pt idx="208">
                  <c:v>0.32104454685099848</c:v>
                </c:pt>
                <c:pt idx="209">
                  <c:v>0.32258064516129031</c:v>
                </c:pt>
                <c:pt idx="210">
                  <c:v>0.3241167434715822</c:v>
                </c:pt>
                <c:pt idx="211">
                  <c:v>0.32565284178187404</c:v>
                </c:pt>
                <c:pt idx="212">
                  <c:v>0.32718894009216593</c:v>
                </c:pt>
                <c:pt idx="213">
                  <c:v>0.32872503840245776</c:v>
                </c:pt>
                <c:pt idx="214">
                  <c:v>0.33026113671274959</c:v>
                </c:pt>
                <c:pt idx="215">
                  <c:v>0.33179723502304148</c:v>
                </c:pt>
                <c:pt idx="216">
                  <c:v>0.33333333333333331</c:v>
                </c:pt>
                <c:pt idx="217">
                  <c:v>0.3348694316436252</c:v>
                </c:pt>
                <c:pt idx="218">
                  <c:v>0.33640552995391704</c:v>
                </c:pt>
                <c:pt idx="219">
                  <c:v>0.33794162826420893</c:v>
                </c:pt>
                <c:pt idx="220">
                  <c:v>0.33947772657450076</c:v>
                </c:pt>
                <c:pt idx="221">
                  <c:v>0.34101382488479265</c:v>
                </c:pt>
                <c:pt idx="222">
                  <c:v>0.34254992319508448</c:v>
                </c:pt>
                <c:pt idx="223">
                  <c:v>0.34408602150537637</c:v>
                </c:pt>
                <c:pt idx="224">
                  <c:v>0.34562211981566821</c:v>
                </c:pt>
                <c:pt idx="225">
                  <c:v>0.34715821812596004</c:v>
                </c:pt>
                <c:pt idx="226">
                  <c:v>0.34869431643625193</c:v>
                </c:pt>
                <c:pt idx="227">
                  <c:v>0.35023041474654376</c:v>
                </c:pt>
                <c:pt idx="228">
                  <c:v>0.35176651305683565</c:v>
                </c:pt>
                <c:pt idx="229">
                  <c:v>0.35330261136712748</c:v>
                </c:pt>
                <c:pt idx="230">
                  <c:v>0.35483870967741937</c:v>
                </c:pt>
                <c:pt idx="231">
                  <c:v>0.35637480798771121</c:v>
                </c:pt>
                <c:pt idx="232">
                  <c:v>0.3579109062980031</c:v>
                </c:pt>
                <c:pt idx="233">
                  <c:v>0.35944700460829493</c:v>
                </c:pt>
                <c:pt idx="234">
                  <c:v>0.36098310291858676</c:v>
                </c:pt>
                <c:pt idx="235">
                  <c:v>0.36251920122887865</c:v>
                </c:pt>
                <c:pt idx="236">
                  <c:v>0.36405529953917048</c:v>
                </c:pt>
                <c:pt idx="237">
                  <c:v>0.36559139784946237</c:v>
                </c:pt>
                <c:pt idx="238">
                  <c:v>0.36712749615975421</c:v>
                </c:pt>
                <c:pt idx="239">
                  <c:v>0.3686635944700461</c:v>
                </c:pt>
                <c:pt idx="240">
                  <c:v>0.37019969278033793</c:v>
                </c:pt>
                <c:pt idx="241">
                  <c:v>0.37173579109062982</c:v>
                </c:pt>
                <c:pt idx="242">
                  <c:v>0.37327188940092165</c:v>
                </c:pt>
                <c:pt idx="243">
                  <c:v>0.37480798771121354</c:v>
                </c:pt>
                <c:pt idx="244">
                  <c:v>0.37634408602150538</c:v>
                </c:pt>
                <c:pt idx="245">
                  <c:v>0.37788018433179721</c:v>
                </c:pt>
                <c:pt idx="246">
                  <c:v>0.3794162826420891</c:v>
                </c:pt>
                <c:pt idx="247">
                  <c:v>0.38095238095238093</c:v>
                </c:pt>
                <c:pt idx="248">
                  <c:v>0.38248847926267282</c:v>
                </c:pt>
                <c:pt idx="249">
                  <c:v>0.38402457757296465</c:v>
                </c:pt>
                <c:pt idx="250">
                  <c:v>0.38556067588325654</c:v>
                </c:pt>
                <c:pt idx="251">
                  <c:v>0.38709677419354838</c:v>
                </c:pt>
                <c:pt idx="252">
                  <c:v>0.38863287250384027</c:v>
                </c:pt>
                <c:pt idx="253">
                  <c:v>0.3901689708141321</c:v>
                </c:pt>
                <c:pt idx="254">
                  <c:v>0.39170506912442399</c:v>
                </c:pt>
                <c:pt idx="255">
                  <c:v>0.39324116743471582</c:v>
                </c:pt>
                <c:pt idx="256">
                  <c:v>0.39477726574500765</c:v>
                </c:pt>
                <c:pt idx="257">
                  <c:v>0.39631336405529954</c:v>
                </c:pt>
                <c:pt idx="258">
                  <c:v>0.39784946236559138</c:v>
                </c:pt>
                <c:pt idx="259">
                  <c:v>0.39938556067588327</c:v>
                </c:pt>
                <c:pt idx="260">
                  <c:v>0.4009216589861751</c:v>
                </c:pt>
                <c:pt idx="261">
                  <c:v>0.40245775729646699</c:v>
                </c:pt>
                <c:pt idx="262">
                  <c:v>0.40399385560675882</c:v>
                </c:pt>
                <c:pt idx="263">
                  <c:v>0.40552995391705071</c:v>
                </c:pt>
                <c:pt idx="264">
                  <c:v>0.40706605222734255</c:v>
                </c:pt>
                <c:pt idx="265">
                  <c:v>0.40860215053763443</c:v>
                </c:pt>
                <c:pt idx="266">
                  <c:v>0.41013824884792627</c:v>
                </c:pt>
                <c:pt idx="267">
                  <c:v>0.4116743471582181</c:v>
                </c:pt>
                <c:pt idx="268">
                  <c:v>0.41321044546850999</c:v>
                </c:pt>
                <c:pt idx="269">
                  <c:v>0.41474654377880182</c:v>
                </c:pt>
                <c:pt idx="270">
                  <c:v>0.41628264208909371</c:v>
                </c:pt>
                <c:pt idx="271">
                  <c:v>0.41781874039938555</c:v>
                </c:pt>
                <c:pt idx="272">
                  <c:v>0.41935483870967744</c:v>
                </c:pt>
                <c:pt idx="273">
                  <c:v>0.42089093701996927</c:v>
                </c:pt>
                <c:pt idx="274">
                  <c:v>0.42242703533026116</c:v>
                </c:pt>
                <c:pt idx="275">
                  <c:v>0.42396313364055299</c:v>
                </c:pt>
                <c:pt idx="276">
                  <c:v>0.42549923195084488</c:v>
                </c:pt>
                <c:pt idx="277">
                  <c:v>0.42703533026113671</c:v>
                </c:pt>
                <c:pt idx="278">
                  <c:v>0.42857142857142855</c:v>
                </c:pt>
                <c:pt idx="279">
                  <c:v>0.43010752688172044</c:v>
                </c:pt>
                <c:pt idx="280">
                  <c:v>0.43164362519201227</c:v>
                </c:pt>
                <c:pt idx="281">
                  <c:v>0.43317972350230416</c:v>
                </c:pt>
                <c:pt idx="282">
                  <c:v>0.43471582181259599</c:v>
                </c:pt>
                <c:pt idx="283">
                  <c:v>0.43625192012288788</c:v>
                </c:pt>
                <c:pt idx="284">
                  <c:v>0.43778801843317972</c:v>
                </c:pt>
                <c:pt idx="285">
                  <c:v>0.4393241167434716</c:v>
                </c:pt>
                <c:pt idx="286">
                  <c:v>0.44086021505376344</c:v>
                </c:pt>
                <c:pt idx="287">
                  <c:v>0.44239631336405533</c:v>
                </c:pt>
                <c:pt idx="288">
                  <c:v>0.44393241167434716</c:v>
                </c:pt>
                <c:pt idx="289">
                  <c:v>0.44546850998463899</c:v>
                </c:pt>
                <c:pt idx="290">
                  <c:v>0.44700460829493088</c:v>
                </c:pt>
                <c:pt idx="291">
                  <c:v>0.44854070660522272</c:v>
                </c:pt>
                <c:pt idx="292">
                  <c:v>0.45007680491551461</c:v>
                </c:pt>
                <c:pt idx="293">
                  <c:v>0.45161290322580644</c:v>
                </c:pt>
                <c:pt idx="294">
                  <c:v>0.45314900153609833</c:v>
                </c:pt>
                <c:pt idx="295">
                  <c:v>0.45468509984639016</c:v>
                </c:pt>
                <c:pt idx="296">
                  <c:v>0.45622119815668205</c:v>
                </c:pt>
                <c:pt idx="297">
                  <c:v>0.45775729646697388</c:v>
                </c:pt>
                <c:pt idx="298">
                  <c:v>0.45929339477726572</c:v>
                </c:pt>
                <c:pt idx="299">
                  <c:v>0.46082949308755761</c:v>
                </c:pt>
                <c:pt idx="300">
                  <c:v>0.46236559139784944</c:v>
                </c:pt>
                <c:pt idx="301">
                  <c:v>0.46390168970814133</c:v>
                </c:pt>
                <c:pt idx="302">
                  <c:v>0.46543778801843316</c:v>
                </c:pt>
                <c:pt idx="303">
                  <c:v>0.46697388632872505</c:v>
                </c:pt>
                <c:pt idx="304">
                  <c:v>0.46850998463901689</c:v>
                </c:pt>
                <c:pt idx="305">
                  <c:v>0.47004608294930877</c:v>
                </c:pt>
                <c:pt idx="306">
                  <c:v>0.47158218125960061</c:v>
                </c:pt>
                <c:pt idx="307">
                  <c:v>0.4731182795698925</c:v>
                </c:pt>
                <c:pt idx="308">
                  <c:v>0.47465437788018433</c:v>
                </c:pt>
                <c:pt idx="309">
                  <c:v>0.47619047619047616</c:v>
                </c:pt>
                <c:pt idx="310">
                  <c:v>0.47772657450076805</c:v>
                </c:pt>
                <c:pt idx="311">
                  <c:v>0.47926267281105989</c:v>
                </c:pt>
                <c:pt idx="312">
                  <c:v>0.48079877112135178</c:v>
                </c:pt>
                <c:pt idx="313">
                  <c:v>0.48233486943164361</c:v>
                </c:pt>
                <c:pt idx="314">
                  <c:v>0.4838709677419355</c:v>
                </c:pt>
                <c:pt idx="315">
                  <c:v>0.48540706605222733</c:v>
                </c:pt>
                <c:pt idx="316">
                  <c:v>0.48694316436251922</c:v>
                </c:pt>
                <c:pt idx="317">
                  <c:v>0.48847926267281105</c:v>
                </c:pt>
                <c:pt idx="318">
                  <c:v>0.49001536098310294</c:v>
                </c:pt>
                <c:pt idx="319">
                  <c:v>0.49155145929339478</c:v>
                </c:pt>
                <c:pt idx="320">
                  <c:v>0.49308755760368661</c:v>
                </c:pt>
                <c:pt idx="321">
                  <c:v>0.4946236559139785</c:v>
                </c:pt>
                <c:pt idx="322">
                  <c:v>0.49615975422427033</c:v>
                </c:pt>
                <c:pt idx="323">
                  <c:v>0.49769585253456222</c:v>
                </c:pt>
                <c:pt idx="324">
                  <c:v>0.49923195084485406</c:v>
                </c:pt>
                <c:pt idx="325">
                  <c:v>0.50076804915514594</c:v>
                </c:pt>
                <c:pt idx="326">
                  <c:v>0.50230414746543783</c:v>
                </c:pt>
                <c:pt idx="327">
                  <c:v>0.50384024577572961</c:v>
                </c:pt>
                <c:pt idx="328">
                  <c:v>0.5053763440860215</c:v>
                </c:pt>
                <c:pt idx="329">
                  <c:v>0.50691244239631339</c:v>
                </c:pt>
                <c:pt idx="330">
                  <c:v>0.50844854070660517</c:v>
                </c:pt>
                <c:pt idx="331">
                  <c:v>0.50998463901689706</c:v>
                </c:pt>
                <c:pt idx="332">
                  <c:v>0.51152073732718895</c:v>
                </c:pt>
                <c:pt idx="333">
                  <c:v>0.51305683563748083</c:v>
                </c:pt>
                <c:pt idx="334">
                  <c:v>0.51459293394777261</c:v>
                </c:pt>
                <c:pt idx="335">
                  <c:v>0.5161290322580645</c:v>
                </c:pt>
                <c:pt idx="336">
                  <c:v>0.51766513056835639</c:v>
                </c:pt>
                <c:pt idx="337">
                  <c:v>0.51920122887864828</c:v>
                </c:pt>
                <c:pt idx="338">
                  <c:v>0.52073732718894006</c:v>
                </c:pt>
                <c:pt idx="339">
                  <c:v>0.52227342549923195</c:v>
                </c:pt>
                <c:pt idx="340">
                  <c:v>0.52380952380952384</c:v>
                </c:pt>
                <c:pt idx="341">
                  <c:v>0.52534562211981561</c:v>
                </c:pt>
                <c:pt idx="342">
                  <c:v>0.5268817204301075</c:v>
                </c:pt>
                <c:pt idx="343">
                  <c:v>0.52841781874039939</c:v>
                </c:pt>
                <c:pt idx="344">
                  <c:v>0.52995391705069128</c:v>
                </c:pt>
                <c:pt idx="345">
                  <c:v>0.53149001536098306</c:v>
                </c:pt>
                <c:pt idx="346">
                  <c:v>0.53302611367127495</c:v>
                </c:pt>
                <c:pt idx="347">
                  <c:v>0.53456221198156684</c:v>
                </c:pt>
                <c:pt idx="348">
                  <c:v>0.53609831029185873</c:v>
                </c:pt>
                <c:pt idx="349">
                  <c:v>0.5376344086021505</c:v>
                </c:pt>
                <c:pt idx="350">
                  <c:v>0.53917050691244239</c:v>
                </c:pt>
                <c:pt idx="351">
                  <c:v>0.54070660522273428</c:v>
                </c:pt>
                <c:pt idx="352">
                  <c:v>0.54224270353302606</c:v>
                </c:pt>
                <c:pt idx="353">
                  <c:v>0.54377880184331795</c:v>
                </c:pt>
                <c:pt idx="354">
                  <c:v>0.54531490015360984</c:v>
                </c:pt>
                <c:pt idx="355">
                  <c:v>0.54685099846390173</c:v>
                </c:pt>
                <c:pt idx="356">
                  <c:v>0.54838709677419351</c:v>
                </c:pt>
                <c:pt idx="357">
                  <c:v>0.54992319508448539</c:v>
                </c:pt>
                <c:pt idx="358">
                  <c:v>0.55145929339477728</c:v>
                </c:pt>
                <c:pt idx="359">
                  <c:v>0.55299539170506917</c:v>
                </c:pt>
                <c:pt idx="360">
                  <c:v>0.55453149001536095</c:v>
                </c:pt>
                <c:pt idx="361">
                  <c:v>0.55606758832565284</c:v>
                </c:pt>
                <c:pt idx="362">
                  <c:v>0.55760368663594473</c:v>
                </c:pt>
                <c:pt idx="363">
                  <c:v>0.55913978494623651</c:v>
                </c:pt>
                <c:pt idx="364">
                  <c:v>0.5606758832565284</c:v>
                </c:pt>
                <c:pt idx="365">
                  <c:v>0.56221198156682028</c:v>
                </c:pt>
                <c:pt idx="366">
                  <c:v>0.56374807987711217</c:v>
                </c:pt>
                <c:pt idx="367">
                  <c:v>0.56528417818740395</c:v>
                </c:pt>
                <c:pt idx="368">
                  <c:v>0.56682027649769584</c:v>
                </c:pt>
                <c:pt idx="369">
                  <c:v>0.56835637480798773</c:v>
                </c:pt>
                <c:pt idx="370">
                  <c:v>0.56989247311827962</c:v>
                </c:pt>
                <c:pt idx="371">
                  <c:v>0.5714285714285714</c:v>
                </c:pt>
                <c:pt idx="372">
                  <c:v>0.57296466973886329</c:v>
                </c:pt>
                <c:pt idx="373">
                  <c:v>0.57450076804915517</c:v>
                </c:pt>
                <c:pt idx="374">
                  <c:v>0.57603686635944695</c:v>
                </c:pt>
                <c:pt idx="375">
                  <c:v>0.57757296466973884</c:v>
                </c:pt>
                <c:pt idx="376">
                  <c:v>0.57910906298003073</c:v>
                </c:pt>
                <c:pt idx="377">
                  <c:v>0.58064516129032262</c:v>
                </c:pt>
                <c:pt idx="378">
                  <c:v>0.5821812596006144</c:v>
                </c:pt>
                <c:pt idx="379">
                  <c:v>0.58371735791090629</c:v>
                </c:pt>
                <c:pt idx="380">
                  <c:v>0.58525345622119818</c:v>
                </c:pt>
                <c:pt idx="381">
                  <c:v>0.58678955453149007</c:v>
                </c:pt>
                <c:pt idx="382">
                  <c:v>0.58832565284178184</c:v>
                </c:pt>
                <c:pt idx="383">
                  <c:v>0.58986175115207373</c:v>
                </c:pt>
                <c:pt idx="384">
                  <c:v>0.59139784946236562</c:v>
                </c:pt>
                <c:pt idx="385">
                  <c:v>0.5929339477726574</c:v>
                </c:pt>
                <c:pt idx="386">
                  <c:v>0.59447004608294929</c:v>
                </c:pt>
                <c:pt idx="387">
                  <c:v>0.59600614439324118</c:v>
                </c:pt>
                <c:pt idx="388">
                  <c:v>0.59754224270353307</c:v>
                </c:pt>
                <c:pt idx="389">
                  <c:v>0.59907834101382484</c:v>
                </c:pt>
                <c:pt idx="390">
                  <c:v>0.60061443932411673</c:v>
                </c:pt>
                <c:pt idx="391">
                  <c:v>0.60215053763440862</c:v>
                </c:pt>
                <c:pt idx="392">
                  <c:v>0.60368663594470051</c:v>
                </c:pt>
                <c:pt idx="393">
                  <c:v>0.60522273425499229</c:v>
                </c:pt>
                <c:pt idx="394">
                  <c:v>0.60675883256528418</c:v>
                </c:pt>
                <c:pt idx="395">
                  <c:v>0.60829493087557607</c:v>
                </c:pt>
                <c:pt idx="396">
                  <c:v>0.60983102918586785</c:v>
                </c:pt>
                <c:pt idx="397">
                  <c:v>0.61136712749615973</c:v>
                </c:pt>
                <c:pt idx="398">
                  <c:v>0.61290322580645162</c:v>
                </c:pt>
                <c:pt idx="399">
                  <c:v>0.61443932411674351</c:v>
                </c:pt>
                <c:pt idx="400">
                  <c:v>0.61597542242703529</c:v>
                </c:pt>
                <c:pt idx="401">
                  <c:v>0.61751152073732718</c:v>
                </c:pt>
                <c:pt idx="402">
                  <c:v>0.61904761904761907</c:v>
                </c:pt>
                <c:pt idx="403">
                  <c:v>0.62058371735791096</c:v>
                </c:pt>
                <c:pt idx="404">
                  <c:v>0.62211981566820274</c:v>
                </c:pt>
                <c:pt idx="405">
                  <c:v>0.62365591397849462</c:v>
                </c:pt>
                <c:pt idx="406">
                  <c:v>0.62519201228878651</c:v>
                </c:pt>
                <c:pt idx="407">
                  <c:v>0.62672811059907829</c:v>
                </c:pt>
                <c:pt idx="408">
                  <c:v>0.62826420890937018</c:v>
                </c:pt>
                <c:pt idx="409">
                  <c:v>0.62980030721966207</c:v>
                </c:pt>
                <c:pt idx="410">
                  <c:v>0.63133640552995396</c:v>
                </c:pt>
                <c:pt idx="411">
                  <c:v>0.63287250384024574</c:v>
                </c:pt>
                <c:pt idx="412">
                  <c:v>0.63440860215053763</c:v>
                </c:pt>
                <c:pt idx="413">
                  <c:v>0.63594470046082952</c:v>
                </c:pt>
                <c:pt idx="414">
                  <c:v>0.6374807987711214</c:v>
                </c:pt>
                <c:pt idx="415">
                  <c:v>0.63901689708141318</c:v>
                </c:pt>
                <c:pt idx="416">
                  <c:v>0.64055299539170507</c:v>
                </c:pt>
                <c:pt idx="417">
                  <c:v>0.64208909370199696</c:v>
                </c:pt>
                <c:pt idx="418">
                  <c:v>0.64362519201228874</c:v>
                </c:pt>
                <c:pt idx="419">
                  <c:v>0.64516129032258063</c:v>
                </c:pt>
                <c:pt idx="420">
                  <c:v>0.64669738863287252</c:v>
                </c:pt>
                <c:pt idx="421">
                  <c:v>0.64823348694316441</c:v>
                </c:pt>
                <c:pt idx="422">
                  <c:v>0.64976958525345618</c:v>
                </c:pt>
                <c:pt idx="423">
                  <c:v>0.65130568356374807</c:v>
                </c:pt>
                <c:pt idx="424">
                  <c:v>0.65284178187403996</c:v>
                </c:pt>
                <c:pt idx="425">
                  <c:v>0.65437788018433185</c:v>
                </c:pt>
                <c:pt idx="426">
                  <c:v>0.65591397849462363</c:v>
                </c:pt>
                <c:pt idx="427">
                  <c:v>0.65745007680491552</c:v>
                </c:pt>
                <c:pt idx="428">
                  <c:v>0.65898617511520741</c:v>
                </c:pt>
                <c:pt idx="429">
                  <c:v>0.66052227342549918</c:v>
                </c:pt>
                <c:pt idx="430">
                  <c:v>0.66205837173579107</c:v>
                </c:pt>
                <c:pt idx="431">
                  <c:v>0.66359447004608296</c:v>
                </c:pt>
                <c:pt idx="432">
                  <c:v>0.66513056835637485</c:v>
                </c:pt>
                <c:pt idx="433">
                  <c:v>0.66666666666666663</c:v>
                </c:pt>
                <c:pt idx="434">
                  <c:v>0.66820276497695852</c:v>
                </c:pt>
                <c:pt idx="435">
                  <c:v>0.66973886328725041</c:v>
                </c:pt>
                <c:pt idx="436">
                  <c:v>0.6712749615975423</c:v>
                </c:pt>
                <c:pt idx="437">
                  <c:v>0.67281105990783407</c:v>
                </c:pt>
                <c:pt idx="438">
                  <c:v>0.67434715821812596</c:v>
                </c:pt>
                <c:pt idx="439">
                  <c:v>0.67588325652841785</c:v>
                </c:pt>
                <c:pt idx="440">
                  <c:v>0.67741935483870963</c:v>
                </c:pt>
                <c:pt idx="441">
                  <c:v>0.67895545314900152</c:v>
                </c:pt>
                <c:pt idx="442">
                  <c:v>0.68049155145929341</c:v>
                </c:pt>
                <c:pt idx="443">
                  <c:v>0.6820276497695853</c:v>
                </c:pt>
                <c:pt idx="444">
                  <c:v>0.68356374807987708</c:v>
                </c:pt>
                <c:pt idx="445">
                  <c:v>0.68509984639016897</c:v>
                </c:pt>
                <c:pt idx="446">
                  <c:v>0.68663594470046085</c:v>
                </c:pt>
                <c:pt idx="447">
                  <c:v>0.68817204301075274</c:v>
                </c:pt>
                <c:pt idx="448">
                  <c:v>0.68970814132104452</c:v>
                </c:pt>
                <c:pt idx="449">
                  <c:v>0.69124423963133641</c:v>
                </c:pt>
                <c:pt idx="450">
                  <c:v>0.6927803379416283</c:v>
                </c:pt>
                <c:pt idx="451">
                  <c:v>0.69431643625192008</c:v>
                </c:pt>
                <c:pt idx="452">
                  <c:v>0.69585253456221197</c:v>
                </c:pt>
                <c:pt idx="453">
                  <c:v>0.69738863287250386</c:v>
                </c:pt>
                <c:pt idx="454">
                  <c:v>0.69892473118279574</c:v>
                </c:pt>
                <c:pt idx="455">
                  <c:v>0.70046082949308752</c:v>
                </c:pt>
                <c:pt idx="456">
                  <c:v>0.70199692780337941</c:v>
                </c:pt>
                <c:pt idx="457">
                  <c:v>0.7035330261136713</c:v>
                </c:pt>
                <c:pt idx="458">
                  <c:v>0.70506912442396308</c:v>
                </c:pt>
                <c:pt idx="459">
                  <c:v>0.70660522273425497</c:v>
                </c:pt>
                <c:pt idx="460">
                  <c:v>0.70814132104454686</c:v>
                </c:pt>
                <c:pt idx="461">
                  <c:v>0.70967741935483875</c:v>
                </c:pt>
                <c:pt idx="462">
                  <c:v>0.71121351766513052</c:v>
                </c:pt>
                <c:pt idx="463">
                  <c:v>0.71274961597542241</c:v>
                </c:pt>
                <c:pt idx="464">
                  <c:v>0.7142857142857143</c:v>
                </c:pt>
                <c:pt idx="465">
                  <c:v>0.71582181259600619</c:v>
                </c:pt>
                <c:pt idx="466">
                  <c:v>0.71735791090629797</c:v>
                </c:pt>
                <c:pt idx="467">
                  <c:v>0.71889400921658986</c:v>
                </c:pt>
                <c:pt idx="468">
                  <c:v>0.72043010752688175</c:v>
                </c:pt>
                <c:pt idx="469">
                  <c:v>0.72196620583717352</c:v>
                </c:pt>
                <c:pt idx="470">
                  <c:v>0.72350230414746541</c:v>
                </c:pt>
                <c:pt idx="471">
                  <c:v>0.7250384024577573</c:v>
                </c:pt>
                <c:pt idx="472">
                  <c:v>0.72657450076804919</c:v>
                </c:pt>
                <c:pt idx="473">
                  <c:v>0.72811059907834097</c:v>
                </c:pt>
                <c:pt idx="474">
                  <c:v>0.72964669738863286</c:v>
                </c:pt>
                <c:pt idx="475">
                  <c:v>0.73118279569892475</c:v>
                </c:pt>
                <c:pt idx="476">
                  <c:v>0.73271889400921664</c:v>
                </c:pt>
                <c:pt idx="477">
                  <c:v>0.73425499231950841</c:v>
                </c:pt>
                <c:pt idx="478">
                  <c:v>0.7357910906298003</c:v>
                </c:pt>
                <c:pt idx="479">
                  <c:v>0.73732718894009219</c:v>
                </c:pt>
                <c:pt idx="480">
                  <c:v>0.73886328725038397</c:v>
                </c:pt>
                <c:pt idx="481">
                  <c:v>0.74039938556067586</c:v>
                </c:pt>
                <c:pt idx="482">
                  <c:v>0.74193548387096775</c:v>
                </c:pt>
                <c:pt idx="483">
                  <c:v>0.74347158218125964</c:v>
                </c:pt>
                <c:pt idx="484">
                  <c:v>0.74500768049155142</c:v>
                </c:pt>
                <c:pt idx="485">
                  <c:v>0.74654377880184331</c:v>
                </c:pt>
                <c:pt idx="486">
                  <c:v>0.74807987711213519</c:v>
                </c:pt>
                <c:pt idx="487">
                  <c:v>0.74961597542242708</c:v>
                </c:pt>
                <c:pt idx="488">
                  <c:v>0.75115207373271886</c:v>
                </c:pt>
                <c:pt idx="489">
                  <c:v>0.75268817204301075</c:v>
                </c:pt>
                <c:pt idx="490">
                  <c:v>0.75422427035330264</c:v>
                </c:pt>
                <c:pt idx="491">
                  <c:v>0.75576036866359442</c:v>
                </c:pt>
                <c:pt idx="492">
                  <c:v>0.75729646697388631</c:v>
                </c:pt>
                <c:pt idx="493">
                  <c:v>0.7588325652841782</c:v>
                </c:pt>
                <c:pt idx="494">
                  <c:v>0.76036866359447008</c:v>
                </c:pt>
                <c:pt idx="495">
                  <c:v>0.76190476190476186</c:v>
                </c:pt>
                <c:pt idx="496">
                  <c:v>0.76344086021505375</c:v>
                </c:pt>
                <c:pt idx="497">
                  <c:v>0.76497695852534564</c:v>
                </c:pt>
                <c:pt idx="498">
                  <c:v>0.76651305683563753</c:v>
                </c:pt>
                <c:pt idx="499">
                  <c:v>0.76804915514592931</c:v>
                </c:pt>
                <c:pt idx="500">
                  <c:v>0.7695852534562212</c:v>
                </c:pt>
                <c:pt idx="501">
                  <c:v>0.77112135176651309</c:v>
                </c:pt>
                <c:pt idx="502">
                  <c:v>0.77265745007680486</c:v>
                </c:pt>
                <c:pt idx="503">
                  <c:v>0.77419354838709675</c:v>
                </c:pt>
                <c:pt idx="504">
                  <c:v>0.77572964669738864</c:v>
                </c:pt>
                <c:pt idx="505">
                  <c:v>0.77726574500768053</c:v>
                </c:pt>
                <c:pt idx="506">
                  <c:v>0.77880184331797231</c:v>
                </c:pt>
                <c:pt idx="507">
                  <c:v>0.7803379416282642</c:v>
                </c:pt>
                <c:pt idx="508">
                  <c:v>0.78187403993855609</c:v>
                </c:pt>
                <c:pt idx="509">
                  <c:v>0.78341013824884798</c:v>
                </c:pt>
                <c:pt idx="510">
                  <c:v>0.78494623655913975</c:v>
                </c:pt>
                <c:pt idx="511">
                  <c:v>0.78648233486943164</c:v>
                </c:pt>
                <c:pt idx="512">
                  <c:v>0.78801843317972353</c:v>
                </c:pt>
                <c:pt idx="513">
                  <c:v>0.78955453149001531</c:v>
                </c:pt>
                <c:pt idx="514">
                  <c:v>0.7910906298003072</c:v>
                </c:pt>
                <c:pt idx="515">
                  <c:v>0.79262672811059909</c:v>
                </c:pt>
                <c:pt idx="516">
                  <c:v>0.79416282642089098</c:v>
                </c:pt>
                <c:pt idx="517">
                  <c:v>0.79569892473118276</c:v>
                </c:pt>
                <c:pt idx="518">
                  <c:v>0.79723502304147464</c:v>
                </c:pt>
                <c:pt idx="519">
                  <c:v>0.79877112135176653</c:v>
                </c:pt>
                <c:pt idx="520">
                  <c:v>0.80030721966205842</c:v>
                </c:pt>
                <c:pt idx="521">
                  <c:v>0.8018433179723502</c:v>
                </c:pt>
                <c:pt idx="522">
                  <c:v>0.80337941628264209</c:v>
                </c:pt>
                <c:pt idx="523">
                  <c:v>0.80491551459293398</c:v>
                </c:pt>
                <c:pt idx="524">
                  <c:v>0.80645161290322576</c:v>
                </c:pt>
                <c:pt idx="525">
                  <c:v>0.80798771121351765</c:v>
                </c:pt>
                <c:pt idx="526">
                  <c:v>0.80952380952380953</c:v>
                </c:pt>
                <c:pt idx="527">
                  <c:v>0.81105990783410142</c:v>
                </c:pt>
                <c:pt idx="528">
                  <c:v>0.8125960061443932</c:v>
                </c:pt>
                <c:pt idx="529">
                  <c:v>0.81413210445468509</c:v>
                </c:pt>
                <c:pt idx="530">
                  <c:v>0.81566820276497698</c:v>
                </c:pt>
                <c:pt idx="531">
                  <c:v>0.81720430107526887</c:v>
                </c:pt>
                <c:pt idx="532">
                  <c:v>0.81874039938556065</c:v>
                </c:pt>
                <c:pt idx="533">
                  <c:v>0.82027649769585254</c:v>
                </c:pt>
                <c:pt idx="534">
                  <c:v>0.82181259600614442</c:v>
                </c:pt>
                <c:pt idx="535">
                  <c:v>0.8233486943164362</c:v>
                </c:pt>
                <c:pt idx="536">
                  <c:v>0.82488479262672809</c:v>
                </c:pt>
                <c:pt idx="537">
                  <c:v>0.82642089093701998</c:v>
                </c:pt>
                <c:pt idx="538">
                  <c:v>0.82795698924731187</c:v>
                </c:pt>
                <c:pt idx="539">
                  <c:v>0.82949308755760365</c:v>
                </c:pt>
                <c:pt idx="540">
                  <c:v>0.83102918586789554</c:v>
                </c:pt>
                <c:pt idx="541">
                  <c:v>0.83256528417818743</c:v>
                </c:pt>
                <c:pt idx="542">
                  <c:v>0.83410138248847931</c:v>
                </c:pt>
                <c:pt idx="543">
                  <c:v>0.83563748079877109</c:v>
                </c:pt>
                <c:pt idx="544">
                  <c:v>0.83717357910906298</c:v>
                </c:pt>
                <c:pt idx="545">
                  <c:v>0.83870967741935487</c:v>
                </c:pt>
                <c:pt idx="546">
                  <c:v>0.84024577572964665</c:v>
                </c:pt>
                <c:pt idx="547">
                  <c:v>0.84178187403993854</c:v>
                </c:pt>
                <c:pt idx="548">
                  <c:v>0.84331797235023043</c:v>
                </c:pt>
                <c:pt idx="549">
                  <c:v>0.84485407066052232</c:v>
                </c:pt>
                <c:pt idx="550">
                  <c:v>0.84639016897081409</c:v>
                </c:pt>
                <c:pt idx="551">
                  <c:v>0.84792626728110598</c:v>
                </c:pt>
                <c:pt idx="552">
                  <c:v>0.84946236559139787</c:v>
                </c:pt>
                <c:pt idx="553">
                  <c:v>0.85099846390168976</c:v>
                </c:pt>
                <c:pt idx="554">
                  <c:v>0.85253456221198154</c:v>
                </c:pt>
                <c:pt idx="555">
                  <c:v>0.85407066052227343</c:v>
                </c:pt>
                <c:pt idx="556">
                  <c:v>0.85560675883256532</c:v>
                </c:pt>
                <c:pt idx="557">
                  <c:v>0.8571428571428571</c:v>
                </c:pt>
                <c:pt idx="558">
                  <c:v>0.85867895545314898</c:v>
                </c:pt>
                <c:pt idx="559">
                  <c:v>0.86021505376344087</c:v>
                </c:pt>
                <c:pt idx="560">
                  <c:v>0.86175115207373276</c:v>
                </c:pt>
                <c:pt idx="561">
                  <c:v>0.86328725038402454</c:v>
                </c:pt>
                <c:pt idx="562">
                  <c:v>0.86482334869431643</c:v>
                </c:pt>
                <c:pt idx="563">
                  <c:v>0.86635944700460832</c:v>
                </c:pt>
                <c:pt idx="564">
                  <c:v>0.86789554531490021</c:v>
                </c:pt>
                <c:pt idx="565">
                  <c:v>0.86943164362519199</c:v>
                </c:pt>
                <c:pt idx="566">
                  <c:v>0.87096774193548387</c:v>
                </c:pt>
                <c:pt idx="567">
                  <c:v>0.87250384024577576</c:v>
                </c:pt>
                <c:pt idx="568">
                  <c:v>0.87403993855606754</c:v>
                </c:pt>
                <c:pt idx="569">
                  <c:v>0.87557603686635943</c:v>
                </c:pt>
                <c:pt idx="570">
                  <c:v>0.87711213517665132</c:v>
                </c:pt>
                <c:pt idx="571">
                  <c:v>0.87864823348694321</c:v>
                </c:pt>
                <c:pt idx="572">
                  <c:v>0.88018433179723499</c:v>
                </c:pt>
                <c:pt idx="573">
                  <c:v>0.88172043010752688</c:v>
                </c:pt>
                <c:pt idx="574">
                  <c:v>0.88325652841781876</c:v>
                </c:pt>
                <c:pt idx="575">
                  <c:v>0.88479262672811065</c:v>
                </c:pt>
                <c:pt idx="576">
                  <c:v>0.88632872503840243</c:v>
                </c:pt>
                <c:pt idx="577">
                  <c:v>0.88786482334869432</c:v>
                </c:pt>
                <c:pt idx="578">
                  <c:v>0.88940092165898621</c:v>
                </c:pt>
                <c:pt idx="579">
                  <c:v>0.89093701996927799</c:v>
                </c:pt>
                <c:pt idx="580">
                  <c:v>0.89247311827956988</c:v>
                </c:pt>
                <c:pt idx="581">
                  <c:v>0.89400921658986177</c:v>
                </c:pt>
                <c:pt idx="582">
                  <c:v>0.89554531490015366</c:v>
                </c:pt>
                <c:pt idx="583">
                  <c:v>0.89708141321044543</c:v>
                </c:pt>
                <c:pt idx="584">
                  <c:v>0.89861751152073732</c:v>
                </c:pt>
                <c:pt idx="585">
                  <c:v>0.90015360983102921</c:v>
                </c:pt>
                <c:pt idx="586">
                  <c:v>0.90168970814132099</c:v>
                </c:pt>
                <c:pt idx="587">
                  <c:v>0.90322580645161288</c:v>
                </c:pt>
                <c:pt idx="588">
                  <c:v>0.90476190476190477</c:v>
                </c:pt>
                <c:pt idx="589">
                  <c:v>0.90629800307219666</c:v>
                </c:pt>
                <c:pt idx="590">
                  <c:v>0.90783410138248843</c:v>
                </c:pt>
                <c:pt idx="591">
                  <c:v>0.90937019969278032</c:v>
                </c:pt>
                <c:pt idx="592">
                  <c:v>0.91090629800307221</c:v>
                </c:pt>
                <c:pt idx="593">
                  <c:v>0.9124423963133641</c:v>
                </c:pt>
                <c:pt idx="594">
                  <c:v>0.91397849462365588</c:v>
                </c:pt>
                <c:pt idx="595">
                  <c:v>0.91551459293394777</c:v>
                </c:pt>
                <c:pt idx="596">
                  <c:v>0.91705069124423966</c:v>
                </c:pt>
                <c:pt idx="597">
                  <c:v>0.91858678955453144</c:v>
                </c:pt>
                <c:pt idx="598">
                  <c:v>0.92012288786482332</c:v>
                </c:pt>
                <c:pt idx="599">
                  <c:v>0.92165898617511521</c:v>
                </c:pt>
                <c:pt idx="600">
                  <c:v>0.9231950844854071</c:v>
                </c:pt>
                <c:pt idx="601">
                  <c:v>0.92473118279569888</c:v>
                </c:pt>
                <c:pt idx="602">
                  <c:v>0.92626728110599077</c:v>
                </c:pt>
                <c:pt idx="603">
                  <c:v>0.92780337941628266</c:v>
                </c:pt>
                <c:pt idx="604">
                  <c:v>0.92933947772657455</c:v>
                </c:pt>
                <c:pt idx="605">
                  <c:v>0.93087557603686633</c:v>
                </c:pt>
                <c:pt idx="606">
                  <c:v>0.93241167434715821</c:v>
                </c:pt>
                <c:pt idx="607">
                  <c:v>0.9339477726574501</c:v>
                </c:pt>
                <c:pt idx="608">
                  <c:v>0.93548387096774188</c:v>
                </c:pt>
                <c:pt idx="609">
                  <c:v>0.93701996927803377</c:v>
                </c:pt>
                <c:pt idx="610">
                  <c:v>0.93855606758832566</c:v>
                </c:pt>
                <c:pt idx="611">
                  <c:v>0.94009216589861755</c:v>
                </c:pt>
                <c:pt idx="612">
                  <c:v>0.94162826420890933</c:v>
                </c:pt>
                <c:pt idx="613">
                  <c:v>0.94316436251920122</c:v>
                </c:pt>
                <c:pt idx="614">
                  <c:v>0.9447004608294931</c:v>
                </c:pt>
                <c:pt idx="615">
                  <c:v>0.94623655913978499</c:v>
                </c:pt>
                <c:pt idx="616">
                  <c:v>0.94777265745007677</c:v>
                </c:pt>
                <c:pt idx="617">
                  <c:v>0.94930875576036866</c:v>
                </c:pt>
                <c:pt idx="618">
                  <c:v>0.95084485407066055</c:v>
                </c:pt>
                <c:pt idx="619">
                  <c:v>0.95238095238095233</c:v>
                </c:pt>
                <c:pt idx="620">
                  <c:v>0.95391705069124422</c:v>
                </c:pt>
                <c:pt idx="621">
                  <c:v>0.95545314900153611</c:v>
                </c:pt>
                <c:pt idx="622">
                  <c:v>0.956989247311828</c:v>
                </c:pt>
                <c:pt idx="623">
                  <c:v>0.95852534562211977</c:v>
                </c:pt>
                <c:pt idx="624">
                  <c:v>0.96006144393241166</c:v>
                </c:pt>
                <c:pt idx="625">
                  <c:v>0.96159754224270355</c:v>
                </c:pt>
                <c:pt idx="626">
                  <c:v>0.96313364055299544</c:v>
                </c:pt>
                <c:pt idx="627">
                  <c:v>0.96466973886328722</c:v>
                </c:pt>
                <c:pt idx="628">
                  <c:v>0.96620583717357911</c:v>
                </c:pt>
                <c:pt idx="629">
                  <c:v>0.967741935483871</c:v>
                </c:pt>
                <c:pt idx="630">
                  <c:v>0.96927803379416277</c:v>
                </c:pt>
                <c:pt idx="631">
                  <c:v>0.97081413210445466</c:v>
                </c:pt>
                <c:pt idx="632">
                  <c:v>0.97235023041474655</c:v>
                </c:pt>
                <c:pt idx="633">
                  <c:v>0.97388632872503844</c:v>
                </c:pt>
                <c:pt idx="634">
                  <c:v>0.97542242703533022</c:v>
                </c:pt>
                <c:pt idx="635">
                  <c:v>0.97695852534562211</c:v>
                </c:pt>
                <c:pt idx="636">
                  <c:v>0.978494623655914</c:v>
                </c:pt>
                <c:pt idx="637">
                  <c:v>0.98003072196620589</c:v>
                </c:pt>
                <c:pt idx="638">
                  <c:v>0.98156682027649766</c:v>
                </c:pt>
                <c:pt idx="639">
                  <c:v>0.98310291858678955</c:v>
                </c:pt>
                <c:pt idx="640">
                  <c:v>0.98463901689708144</c:v>
                </c:pt>
                <c:pt idx="641">
                  <c:v>0.98617511520737322</c:v>
                </c:pt>
                <c:pt idx="642">
                  <c:v>0.98771121351766511</c:v>
                </c:pt>
                <c:pt idx="643">
                  <c:v>0.989247311827957</c:v>
                </c:pt>
                <c:pt idx="644">
                  <c:v>0.99078341013824889</c:v>
                </c:pt>
                <c:pt idx="645">
                  <c:v>0.99231950844854067</c:v>
                </c:pt>
                <c:pt idx="646">
                  <c:v>0.99385560675883255</c:v>
                </c:pt>
                <c:pt idx="647">
                  <c:v>0.99539170506912444</c:v>
                </c:pt>
                <c:pt idx="648">
                  <c:v>0.99692780337941633</c:v>
                </c:pt>
                <c:pt idx="649">
                  <c:v>0.99846390168970811</c:v>
                </c:pt>
                <c:pt idx="650">
                  <c:v>1</c:v>
                </c:pt>
              </c:numCache>
            </c:numRef>
          </c:xVal>
          <c:yVal>
            <c:numRef>
              <c:f>'B4'!$AS$7:$AS$657</c:f>
              <c:numCache>
                <c:formatCode>0.0%</c:formatCode>
                <c:ptCount val="651"/>
                <c:pt idx="0">
                  <c:v>-0.20939134185131278</c:v>
                </c:pt>
                <c:pt idx="1">
                  <c:v>-0.20184376516254249</c:v>
                </c:pt>
                <c:pt idx="2">
                  <c:v>-0.20049598361097637</c:v>
                </c:pt>
                <c:pt idx="3">
                  <c:v>-0.19294840692220608</c:v>
                </c:pt>
                <c:pt idx="4">
                  <c:v>-0.18593994285406226</c:v>
                </c:pt>
                <c:pt idx="5">
                  <c:v>-0.18432260499218292</c:v>
                </c:pt>
                <c:pt idx="6">
                  <c:v>-0.15712863896491669</c:v>
                </c:pt>
                <c:pt idx="7">
                  <c:v>-0.15224540406490919</c:v>
                </c:pt>
                <c:pt idx="8">
                  <c:v>-0.13256779341204381</c:v>
                </c:pt>
                <c:pt idx="9">
                  <c:v>-0.12250145143899813</c:v>
                </c:pt>
                <c:pt idx="10">
                  <c:v>-0.11586630173343289</c:v>
                </c:pt>
                <c:pt idx="11">
                  <c:v>-0.11047524259766114</c:v>
                </c:pt>
                <c:pt idx="12">
                  <c:v>-0.11005989654233599</c:v>
                </c:pt>
                <c:pt idx="13">
                  <c:v>-0.10923115202786766</c:v>
                </c:pt>
                <c:pt idx="14">
                  <c:v>-0.1090389327525184</c:v>
                </c:pt>
                <c:pt idx="15">
                  <c:v>-0.10427443506670299</c:v>
                </c:pt>
                <c:pt idx="16">
                  <c:v>-0.10280335075060135</c:v>
                </c:pt>
                <c:pt idx="17">
                  <c:v>-9.644704601143482E-2</c:v>
                </c:pt>
                <c:pt idx="18">
                  <c:v>-9.5546155760139376E-2</c:v>
                </c:pt>
                <c:pt idx="19">
                  <c:v>-9.3043833378709528E-2</c:v>
                </c:pt>
                <c:pt idx="20">
                  <c:v>-7.792890959645303E-2</c:v>
                </c:pt>
                <c:pt idx="21">
                  <c:v>-7.3830469456548517E-2</c:v>
                </c:pt>
                <c:pt idx="22">
                  <c:v>-7.2668520327647132E-2</c:v>
                </c:pt>
                <c:pt idx="23">
                  <c:v>-7.2284236319085246E-2</c:v>
                </c:pt>
                <c:pt idx="24">
                  <c:v>-7.1603593792540193E-2</c:v>
                </c:pt>
                <c:pt idx="25">
                  <c:v>-6.8682947867809638E-2</c:v>
                </c:pt>
                <c:pt idx="26">
                  <c:v>-6.7346769511487131E-2</c:v>
                </c:pt>
                <c:pt idx="27">
                  <c:v>-6.6729992875801433E-2</c:v>
                </c:pt>
                <c:pt idx="28">
                  <c:v>-6.6319118024100426E-2</c:v>
                </c:pt>
                <c:pt idx="29">
                  <c:v>-6.6019896407136361E-2</c:v>
                </c:pt>
                <c:pt idx="30">
                  <c:v>-6.5542626454523828E-2</c:v>
                </c:pt>
                <c:pt idx="31">
                  <c:v>-6.4370046902798045E-2</c:v>
                </c:pt>
                <c:pt idx="32">
                  <c:v>-6.4182548500128125E-2</c:v>
                </c:pt>
                <c:pt idx="33">
                  <c:v>-6.177199969940636E-2</c:v>
                </c:pt>
                <c:pt idx="34">
                  <c:v>-6.154101351911756E-2</c:v>
                </c:pt>
                <c:pt idx="35">
                  <c:v>-6.1497985694318802E-2</c:v>
                </c:pt>
                <c:pt idx="36">
                  <c:v>-6.1393955894364312E-2</c:v>
                </c:pt>
                <c:pt idx="37">
                  <c:v>-5.9141805065003411E-2</c:v>
                </c:pt>
                <c:pt idx="38">
                  <c:v>-5.9011707051456606E-2</c:v>
                </c:pt>
                <c:pt idx="39">
                  <c:v>-5.8638135522932774E-2</c:v>
                </c:pt>
                <c:pt idx="40">
                  <c:v>-5.8170251765593879E-2</c:v>
                </c:pt>
                <c:pt idx="41">
                  <c:v>-5.6788802710172101E-2</c:v>
                </c:pt>
                <c:pt idx="42">
                  <c:v>-5.6490898213827807E-2</c:v>
                </c:pt>
                <c:pt idx="43">
                  <c:v>-5.634305072657577E-2</c:v>
                </c:pt>
                <c:pt idx="44">
                  <c:v>-5.501165501165501E-2</c:v>
                </c:pt>
                <c:pt idx="45">
                  <c:v>-5.501165501165501E-2</c:v>
                </c:pt>
                <c:pt idx="46">
                  <c:v>-5.4740406320541758E-2</c:v>
                </c:pt>
                <c:pt idx="47">
                  <c:v>-5.4460539855932841E-2</c:v>
                </c:pt>
                <c:pt idx="48">
                  <c:v>-5.4153522607781286E-2</c:v>
                </c:pt>
                <c:pt idx="49">
                  <c:v>-5.388141579619752E-2</c:v>
                </c:pt>
                <c:pt idx="50">
                  <c:v>-5.3687412644906646E-2</c:v>
                </c:pt>
                <c:pt idx="51">
                  <c:v>-5.1885399232056754E-2</c:v>
                </c:pt>
                <c:pt idx="52">
                  <c:v>-4.9916313872206401E-2</c:v>
                </c:pt>
                <c:pt idx="53">
                  <c:v>-4.8802069153280725E-2</c:v>
                </c:pt>
                <c:pt idx="54">
                  <c:v>-4.8799247927527489E-2</c:v>
                </c:pt>
                <c:pt idx="55">
                  <c:v>-4.8523707749544807E-2</c:v>
                </c:pt>
                <c:pt idx="56">
                  <c:v>-4.8121426626735665E-2</c:v>
                </c:pt>
                <c:pt idx="57">
                  <c:v>-4.7428011054649229E-2</c:v>
                </c:pt>
                <c:pt idx="58">
                  <c:v>-4.6871224933558775E-2</c:v>
                </c:pt>
                <c:pt idx="59">
                  <c:v>-4.5978143152505702E-2</c:v>
                </c:pt>
                <c:pt idx="60">
                  <c:v>-4.3822843822843821E-2</c:v>
                </c:pt>
                <c:pt idx="61">
                  <c:v>-4.3736379349214732E-2</c:v>
                </c:pt>
                <c:pt idx="62">
                  <c:v>-4.2984895167956748E-2</c:v>
                </c:pt>
                <c:pt idx="63">
                  <c:v>-4.2643150519449093E-2</c:v>
                </c:pt>
                <c:pt idx="64">
                  <c:v>-4.2586750788643532E-2</c:v>
                </c:pt>
                <c:pt idx="65">
                  <c:v>-4.2586750788643532E-2</c:v>
                </c:pt>
                <c:pt idx="66">
                  <c:v>-4.2524739235089634E-2</c:v>
                </c:pt>
                <c:pt idx="67">
                  <c:v>-4.17607223476298E-2</c:v>
                </c:pt>
                <c:pt idx="68">
                  <c:v>-4.1025641025641026E-2</c:v>
                </c:pt>
                <c:pt idx="69">
                  <c:v>-4.0559440559440559E-2</c:v>
                </c:pt>
                <c:pt idx="70">
                  <c:v>-4.0121680506453962E-2</c:v>
                </c:pt>
                <c:pt idx="71">
                  <c:v>-3.997895844292481E-2</c:v>
                </c:pt>
                <c:pt idx="72">
                  <c:v>-3.9726387792686189E-2</c:v>
                </c:pt>
                <c:pt idx="73">
                  <c:v>-3.9562080119432734E-2</c:v>
                </c:pt>
                <c:pt idx="74">
                  <c:v>-3.9299514922305316E-2</c:v>
                </c:pt>
                <c:pt idx="75">
                  <c:v>-3.9086344393029479E-2</c:v>
                </c:pt>
                <c:pt idx="76">
                  <c:v>-3.9024776379323958E-2</c:v>
                </c:pt>
                <c:pt idx="77">
                  <c:v>-3.8067219399126363E-2</c:v>
                </c:pt>
                <c:pt idx="78">
                  <c:v>-3.8066266546082347E-2</c:v>
                </c:pt>
                <c:pt idx="79">
                  <c:v>-3.7810383747178329E-2</c:v>
                </c:pt>
                <c:pt idx="80">
                  <c:v>-3.7261772498077016E-2</c:v>
                </c:pt>
                <c:pt idx="81">
                  <c:v>-3.7175715431933709E-2</c:v>
                </c:pt>
                <c:pt idx="82">
                  <c:v>-3.7053638129388847E-2</c:v>
                </c:pt>
                <c:pt idx="83">
                  <c:v>-3.6903690369036901E-2</c:v>
                </c:pt>
                <c:pt idx="84">
                  <c:v>-3.6834458593282549E-2</c:v>
                </c:pt>
                <c:pt idx="85">
                  <c:v>-3.6659202123247941E-2</c:v>
                </c:pt>
                <c:pt idx="86">
                  <c:v>-3.6650043536768748E-2</c:v>
                </c:pt>
                <c:pt idx="87">
                  <c:v>-3.6421935377785049E-2</c:v>
                </c:pt>
                <c:pt idx="88">
                  <c:v>-3.6244505266650115E-2</c:v>
                </c:pt>
                <c:pt idx="89">
                  <c:v>-3.6074476338246675E-2</c:v>
                </c:pt>
                <c:pt idx="90">
                  <c:v>-3.5427980346521823E-2</c:v>
                </c:pt>
                <c:pt idx="91">
                  <c:v>-3.5227272727272725E-2</c:v>
                </c:pt>
                <c:pt idx="92">
                  <c:v>-3.4203420342034205E-2</c:v>
                </c:pt>
                <c:pt idx="93">
                  <c:v>-3.3627162912177641E-2</c:v>
                </c:pt>
                <c:pt idx="94">
                  <c:v>-3.3627162912177641E-2</c:v>
                </c:pt>
                <c:pt idx="95">
                  <c:v>-3.3087944272935925E-2</c:v>
                </c:pt>
                <c:pt idx="96">
                  <c:v>-3.3087944272935925E-2</c:v>
                </c:pt>
                <c:pt idx="97">
                  <c:v>-3.2562402285837559E-2</c:v>
                </c:pt>
                <c:pt idx="98">
                  <c:v>-3.2369622354405832E-2</c:v>
                </c:pt>
                <c:pt idx="99">
                  <c:v>-3.207150368033649E-2</c:v>
                </c:pt>
                <c:pt idx="100">
                  <c:v>-3.1824294038547668E-2</c:v>
                </c:pt>
                <c:pt idx="101">
                  <c:v>-3.160270880361174E-2</c:v>
                </c:pt>
                <c:pt idx="102">
                  <c:v>-3.1210002953628083E-2</c:v>
                </c:pt>
                <c:pt idx="103">
                  <c:v>-3.1166948538294222E-2</c:v>
                </c:pt>
                <c:pt idx="104">
                  <c:v>-3.0852063926160082E-2</c:v>
                </c:pt>
                <c:pt idx="105">
                  <c:v>-3.0585406177200004E-2</c:v>
                </c:pt>
                <c:pt idx="106">
                  <c:v>-2.9836829836829837E-2</c:v>
                </c:pt>
                <c:pt idx="107">
                  <c:v>-2.9816703989383797E-2</c:v>
                </c:pt>
                <c:pt idx="108">
                  <c:v>-2.9403757146746558E-2</c:v>
                </c:pt>
                <c:pt idx="109">
                  <c:v>-2.9240917593777734E-2</c:v>
                </c:pt>
                <c:pt idx="110">
                  <c:v>-2.9202841357537548E-2</c:v>
                </c:pt>
                <c:pt idx="111">
                  <c:v>-2.9194658704487057E-2</c:v>
                </c:pt>
                <c:pt idx="112">
                  <c:v>-2.833095363342605E-2</c:v>
                </c:pt>
                <c:pt idx="113">
                  <c:v>-2.8219670770507646E-2</c:v>
                </c:pt>
                <c:pt idx="114">
                  <c:v>-2.786540483701367E-2</c:v>
                </c:pt>
                <c:pt idx="115">
                  <c:v>-2.7542884754771631E-2</c:v>
                </c:pt>
                <c:pt idx="116">
                  <c:v>-2.7433552687804386E-2</c:v>
                </c:pt>
                <c:pt idx="117">
                  <c:v>-2.6337619245126481E-2</c:v>
                </c:pt>
                <c:pt idx="118">
                  <c:v>-2.6337619245126481E-2</c:v>
                </c:pt>
                <c:pt idx="119">
                  <c:v>-2.4979580724203677E-2</c:v>
                </c:pt>
                <c:pt idx="120">
                  <c:v>-2.4708624708624709E-2</c:v>
                </c:pt>
                <c:pt idx="121">
                  <c:v>-2.4206156666127601E-2</c:v>
                </c:pt>
                <c:pt idx="122">
                  <c:v>-2.3803599568715306E-2</c:v>
                </c:pt>
                <c:pt idx="123">
                  <c:v>-2.2498060512024798E-2</c:v>
                </c:pt>
                <c:pt idx="124">
                  <c:v>-2.2349118834301511E-2</c:v>
                </c:pt>
                <c:pt idx="125">
                  <c:v>-2.230578583027084E-2</c:v>
                </c:pt>
                <c:pt idx="126">
                  <c:v>-2.2189962671090812E-2</c:v>
                </c:pt>
                <c:pt idx="127">
                  <c:v>-2.2020147989658595E-2</c:v>
                </c:pt>
                <c:pt idx="128">
                  <c:v>-2.1916689354750916E-2</c:v>
                </c:pt>
                <c:pt idx="129">
                  <c:v>-2.1851564520299946E-2</c:v>
                </c:pt>
                <c:pt idx="130">
                  <c:v>-2.1574396006062268E-2</c:v>
                </c:pt>
                <c:pt idx="131">
                  <c:v>-2.0701924632055686E-2</c:v>
                </c:pt>
                <c:pt idx="132">
                  <c:v>-1.9978623694812098E-2</c:v>
                </c:pt>
                <c:pt idx="133">
                  <c:v>-1.9801980198019802E-2</c:v>
                </c:pt>
                <c:pt idx="134">
                  <c:v>-1.9741902401504068E-2</c:v>
                </c:pt>
                <c:pt idx="135">
                  <c:v>-1.9318181818181818E-2</c:v>
                </c:pt>
                <c:pt idx="136">
                  <c:v>-1.8839547217604651E-2</c:v>
                </c:pt>
                <c:pt idx="137">
                  <c:v>-1.8047969603419579E-2</c:v>
                </c:pt>
                <c:pt idx="138">
                  <c:v>-1.7844791810762178E-2</c:v>
                </c:pt>
                <c:pt idx="139">
                  <c:v>-1.7492512932208035E-2</c:v>
                </c:pt>
                <c:pt idx="140">
                  <c:v>-1.725639198923451E-2</c:v>
                </c:pt>
                <c:pt idx="141">
                  <c:v>-1.710104415029183E-2</c:v>
                </c:pt>
                <c:pt idx="142">
                  <c:v>-1.6930022573363433E-2</c:v>
                </c:pt>
                <c:pt idx="143">
                  <c:v>-1.6670693404203862E-2</c:v>
                </c:pt>
                <c:pt idx="144">
                  <c:v>-1.648710414626187E-2</c:v>
                </c:pt>
                <c:pt idx="145">
                  <c:v>-1.636568848758465E-2</c:v>
                </c:pt>
                <c:pt idx="146">
                  <c:v>-1.6298633017875919E-2</c:v>
                </c:pt>
                <c:pt idx="147">
                  <c:v>-1.5850815850815853E-2</c:v>
                </c:pt>
                <c:pt idx="148">
                  <c:v>-1.5790906615845389E-2</c:v>
                </c:pt>
                <c:pt idx="149">
                  <c:v>-1.5509662436758767E-2</c:v>
                </c:pt>
                <c:pt idx="150">
                  <c:v>-1.5384615384615385E-2</c:v>
                </c:pt>
                <c:pt idx="151">
                  <c:v>-1.5041449448764987E-2</c:v>
                </c:pt>
                <c:pt idx="152">
                  <c:v>-1.4401440144014401E-2</c:v>
                </c:pt>
                <c:pt idx="153">
                  <c:v>-1.4195583596214511E-2</c:v>
                </c:pt>
                <c:pt idx="154">
                  <c:v>-1.4089300299482741E-2</c:v>
                </c:pt>
                <c:pt idx="155">
                  <c:v>-1.389464952301947E-2</c:v>
                </c:pt>
                <c:pt idx="156">
                  <c:v>-1.3144058885383806E-2</c:v>
                </c:pt>
                <c:pt idx="157">
                  <c:v>-1.3105108317732053E-2</c:v>
                </c:pt>
                <c:pt idx="158">
                  <c:v>-1.3105108317732053E-2</c:v>
                </c:pt>
                <c:pt idx="159">
                  <c:v>-1.3053613053613054E-2</c:v>
                </c:pt>
                <c:pt idx="160">
                  <c:v>-1.3003181629547625E-2</c:v>
                </c:pt>
                <c:pt idx="161">
                  <c:v>-1.2979683972911963E-2</c:v>
                </c:pt>
                <c:pt idx="162">
                  <c:v>-1.2549785827008376E-2</c:v>
                </c:pt>
                <c:pt idx="163">
                  <c:v>-1.2442618990094171E-2</c:v>
                </c:pt>
                <c:pt idx="164">
                  <c:v>-1.2415349887133182E-2</c:v>
                </c:pt>
                <c:pt idx="165">
                  <c:v>-1.2168050645399947E-2</c:v>
                </c:pt>
                <c:pt idx="166">
                  <c:v>-1.2154124644427175E-2</c:v>
                </c:pt>
                <c:pt idx="167">
                  <c:v>-1.2011420695087175E-2</c:v>
                </c:pt>
                <c:pt idx="168">
                  <c:v>-1.1619864434914895E-2</c:v>
                </c:pt>
                <c:pt idx="169">
                  <c:v>-1.1363636363636364E-2</c:v>
                </c:pt>
                <c:pt idx="170">
                  <c:v>-1.1363636363636364E-2</c:v>
                </c:pt>
                <c:pt idx="171">
                  <c:v>-1.0876348399750419E-2</c:v>
                </c:pt>
                <c:pt idx="172">
                  <c:v>-1.0527982268661407E-2</c:v>
                </c:pt>
                <c:pt idx="173">
                  <c:v>-1.0159868519348506E-2</c:v>
                </c:pt>
                <c:pt idx="174">
                  <c:v>-9.7469929489838007E-3</c:v>
                </c:pt>
                <c:pt idx="175">
                  <c:v>-9.4128193635140515E-3</c:v>
                </c:pt>
                <c:pt idx="176">
                  <c:v>-8.9216446858029191E-3</c:v>
                </c:pt>
                <c:pt idx="177">
                  <c:v>-8.7100788054748825E-3</c:v>
                </c:pt>
                <c:pt idx="178">
                  <c:v>-8.6657702076795972E-3</c:v>
                </c:pt>
                <c:pt idx="179">
                  <c:v>-8.5655213153490641E-3</c:v>
                </c:pt>
                <c:pt idx="180">
                  <c:v>-8.201836498172457E-3</c:v>
                </c:pt>
                <c:pt idx="181">
                  <c:v>-8.1557484872402594E-3</c:v>
                </c:pt>
                <c:pt idx="182">
                  <c:v>-8.1557484872402594E-3</c:v>
                </c:pt>
                <c:pt idx="183">
                  <c:v>-7.6231962973046866E-3</c:v>
                </c:pt>
                <c:pt idx="184">
                  <c:v>-7.5809786354238901E-3</c:v>
                </c:pt>
                <c:pt idx="185">
                  <c:v>-7.3497991624646691E-3</c:v>
                </c:pt>
                <c:pt idx="186">
                  <c:v>-7.0083768765033137E-3</c:v>
                </c:pt>
                <c:pt idx="187">
                  <c:v>-6.778254253700342E-3</c:v>
                </c:pt>
                <c:pt idx="188">
                  <c:v>-6.6927848514528607E-3</c:v>
                </c:pt>
                <c:pt idx="189">
                  <c:v>-6.6362505184570479E-3</c:v>
                </c:pt>
                <c:pt idx="190">
                  <c:v>-6.0606060606060606E-3</c:v>
                </c:pt>
                <c:pt idx="191">
                  <c:v>-5.7985020536360891E-3</c:v>
                </c:pt>
                <c:pt idx="192">
                  <c:v>-5.6891647271786619E-3</c:v>
                </c:pt>
                <c:pt idx="193">
                  <c:v>-5.5907259722107663E-3</c:v>
                </c:pt>
                <c:pt idx="194">
                  <c:v>-5.5248618784530983E-3</c:v>
                </c:pt>
                <c:pt idx="195">
                  <c:v>-5.5248618784530983E-3</c:v>
                </c:pt>
                <c:pt idx="196">
                  <c:v>-5.5248618784530983E-3</c:v>
                </c:pt>
                <c:pt idx="197">
                  <c:v>-5.3827277764584456E-3</c:v>
                </c:pt>
                <c:pt idx="198">
                  <c:v>-5.1796431801364425E-3</c:v>
                </c:pt>
                <c:pt idx="199">
                  <c:v>-5.1796431801364425E-3</c:v>
                </c:pt>
                <c:pt idx="200">
                  <c:v>-5.1282051282051282E-3</c:v>
                </c:pt>
                <c:pt idx="201">
                  <c:v>-4.5004500450045006E-3</c:v>
                </c:pt>
                <c:pt idx="202">
                  <c:v>-4.2834598331705455E-3</c:v>
                </c:pt>
                <c:pt idx="203">
                  <c:v>-4.1958041958041958E-3</c:v>
                </c:pt>
                <c:pt idx="204">
                  <c:v>-3.6003600360036002E-3</c:v>
                </c:pt>
                <c:pt idx="205">
                  <c:v>-3.5319756519125614E-3</c:v>
                </c:pt>
                <c:pt idx="206">
                  <c:v>-3.5039740193145109E-3</c:v>
                </c:pt>
                <c:pt idx="207">
                  <c:v>-3.4280117531831906E-3</c:v>
                </c:pt>
                <c:pt idx="208">
                  <c:v>-3.3824595312876961E-3</c:v>
                </c:pt>
                <c:pt idx="209">
                  <c:v>-3.199019874761806E-3</c:v>
                </c:pt>
                <c:pt idx="210">
                  <c:v>-3.1545741324921135E-3</c:v>
                </c:pt>
                <c:pt idx="211">
                  <c:v>-3.1505365757606039E-3</c:v>
                </c:pt>
                <c:pt idx="212">
                  <c:v>-2.7002700270027003E-3</c:v>
                </c:pt>
                <c:pt idx="213">
                  <c:v>-2.6283026698021542E-3</c:v>
                </c:pt>
                <c:pt idx="214">
                  <c:v>-2.6118184786157734E-3</c:v>
                </c:pt>
                <c:pt idx="215">
                  <c:v>-2.4047493800255846E-3</c:v>
                </c:pt>
                <c:pt idx="216">
                  <c:v>-2.4047493800255846E-3</c:v>
                </c:pt>
                <c:pt idx="217">
                  <c:v>-1.9423278051695124E-3</c:v>
                </c:pt>
                <c:pt idx="218">
                  <c:v>-1.832982910129975E-3</c:v>
                </c:pt>
                <c:pt idx="219">
                  <c:v>-1.6930022573363431E-3</c:v>
                </c:pt>
                <c:pt idx="220">
                  <c:v>-1.6737225558728418E-3</c:v>
                </c:pt>
                <c:pt idx="221">
                  <c:v>-1.4516798009124609E-3</c:v>
                </c:pt>
                <c:pt idx="222">
                  <c:v>-1.2775231081386079E-3</c:v>
                </c:pt>
                <c:pt idx="223">
                  <c:v>-1.1952786493350583E-3</c:v>
                </c:pt>
                <c:pt idx="224">
                  <c:v>-1.1363636363636363E-3</c:v>
                </c:pt>
                <c:pt idx="225">
                  <c:v>-1.0515247108307045E-3</c:v>
                </c:pt>
                <c:pt idx="226">
                  <c:v>-5.260389268806233E-4</c:v>
                </c:pt>
                <c:pt idx="227">
                  <c:v>-4.7644976858157191E-4</c:v>
                </c:pt>
                <c:pt idx="228">
                  <c:v>-4.1476565740354343E-4</c:v>
                </c:pt>
                <c:pt idx="229">
                  <c:v>-1.969085359850797E-4</c:v>
                </c:pt>
                <c:pt idx="230">
                  <c:v>-1.7830079343857133E-4</c:v>
                </c:pt>
                <c:pt idx="231">
                  <c:v>0</c:v>
                </c:pt>
                <c:pt idx="232">
                  <c:v>2.4160425223489429E-4</c:v>
                </c:pt>
                <c:pt idx="233">
                  <c:v>1.128668171557562E-3</c:v>
                </c:pt>
                <c:pt idx="234">
                  <c:v>1.1363636363636363E-3</c:v>
                </c:pt>
                <c:pt idx="235">
                  <c:v>1.4691478942213145E-3</c:v>
                </c:pt>
                <c:pt idx="236">
                  <c:v>1.7414707512071919E-3</c:v>
                </c:pt>
                <c:pt idx="237">
                  <c:v>1.7929179740027573E-3</c:v>
                </c:pt>
                <c:pt idx="238">
                  <c:v>1.808764285127062E-3</c:v>
                </c:pt>
                <c:pt idx="239">
                  <c:v>2.0511067430134954E-3</c:v>
                </c:pt>
                <c:pt idx="240">
                  <c:v>2.6959767731232092E-3</c:v>
                </c:pt>
                <c:pt idx="241">
                  <c:v>2.7152831652444052E-3</c:v>
                </c:pt>
                <c:pt idx="242">
                  <c:v>2.9288371724847983E-3</c:v>
                </c:pt>
                <c:pt idx="243">
                  <c:v>2.9419630917357177E-3</c:v>
                </c:pt>
                <c:pt idx="244">
                  <c:v>3.4090909090909089E-3</c:v>
                </c:pt>
                <c:pt idx="245">
                  <c:v>3.5966247060451278E-3</c:v>
                </c:pt>
                <c:pt idx="246">
                  <c:v>3.6074053906887792E-3</c:v>
                </c:pt>
                <c:pt idx="247">
                  <c:v>3.6832412523019656E-3</c:v>
                </c:pt>
                <c:pt idx="248">
                  <c:v>3.7328909166321265E-3</c:v>
                </c:pt>
                <c:pt idx="249">
                  <c:v>3.7412621837156191E-3</c:v>
                </c:pt>
                <c:pt idx="250">
                  <c:v>4.628369180506367E-3</c:v>
                </c:pt>
                <c:pt idx="251">
                  <c:v>5.0178319648336691E-3</c:v>
                </c:pt>
                <c:pt idx="252">
                  <c:v>5.2576235541535229E-3</c:v>
                </c:pt>
                <c:pt idx="253">
                  <c:v>5.3012671321438099E-3</c:v>
                </c:pt>
                <c:pt idx="254">
                  <c:v>5.3035700150400105E-3</c:v>
                </c:pt>
                <c:pt idx="255">
                  <c:v>5.5501142670584024E-3</c:v>
                </c:pt>
                <c:pt idx="256">
                  <c:v>5.5501142670584024E-3</c:v>
                </c:pt>
                <c:pt idx="257">
                  <c:v>5.5944055944055944E-3</c:v>
                </c:pt>
                <c:pt idx="258">
                  <c:v>5.6493329703239548E-3</c:v>
                </c:pt>
                <c:pt idx="259">
                  <c:v>6.207674943566591E-3</c:v>
                </c:pt>
                <c:pt idx="260">
                  <c:v>6.3006300630063005E-3</c:v>
                </c:pt>
                <c:pt idx="261">
                  <c:v>6.3006300630063005E-3</c:v>
                </c:pt>
                <c:pt idx="262">
                  <c:v>6.3006300630063005E-3</c:v>
                </c:pt>
                <c:pt idx="263">
                  <c:v>6.4909364363176176E-3</c:v>
                </c:pt>
                <c:pt idx="264">
                  <c:v>6.7720090293453723E-3</c:v>
                </c:pt>
                <c:pt idx="265">
                  <c:v>6.8181818181818179E-3</c:v>
                </c:pt>
                <c:pt idx="266">
                  <c:v>6.8857211886929762E-3</c:v>
                </c:pt>
                <c:pt idx="267">
                  <c:v>7.0106180234140716E-3</c:v>
                </c:pt>
                <c:pt idx="268">
                  <c:v>7.0222620648439354E-3</c:v>
                </c:pt>
                <c:pt idx="269">
                  <c:v>7.0222620648439354E-3</c:v>
                </c:pt>
                <c:pt idx="270">
                  <c:v>7.0549176926269514E-3</c:v>
                </c:pt>
                <c:pt idx="271">
                  <c:v>7.1788736005470397E-3</c:v>
                </c:pt>
                <c:pt idx="272">
                  <c:v>7.2007200720072004E-3</c:v>
                </c:pt>
                <c:pt idx="273">
                  <c:v>7.8864353312302835E-3</c:v>
                </c:pt>
                <c:pt idx="274">
                  <c:v>7.8864353312302835E-3</c:v>
                </c:pt>
                <c:pt idx="275">
                  <c:v>8.1008100810081012E-3</c:v>
                </c:pt>
                <c:pt idx="276">
                  <c:v>8.43823488725968E-3</c:v>
                </c:pt>
                <c:pt idx="277">
                  <c:v>8.4917712482151901E-3</c:v>
                </c:pt>
                <c:pt idx="278">
                  <c:v>8.8881292197248874E-3</c:v>
                </c:pt>
                <c:pt idx="279">
                  <c:v>8.9450144698762883E-3</c:v>
                </c:pt>
                <c:pt idx="280">
                  <c:v>9.0909090909090905E-3</c:v>
                </c:pt>
                <c:pt idx="281">
                  <c:v>9.1298934845760443E-3</c:v>
                </c:pt>
                <c:pt idx="282">
                  <c:v>9.1802430824929181E-3</c:v>
                </c:pt>
                <c:pt idx="283">
                  <c:v>9.2082545424648898E-3</c:v>
                </c:pt>
                <c:pt idx="284">
                  <c:v>9.2634095323472967E-3</c:v>
                </c:pt>
                <c:pt idx="285">
                  <c:v>9.3017637110413692E-3</c:v>
                </c:pt>
                <c:pt idx="286">
                  <c:v>9.4637223974763408E-3</c:v>
                </c:pt>
                <c:pt idx="287">
                  <c:v>9.6189975201021669E-3</c:v>
                </c:pt>
                <c:pt idx="288">
                  <c:v>9.6282428456806231E-3</c:v>
                </c:pt>
                <c:pt idx="289">
                  <c:v>9.7579384333386747E-3</c:v>
                </c:pt>
                <c:pt idx="290">
                  <c:v>9.9947396107311591E-3</c:v>
                </c:pt>
                <c:pt idx="291">
                  <c:v>1.0053035700150436E-2</c:v>
                </c:pt>
                <c:pt idx="292">
                  <c:v>1.0158013544018058E-2</c:v>
                </c:pt>
                <c:pt idx="293">
                  <c:v>1.0297051053965124E-2</c:v>
                </c:pt>
                <c:pt idx="294">
                  <c:v>1.0447273914462908E-2</c:v>
                </c:pt>
                <c:pt idx="295">
                  <c:v>1.0801080108010801E-2</c:v>
                </c:pt>
                <c:pt idx="296">
                  <c:v>1.1041009463722398E-2</c:v>
                </c:pt>
                <c:pt idx="297">
                  <c:v>1.1119731057667472E-2</c:v>
                </c:pt>
                <c:pt idx="298">
                  <c:v>1.1263467189030325E-2</c:v>
                </c:pt>
                <c:pt idx="299">
                  <c:v>1.126366850283651E-2</c:v>
                </c:pt>
                <c:pt idx="300">
                  <c:v>1.1363636363636364E-2</c:v>
                </c:pt>
                <c:pt idx="301">
                  <c:v>1.1644832605531246E-2</c:v>
                </c:pt>
                <c:pt idx="302">
                  <c:v>1.1766227049392324E-2</c:v>
                </c:pt>
                <c:pt idx="303">
                  <c:v>1.1851015801354402E-2</c:v>
                </c:pt>
                <c:pt idx="304">
                  <c:v>1.2079660463597743E-2</c:v>
                </c:pt>
                <c:pt idx="305">
                  <c:v>1.2079660463597743E-2</c:v>
                </c:pt>
                <c:pt idx="306">
                  <c:v>1.2415349887133182E-2</c:v>
                </c:pt>
                <c:pt idx="307">
                  <c:v>1.2588186471157869E-2</c:v>
                </c:pt>
                <c:pt idx="308">
                  <c:v>1.3745704467354021E-2</c:v>
                </c:pt>
                <c:pt idx="309">
                  <c:v>1.4102032351721302E-2</c:v>
                </c:pt>
                <c:pt idx="310">
                  <c:v>1.4492753623188475E-2</c:v>
                </c:pt>
                <c:pt idx="311">
                  <c:v>1.4737859386325255E-2</c:v>
                </c:pt>
                <c:pt idx="312">
                  <c:v>1.4918414918414918E-2</c:v>
                </c:pt>
                <c:pt idx="313">
                  <c:v>1.5341870016912354E-2</c:v>
                </c:pt>
                <c:pt idx="314">
                  <c:v>1.5341870016912354E-2</c:v>
                </c:pt>
                <c:pt idx="315">
                  <c:v>1.5555774342817715E-2</c:v>
                </c:pt>
                <c:pt idx="316">
                  <c:v>1.5630870970166043E-2</c:v>
                </c:pt>
                <c:pt idx="317">
                  <c:v>1.6291698991466284E-2</c:v>
                </c:pt>
                <c:pt idx="318">
                  <c:v>1.6738138055056057E-2</c:v>
                </c:pt>
                <c:pt idx="319">
                  <c:v>1.6930022573363433E-2</c:v>
                </c:pt>
                <c:pt idx="320">
                  <c:v>1.6938194983191133E-2</c:v>
                </c:pt>
                <c:pt idx="321">
                  <c:v>1.7035958811795735E-2</c:v>
                </c:pt>
                <c:pt idx="322">
                  <c:v>1.7206026566818182E-2</c:v>
                </c:pt>
                <c:pt idx="323">
                  <c:v>1.724941724941725E-2</c:v>
                </c:pt>
                <c:pt idx="324">
                  <c:v>1.7480950246526291E-2</c:v>
                </c:pt>
                <c:pt idx="325">
                  <c:v>1.7757912539260748E-2</c:v>
                </c:pt>
                <c:pt idx="326">
                  <c:v>1.7793013385569666E-2</c:v>
                </c:pt>
                <c:pt idx="327">
                  <c:v>1.8153117600631354E-2</c:v>
                </c:pt>
                <c:pt idx="328">
                  <c:v>1.8231186966640837E-2</c:v>
                </c:pt>
                <c:pt idx="329">
                  <c:v>1.8581540974680066E-2</c:v>
                </c:pt>
                <c:pt idx="330">
                  <c:v>1.8609206660137084E-2</c:v>
                </c:pt>
                <c:pt idx="331">
                  <c:v>1.8927444794952682E-2</c:v>
                </c:pt>
                <c:pt idx="332">
                  <c:v>1.9012549785826973E-2</c:v>
                </c:pt>
                <c:pt idx="333">
                  <c:v>1.9143662934791979E-2</c:v>
                </c:pt>
                <c:pt idx="334">
                  <c:v>1.9156178263278752E-2</c:v>
                </c:pt>
                <c:pt idx="335">
                  <c:v>1.9187358916478554E-2</c:v>
                </c:pt>
                <c:pt idx="336">
                  <c:v>1.9192409294301528E-2</c:v>
                </c:pt>
                <c:pt idx="337">
                  <c:v>1.9434786484799817E-2</c:v>
                </c:pt>
                <c:pt idx="338">
                  <c:v>1.9468560905024933E-2</c:v>
                </c:pt>
                <c:pt idx="339">
                  <c:v>1.9532221945757614E-2</c:v>
                </c:pt>
                <c:pt idx="340">
                  <c:v>1.9722097714029652E-2</c:v>
                </c:pt>
                <c:pt idx="341">
                  <c:v>1.9801980198019802E-2</c:v>
                </c:pt>
                <c:pt idx="342">
                  <c:v>1.9896407136397308E-2</c:v>
                </c:pt>
                <c:pt idx="343">
                  <c:v>2.0173955061609142E-2</c:v>
                </c:pt>
                <c:pt idx="344">
                  <c:v>2.0173955061609142E-2</c:v>
                </c:pt>
                <c:pt idx="345">
                  <c:v>2.0307489928471631E-2</c:v>
                </c:pt>
                <c:pt idx="346">
                  <c:v>2.0323517212774807E-2</c:v>
                </c:pt>
                <c:pt idx="347">
                  <c:v>2.0425604649175363E-2</c:v>
                </c:pt>
                <c:pt idx="348">
                  <c:v>2.0478487742443589E-2</c:v>
                </c:pt>
                <c:pt idx="349">
                  <c:v>2.0512820512820513E-2</c:v>
                </c:pt>
                <c:pt idx="350">
                  <c:v>2.097902097902098E-2</c:v>
                </c:pt>
                <c:pt idx="351">
                  <c:v>2.1360431356283724E-2</c:v>
                </c:pt>
                <c:pt idx="352">
                  <c:v>2.1381976322783339E-2</c:v>
                </c:pt>
                <c:pt idx="353">
                  <c:v>2.1445221445221447E-2</c:v>
                </c:pt>
                <c:pt idx="354">
                  <c:v>2.1463030422368762E-2</c:v>
                </c:pt>
                <c:pt idx="355">
                  <c:v>2.2082018927444796E-2</c:v>
                </c:pt>
                <c:pt idx="356">
                  <c:v>2.2109298386377776E-2</c:v>
                </c:pt>
                <c:pt idx="357">
                  <c:v>2.2447573102293939E-2</c:v>
                </c:pt>
                <c:pt idx="358">
                  <c:v>2.2502250225022502E-2</c:v>
                </c:pt>
                <c:pt idx="359">
                  <c:v>2.2607781282860149E-2</c:v>
                </c:pt>
                <c:pt idx="360">
                  <c:v>2.3310023310023312E-2</c:v>
                </c:pt>
                <c:pt idx="361">
                  <c:v>2.3654724028219703E-2</c:v>
                </c:pt>
                <c:pt idx="362">
                  <c:v>2.3863636363636365E-2</c:v>
                </c:pt>
                <c:pt idx="363">
                  <c:v>2.3886538940034795E-2</c:v>
                </c:pt>
                <c:pt idx="364">
                  <c:v>2.3924387122181701E-2</c:v>
                </c:pt>
                <c:pt idx="365">
                  <c:v>2.4301432755481713E-2</c:v>
                </c:pt>
                <c:pt idx="366">
                  <c:v>2.4416658462144289E-2</c:v>
                </c:pt>
                <c:pt idx="367">
                  <c:v>2.4696146883889349E-2</c:v>
                </c:pt>
                <c:pt idx="368">
                  <c:v>2.4696146883889349E-2</c:v>
                </c:pt>
                <c:pt idx="369">
                  <c:v>2.4708624708624709E-2</c:v>
                </c:pt>
                <c:pt idx="370">
                  <c:v>2.5024423235890849E-2</c:v>
                </c:pt>
                <c:pt idx="371">
                  <c:v>2.5174825174825177E-2</c:v>
                </c:pt>
                <c:pt idx="372">
                  <c:v>2.5229562271552066E-2</c:v>
                </c:pt>
                <c:pt idx="373">
                  <c:v>2.6151649507777826E-2</c:v>
                </c:pt>
                <c:pt idx="374">
                  <c:v>2.654500207382831E-2</c:v>
                </c:pt>
                <c:pt idx="375">
                  <c:v>2.6566818222341047E-2</c:v>
                </c:pt>
                <c:pt idx="376">
                  <c:v>2.6813880126182965E-2</c:v>
                </c:pt>
                <c:pt idx="377">
                  <c:v>2.6884814601660811E-2</c:v>
                </c:pt>
                <c:pt idx="378">
                  <c:v>2.707195440512946E-2</c:v>
                </c:pt>
                <c:pt idx="379">
                  <c:v>2.7361220731386415E-2</c:v>
                </c:pt>
                <c:pt idx="380">
                  <c:v>2.7370286501919812E-2</c:v>
                </c:pt>
                <c:pt idx="381">
                  <c:v>2.7467743212221996E-2</c:v>
                </c:pt>
                <c:pt idx="382">
                  <c:v>2.7652370203160272E-2</c:v>
                </c:pt>
                <c:pt idx="383">
                  <c:v>2.7706980185809461E-2</c:v>
                </c:pt>
                <c:pt idx="384">
                  <c:v>2.7804675612117892E-2</c:v>
                </c:pt>
                <c:pt idx="385">
                  <c:v>2.7939638428208645E-2</c:v>
                </c:pt>
                <c:pt idx="386">
                  <c:v>2.8118062977883784E-2</c:v>
                </c:pt>
                <c:pt idx="387">
                  <c:v>2.8118062977883784E-2</c:v>
                </c:pt>
                <c:pt idx="388">
                  <c:v>2.8349826156726356E-2</c:v>
                </c:pt>
                <c:pt idx="389">
                  <c:v>2.8575122834238458E-2</c:v>
                </c:pt>
                <c:pt idx="390">
                  <c:v>2.8655109633499602E-2</c:v>
                </c:pt>
                <c:pt idx="391">
                  <c:v>2.9399196649859065E-2</c:v>
                </c:pt>
                <c:pt idx="392">
                  <c:v>2.9399196649859065E-2</c:v>
                </c:pt>
                <c:pt idx="393">
                  <c:v>2.9687082107515337E-2</c:v>
                </c:pt>
                <c:pt idx="394">
                  <c:v>2.9692294932404373E-2</c:v>
                </c:pt>
                <c:pt idx="395">
                  <c:v>2.9702970297029702E-2</c:v>
                </c:pt>
                <c:pt idx="396">
                  <c:v>2.9826510554653528E-2</c:v>
                </c:pt>
                <c:pt idx="397">
                  <c:v>2.983164320173275E-2</c:v>
                </c:pt>
                <c:pt idx="398">
                  <c:v>2.9838125151002714E-2</c:v>
                </c:pt>
                <c:pt idx="399">
                  <c:v>2.9909070414067748E-2</c:v>
                </c:pt>
                <c:pt idx="400">
                  <c:v>3.0035912504080928E-2</c:v>
                </c:pt>
                <c:pt idx="401">
                  <c:v>3.0180785895712006E-2</c:v>
                </c:pt>
                <c:pt idx="402">
                  <c:v>3.0314340217301113E-2</c:v>
                </c:pt>
                <c:pt idx="403">
                  <c:v>3.0494216614090432E-2</c:v>
                </c:pt>
                <c:pt idx="404">
                  <c:v>3.0584559730329728E-2</c:v>
                </c:pt>
                <c:pt idx="405">
                  <c:v>3.0584559730329728E-2</c:v>
                </c:pt>
                <c:pt idx="406">
                  <c:v>3.0681818181818182E-2</c:v>
                </c:pt>
                <c:pt idx="407">
                  <c:v>3.0995642522404051E-2</c:v>
                </c:pt>
                <c:pt idx="408">
                  <c:v>3.1029842476054816E-2</c:v>
                </c:pt>
                <c:pt idx="409">
                  <c:v>3.1108452269036916E-2</c:v>
                </c:pt>
                <c:pt idx="410">
                  <c:v>3.130755064456716E-2</c:v>
                </c:pt>
                <c:pt idx="411">
                  <c:v>3.130755064456716E-2</c:v>
                </c:pt>
                <c:pt idx="412">
                  <c:v>3.1787780867212713E-2</c:v>
                </c:pt>
                <c:pt idx="413">
                  <c:v>3.18178081065527E-2</c:v>
                </c:pt>
                <c:pt idx="414">
                  <c:v>3.1818181818181815E-2</c:v>
                </c:pt>
                <c:pt idx="415">
                  <c:v>3.1821420090239888E-2</c:v>
                </c:pt>
                <c:pt idx="416">
                  <c:v>3.2217208897332421E-2</c:v>
                </c:pt>
                <c:pt idx="417">
                  <c:v>3.2403240324032405E-2</c:v>
                </c:pt>
                <c:pt idx="418">
                  <c:v>3.2612997704424954E-2</c:v>
                </c:pt>
                <c:pt idx="419">
                  <c:v>3.2622993948960739E-2</c:v>
                </c:pt>
                <c:pt idx="420">
                  <c:v>3.2785271241508276E-2</c:v>
                </c:pt>
                <c:pt idx="421">
                  <c:v>3.3245021793009227E-2</c:v>
                </c:pt>
                <c:pt idx="422">
                  <c:v>3.3245021793009227E-2</c:v>
                </c:pt>
                <c:pt idx="423">
                  <c:v>3.3295711060948079E-2</c:v>
                </c:pt>
                <c:pt idx="424">
                  <c:v>3.3337944390648806E-2</c:v>
                </c:pt>
                <c:pt idx="425">
                  <c:v>3.3895997821943885E-2</c:v>
                </c:pt>
                <c:pt idx="426">
                  <c:v>3.3938437253354319E-2</c:v>
                </c:pt>
                <c:pt idx="427">
                  <c:v>3.41745531019979E-2</c:v>
                </c:pt>
                <c:pt idx="428">
                  <c:v>3.4424379232505645E-2</c:v>
                </c:pt>
                <c:pt idx="429">
                  <c:v>3.4526963507392608E-2</c:v>
                </c:pt>
                <c:pt idx="430">
                  <c:v>3.4590353927074935E-2</c:v>
                </c:pt>
                <c:pt idx="431">
                  <c:v>3.5227272727272725E-2</c:v>
                </c:pt>
                <c:pt idx="432">
                  <c:v>3.5412920182597903E-2</c:v>
                </c:pt>
                <c:pt idx="433">
                  <c:v>3.5481857894267589E-2</c:v>
                </c:pt>
                <c:pt idx="434">
                  <c:v>3.5749265426052848E-2</c:v>
                </c:pt>
                <c:pt idx="435">
                  <c:v>3.5877229365408568E-2</c:v>
                </c:pt>
                <c:pt idx="436">
                  <c:v>3.610457877991427E-2</c:v>
                </c:pt>
                <c:pt idx="437">
                  <c:v>3.6231170621246388E-2</c:v>
                </c:pt>
                <c:pt idx="438">
                  <c:v>3.6363636363636362E-2</c:v>
                </c:pt>
                <c:pt idx="439">
                  <c:v>3.6482242087460794E-2</c:v>
                </c:pt>
                <c:pt idx="440">
                  <c:v>3.6618567928124117E-2</c:v>
                </c:pt>
                <c:pt idx="441">
                  <c:v>3.7762237762237763E-2</c:v>
                </c:pt>
                <c:pt idx="442">
                  <c:v>3.7854889589905363E-2</c:v>
                </c:pt>
                <c:pt idx="443">
                  <c:v>3.7854889589905363E-2</c:v>
                </c:pt>
                <c:pt idx="444">
                  <c:v>3.8197845249755107E-2</c:v>
                </c:pt>
                <c:pt idx="445">
                  <c:v>3.8374717832957109E-2</c:v>
                </c:pt>
                <c:pt idx="446">
                  <c:v>3.8398326609891002E-2</c:v>
                </c:pt>
                <c:pt idx="447">
                  <c:v>3.8694638694638697E-2</c:v>
                </c:pt>
                <c:pt idx="448">
                  <c:v>3.8939051918735888E-2</c:v>
                </c:pt>
                <c:pt idx="449">
                  <c:v>3.9227416460131691E-2</c:v>
                </c:pt>
                <c:pt idx="450">
                  <c:v>4.0082044269720618E-2</c:v>
                </c:pt>
                <c:pt idx="451">
                  <c:v>4.0504050405040501E-2</c:v>
                </c:pt>
                <c:pt idx="452">
                  <c:v>4.1557075223566511E-2</c:v>
                </c:pt>
                <c:pt idx="453">
                  <c:v>4.2098714226462074E-2</c:v>
                </c:pt>
                <c:pt idx="454">
                  <c:v>4.2098714226462074E-2</c:v>
                </c:pt>
                <c:pt idx="455">
                  <c:v>4.2304230423042301E-2</c:v>
                </c:pt>
                <c:pt idx="456">
                  <c:v>4.2507717881738342E-2</c:v>
                </c:pt>
                <c:pt idx="457">
                  <c:v>4.2798034652185186E-2</c:v>
                </c:pt>
                <c:pt idx="458">
                  <c:v>4.291704349255944E-2</c:v>
                </c:pt>
                <c:pt idx="459">
                  <c:v>4.3059641615405146E-2</c:v>
                </c:pt>
                <c:pt idx="460">
                  <c:v>4.314654038410938E-2</c:v>
                </c:pt>
                <c:pt idx="461">
                  <c:v>4.3638275499474237E-2</c:v>
                </c:pt>
                <c:pt idx="462">
                  <c:v>4.3712823350394281E-2</c:v>
                </c:pt>
                <c:pt idx="463">
                  <c:v>4.3722033532804953E-2</c:v>
                </c:pt>
                <c:pt idx="464">
                  <c:v>4.3730369654505975E-2</c:v>
                </c:pt>
                <c:pt idx="465">
                  <c:v>4.410751206064778E-2</c:v>
                </c:pt>
                <c:pt idx="466">
                  <c:v>4.4782497222459701E-2</c:v>
                </c:pt>
                <c:pt idx="467">
                  <c:v>4.4938390915680172E-2</c:v>
                </c:pt>
                <c:pt idx="468">
                  <c:v>4.5036078626523972E-2</c:v>
                </c:pt>
                <c:pt idx="469">
                  <c:v>4.5454545454545456E-2</c:v>
                </c:pt>
                <c:pt idx="470">
                  <c:v>4.5454545454545456E-2</c:v>
                </c:pt>
                <c:pt idx="471">
                  <c:v>4.5542401546267271E-2</c:v>
                </c:pt>
                <c:pt idx="472">
                  <c:v>4.5734153516983109E-2</c:v>
                </c:pt>
                <c:pt idx="473">
                  <c:v>4.5865472339719625E-2</c:v>
                </c:pt>
                <c:pt idx="474">
                  <c:v>4.5904590459045908E-2</c:v>
                </c:pt>
                <c:pt idx="475">
                  <c:v>4.6030514610809446E-2</c:v>
                </c:pt>
                <c:pt idx="476">
                  <c:v>4.6146412176854369E-2</c:v>
                </c:pt>
                <c:pt idx="477">
                  <c:v>4.6153846153846156E-2</c:v>
                </c:pt>
                <c:pt idx="478">
                  <c:v>4.6179905500579432E-2</c:v>
                </c:pt>
                <c:pt idx="479">
                  <c:v>4.6246370800497746E-2</c:v>
                </c:pt>
                <c:pt idx="480">
                  <c:v>4.6275395033860044E-2</c:v>
                </c:pt>
                <c:pt idx="481">
                  <c:v>4.6615867324069998E-2</c:v>
                </c:pt>
                <c:pt idx="482">
                  <c:v>4.6839729119638823E-2</c:v>
                </c:pt>
                <c:pt idx="483">
                  <c:v>4.706114010042331E-2</c:v>
                </c:pt>
                <c:pt idx="484">
                  <c:v>4.7071409467772087E-2</c:v>
                </c:pt>
                <c:pt idx="485">
                  <c:v>4.7109562909513104E-2</c:v>
                </c:pt>
                <c:pt idx="486">
                  <c:v>4.7171116336976099E-2</c:v>
                </c:pt>
                <c:pt idx="487">
                  <c:v>4.7283284944006659E-2</c:v>
                </c:pt>
                <c:pt idx="488">
                  <c:v>4.7318611987381701E-2</c:v>
                </c:pt>
                <c:pt idx="489">
                  <c:v>4.8370136698212406E-2</c:v>
                </c:pt>
                <c:pt idx="490">
                  <c:v>4.8484848484848485E-2</c:v>
                </c:pt>
                <c:pt idx="491">
                  <c:v>4.8532731376975169E-2</c:v>
                </c:pt>
                <c:pt idx="492">
                  <c:v>4.8537954120311068E-2</c:v>
                </c:pt>
                <c:pt idx="493">
                  <c:v>4.8562454699202763E-2</c:v>
                </c:pt>
                <c:pt idx="494">
                  <c:v>4.885701479157336E-2</c:v>
                </c:pt>
                <c:pt idx="495">
                  <c:v>4.9071917036146356E-2</c:v>
                </c:pt>
                <c:pt idx="496">
                  <c:v>4.9624551093698947E-2</c:v>
                </c:pt>
                <c:pt idx="497">
                  <c:v>4.9624551093698947E-2</c:v>
                </c:pt>
                <c:pt idx="498">
                  <c:v>4.9652272359695888E-2</c:v>
                </c:pt>
                <c:pt idx="499">
                  <c:v>4.9661399548532728E-2</c:v>
                </c:pt>
                <c:pt idx="500">
                  <c:v>4.9883449883449886E-2</c:v>
                </c:pt>
                <c:pt idx="501">
                  <c:v>4.9909490561158551E-2</c:v>
                </c:pt>
                <c:pt idx="502">
                  <c:v>0.05</c:v>
                </c:pt>
                <c:pt idx="503">
                  <c:v>5.0191384980322336E-2</c:v>
                </c:pt>
                <c:pt idx="504">
                  <c:v>5.0351113103242265E-2</c:v>
                </c:pt>
                <c:pt idx="505">
                  <c:v>5.0555986552883403E-2</c:v>
                </c:pt>
                <c:pt idx="506">
                  <c:v>5.0629409323557924E-2</c:v>
                </c:pt>
                <c:pt idx="507">
                  <c:v>5.1252382248842876E-2</c:v>
                </c:pt>
                <c:pt idx="508">
                  <c:v>5.1305130513051307E-2</c:v>
                </c:pt>
                <c:pt idx="509">
                  <c:v>5.2077853761178294E-2</c:v>
                </c:pt>
                <c:pt idx="510">
                  <c:v>5.2889324191968616E-2</c:v>
                </c:pt>
                <c:pt idx="511">
                  <c:v>5.3409090909090906E-2</c:v>
                </c:pt>
                <c:pt idx="512">
                  <c:v>5.3634631091750581E-2</c:v>
                </c:pt>
                <c:pt idx="513">
                  <c:v>5.3670086819258028E-2</c:v>
                </c:pt>
                <c:pt idx="514">
                  <c:v>5.4087702310139749E-2</c:v>
                </c:pt>
                <c:pt idx="515">
                  <c:v>5.4773842255647152E-2</c:v>
                </c:pt>
                <c:pt idx="516">
                  <c:v>5.4773842255647152E-2</c:v>
                </c:pt>
                <c:pt idx="517">
                  <c:v>5.5727954486682212E-2</c:v>
                </c:pt>
                <c:pt idx="518">
                  <c:v>5.5852067496900054E-2</c:v>
                </c:pt>
                <c:pt idx="519">
                  <c:v>5.5964537322884547E-2</c:v>
                </c:pt>
                <c:pt idx="520">
                  <c:v>5.6232893754665302E-2</c:v>
                </c:pt>
                <c:pt idx="521">
                  <c:v>5.6414592896835043E-2</c:v>
                </c:pt>
                <c:pt idx="522">
                  <c:v>5.6440242182964215E-2</c:v>
                </c:pt>
                <c:pt idx="523">
                  <c:v>5.6482775631012123E-2</c:v>
                </c:pt>
                <c:pt idx="524">
                  <c:v>5.6705670567056707E-2</c:v>
                </c:pt>
                <c:pt idx="525">
                  <c:v>5.7308096740273394E-2</c:v>
                </c:pt>
                <c:pt idx="526">
                  <c:v>5.7378164987748399E-2</c:v>
                </c:pt>
                <c:pt idx="527">
                  <c:v>5.7476984324458781E-2</c:v>
                </c:pt>
                <c:pt idx="528">
                  <c:v>5.7562076749435663E-2</c:v>
                </c:pt>
                <c:pt idx="529">
                  <c:v>5.7821604661586805E-2</c:v>
                </c:pt>
                <c:pt idx="530">
                  <c:v>5.8841211392500155E-2</c:v>
                </c:pt>
                <c:pt idx="531">
                  <c:v>5.8875652259525402E-2</c:v>
                </c:pt>
                <c:pt idx="532">
                  <c:v>5.931570297325571E-2</c:v>
                </c:pt>
                <c:pt idx="533">
                  <c:v>5.9726254666113671E-2</c:v>
                </c:pt>
                <c:pt idx="534">
                  <c:v>5.9819413092550788E-2</c:v>
                </c:pt>
                <c:pt idx="535">
                  <c:v>6.0247303341225932E-2</c:v>
                </c:pt>
                <c:pt idx="536">
                  <c:v>6.0809801284924622E-2</c:v>
                </c:pt>
                <c:pt idx="537">
                  <c:v>6.1246677941531831E-2</c:v>
                </c:pt>
                <c:pt idx="538">
                  <c:v>6.1867450212210212E-2</c:v>
                </c:pt>
                <c:pt idx="539">
                  <c:v>6.2192914403930724E-2</c:v>
                </c:pt>
                <c:pt idx="540">
                  <c:v>6.2729681223827105E-2</c:v>
                </c:pt>
                <c:pt idx="541">
                  <c:v>6.2836997096640423E-2</c:v>
                </c:pt>
                <c:pt idx="542">
                  <c:v>6.3906390639063906E-2</c:v>
                </c:pt>
                <c:pt idx="543">
                  <c:v>6.480648064806481E-2</c:v>
                </c:pt>
                <c:pt idx="544">
                  <c:v>6.5292096219931345E-2</c:v>
                </c:pt>
                <c:pt idx="545">
                  <c:v>6.5474752355641513E-2</c:v>
                </c:pt>
                <c:pt idx="546">
                  <c:v>6.5947739527167176E-2</c:v>
                </c:pt>
                <c:pt idx="547">
                  <c:v>6.5948416585047298E-2</c:v>
                </c:pt>
                <c:pt idx="548">
                  <c:v>6.6095207288802582E-2</c:v>
                </c:pt>
                <c:pt idx="549">
                  <c:v>6.6718386346004688E-2</c:v>
                </c:pt>
                <c:pt idx="550">
                  <c:v>6.6751993698926801E-2</c:v>
                </c:pt>
                <c:pt idx="551">
                  <c:v>6.7222360454507718E-2</c:v>
                </c:pt>
                <c:pt idx="552">
                  <c:v>6.7229215659150673E-2</c:v>
                </c:pt>
                <c:pt idx="553">
                  <c:v>6.7229215659150673E-2</c:v>
                </c:pt>
                <c:pt idx="554">
                  <c:v>6.7506750675067506E-2</c:v>
                </c:pt>
                <c:pt idx="555">
                  <c:v>6.7920874256467048E-2</c:v>
                </c:pt>
                <c:pt idx="556">
                  <c:v>6.8011378329454392E-2</c:v>
                </c:pt>
                <c:pt idx="557">
                  <c:v>6.823399034275314E-2</c:v>
                </c:pt>
                <c:pt idx="558">
                  <c:v>6.8494805508577006E-2</c:v>
                </c:pt>
                <c:pt idx="559">
                  <c:v>6.8874868559411148E-2</c:v>
                </c:pt>
                <c:pt idx="560">
                  <c:v>6.89490879390144E-2</c:v>
                </c:pt>
                <c:pt idx="561">
                  <c:v>6.930419145109977E-2</c:v>
                </c:pt>
                <c:pt idx="562">
                  <c:v>6.931818181818182E-2</c:v>
                </c:pt>
                <c:pt idx="563">
                  <c:v>6.9359008647588441E-2</c:v>
                </c:pt>
                <c:pt idx="564">
                  <c:v>7.045454545454545E-2</c:v>
                </c:pt>
                <c:pt idx="565">
                  <c:v>7.0597362296353799E-2</c:v>
                </c:pt>
                <c:pt idx="566">
                  <c:v>7.0845576232451801E-2</c:v>
                </c:pt>
                <c:pt idx="567">
                  <c:v>7.1107110711071106E-2</c:v>
                </c:pt>
                <c:pt idx="568">
                  <c:v>7.1590909090909094E-2</c:v>
                </c:pt>
                <c:pt idx="569">
                  <c:v>7.1661769507019218E-2</c:v>
                </c:pt>
                <c:pt idx="570">
                  <c:v>7.1670428893905194E-2</c:v>
                </c:pt>
                <c:pt idx="571">
                  <c:v>7.179487179487179E-2</c:v>
                </c:pt>
                <c:pt idx="572">
                  <c:v>7.179487179487179E-2</c:v>
                </c:pt>
                <c:pt idx="573">
                  <c:v>7.2015538622441436E-2</c:v>
                </c:pt>
                <c:pt idx="574">
                  <c:v>7.2086293080768152E-2</c:v>
                </c:pt>
                <c:pt idx="575">
                  <c:v>7.2169224388220682E-2</c:v>
                </c:pt>
                <c:pt idx="576">
                  <c:v>7.2985214938894191E-2</c:v>
                </c:pt>
                <c:pt idx="577">
                  <c:v>7.3294156056154053E-2</c:v>
                </c:pt>
                <c:pt idx="578">
                  <c:v>7.3606729758149317E-2</c:v>
                </c:pt>
                <c:pt idx="579">
                  <c:v>7.4476338246702897E-2</c:v>
                </c:pt>
                <c:pt idx="580">
                  <c:v>7.4658254468980015E-2</c:v>
                </c:pt>
                <c:pt idx="581">
                  <c:v>7.4708032450744366E-2</c:v>
                </c:pt>
                <c:pt idx="582">
                  <c:v>7.5529118826947059E-2</c:v>
                </c:pt>
                <c:pt idx="583">
                  <c:v>7.5529118826947059E-2</c:v>
                </c:pt>
                <c:pt idx="584">
                  <c:v>7.5803666858505342E-2</c:v>
                </c:pt>
                <c:pt idx="585">
                  <c:v>7.6185101580135445E-2</c:v>
                </c:pt>
                <c:pt idx="586">
                  <c:v>7.6415826221877453E-2</c:v>
                </c:pt>
                <c:pt idx="587">
                  <c:v>7.691243602157978E-2</c:v>
                </c:pt>
                <c:pt idx="588">
                  <c:v>7.72448827132826E-2</c:v>
                </c:pt>
                <c:pt idx="589">
                  <c:v>7.7955684942584452E-2</c:v>
                </c:pt>
                <c:pt idx="590">
                  <c:v>7.7991931869117057E-2</c:v>
                </c:pt>
                <c:pt idx="591">
                  <c:v>7.8074234518066304E-2</c:v>
                </c:pt>
                <c:pt idx="592">
                  <c:v>7.8295753216212516E-2</c:v>
                </c:pt>
                <c:pt idx="593">
                  <c:v>7.8409090909090914E-2</c:v>
                </c:pt>
                <c:pt idx="594">
                  <c:v>7.9551048537954069E-2</c:v>
                </c:pt>
                <c:pt idx="595">
                  <c:v>8.0233079336620425E-2</c:v>
                </c:pt>
                <c:pt idx="596">
                  <c:v>8.0258510558352716E-2</c:v>
                </c:pt>
                <c:pt idx="597">
                  <c:v>8.0681818181818188E-2</c:v>
                </c:pt>
                <c:pt idx="598">
                  <c:v>8.1295020976806812E-2</c:v>
                </c:pt>
                <c:pt idx="599">
                  <c:v>8.2018927444794956E-2</c:v>
                </c:pt>
                <c:pt idx="600">
                  <c:v>8.2234290147401121E-2</c:v>
                </c:pt>
                <c:pt idx="601">
                  <c:v>8.2387050012080271E-2</c:v>
                </c:pt>
                <c:pt idx="602">
                  <c:v>8.26098395159168E-2</c:v>
                </c:pt>
                <c:pt idx="603">
                  <c:v>8.2954545454545461E-2</c:v>
                </c:pt>
                <c:pt idx="604">
                  <c:v>8.3240748653961277E-2</c:v>
                </c:pt>
                <c:pt idx="605">
                  <c:v>8.3623072122670908E-2</c:v>
                </c:pt>
                <c:pt idx="606">
                  <c:v>8.4085778781038373E-2</c:v>
                </c:pt>
                <c:pt idx="607">
                  <c:v>8.4382284382284387E-2</c:v>
                </c:pt>
                <c:pt idx="608">
                  <c:v>8.566965386828912E-2</c:v>
                </c:pt>
                <c:pt idx="609">
                  <c:v>8.7390155803547309E-2</c:v>
                </c:pt>
                <c:pt idx="610">
                  <c:v>8.7703570894964958E-2</c:v>
                </c:pt>
                <c:pt idx="611">
                  <c:v>8.9635177579125452E-2</c:v>
                </c:pt>
                <c:pt idx="612">
                  <c:v>8.9796764827872272E-2</c:v>
                </c:pt>
                <c:pt idx="613">
                  <c:v>9.1250408096637245E-2</c:v>
                </c:pt>
                <c:pt idx="614">
                  <c:v>9.2104171850377337E-2</c:v>
                </c:pt>
                <c:pt idx="615">
                  <c:v>9.2242169389185349E-2</c:v>
                </c:pt>
                <c:pt idx="616">
                  <c:v>9.2882794645772079E-2</c:v>
                </c:pt>
                <c:pt idx="617">
                  <c:v>9.3609360936093608E-2</c:v>
                </c:pt>
                <c:pt idx="618">
                  <c:v>9.3698987920339497E-2</c:v>
                </c:pt>
                <c:pt idx="619">
                  <c:v>9.4448829255459027E-2</c:v>
                </c:pt>
                <c:pt idx="620">
                  <c:v>9.6147567744041748E-2</c:v>
                </c:pt>
                <c:pt idx="621">
                  <c:v>9.7079715864246185E-2</c:v>
                </c:pt>
                <c:pt idx="622">
                  <c:v>9.8172408216076285E-2</c:v>
                </c:pt>
                <c:pt idx="623">
                  <c:v>0.10162916989914665</c:v>
                </c:pt>
                <c:pt idx="624">
                  <c:v>0.10171017101710171</c:v>
                </c:pt>
                <c:pt idx="625">
                  <c:v>0.10261026102610261</c:v>
                </c:pt>
                <c:pt idx="626">
                  <c:v>0.10319546271960164</c:v>
                </c:pt>
                <c:pt idx="627">
                  <c:v>0.10413865232332295</c:v>
                </c:pt>
                <c:pt idx="628">
                  <c:v>0.10431356283699712</c:v>
                </c:pt>
                <c:pt idx="629">
                  <c:v>0.11154959221257557</c:v>
                </c:pt>
                <c:pt idx="630">
                  <c:v>0.11341134113411341</c:v>
                </c:pt>
                <c:pt idx="631">
                  <c:v>0.11681136543014989</c:v>
                </c:pt>
                <c:pt idx="632">
                  <c:v>0.11704545454545455</c:v>
                </c:pt>
                <c:pt idx="633">
                  <c:v>0.11883036084612197</c:v>
                </c:pt>
                <c:pt idx="634">
                  <c:v>0.11986727498963089</c:v>
                </c:pt>
                <c:pt idx="635">
                  <c:v>0.11986727498963089</c:v>
                </c:pt>
                <c:pt idx="636">
                  <c:v>0.12063336598106428</c:v>
                </c:pt>
                <c:pt idx="637">
                  <c:v>0.12871287128712872</c:v>
                </c:pt>
                <c:pt idx="638">
                  <c:v>0.13409090909090909</c:v>
                </c:pt>
                <c:pt idx="639">
                  <c:v>0.13645790128577356</c:v>
                </c:pt>
                <c:pt idx="640">
                  <c:v>0.14431818181818182</c:v>
                </c:pt>
                <c:pt idx="641">
                  <c:v>0.14659090909090908</c:v>
                </c:pt>
                <c:pt idx="642">
                  <c:v>0.14838200473559582</c:v>
                </c:pt>
                <c:pt idx="643">
                  <c:v>0.14890087100788058</c:v>
                </c:pt>
                <c:pt idx="644">
                  <c:v>0.15232833464877657</c:v>
                </c:pt>
                <c:pt idx="645">
                  <c:v>0.16363636363636364</c:v>
                </c:pt>
                <c:pt idx="646">
                  <c:v>0.16942909760589311</c:v>
                </c:pt>
                <c:pt idx="647">
                  <c:v>0.18636363636363637</c:v>
                </c:pt>
                <c:pt idx="648">
                  <c:v>0.20099973691133904</c:v>
                </c:pt>
                <c:pt idx="649">
                  <c:v>0.21546961325966843</c:v>
                </c:pt>
                <c:pt idx="650">
                  <c:v>0.22073138647724275</c:v>
                </c:pt>
              </c:numCache>
            </c:numRef>
          </c:yVal>
          <c:smooth val="0"/>
          <c:extLst>
            <c:ext xmlns:c16="http://schemas.microsoft.com/office/drawing/2014/chart" uri="{C3380CC4-5D6E-409C-BE32-E72D297353CC}">
              <c16:uniqueId val="{00000005-459D-45BE-9B47-095423A7ABAF}"/>
            </c:ext>
          </c:extLst>
        </c:ser>
        <c:dLbls>
          <c:showLegendKey val="0"/>
          <c:showVal val="0"/>
          <c:showCatName val="0"/>
          <c:showSerName val="0"/>
          <c:showPercent val="0"/>
          <c:showBubbleSize val="0"/>
        </c:dLbls>
        <c:axId val="838039184"/>
        <c:axId val="838024784"/>
      </c:scatterChart>
      <c:valAx>
        <c:axId val="838039184"/>
        <c:scaling>
          <c:orientation val="minMax"/>
          <c:max val="1"/>
        </c:scaling>
        <c:delete val="0"/>
        <c:axPos val="b"/>
        <c:majorGridlines>
          <c:spPr>
            <a:ln w="9525" cap="flat" cmpd="sng" algn="ctr">
              <a:solidFill>
                <a:schemeClr val="tx1"/>
              </a:solidFill>
              <a:round/>
            </a:ln>
            <a:effectLst/>
          </c:spPr>
        </c:majorGridlines>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US" sz="1600" b="1"/>
                  <a:t>% Error Ranking</a:t>
                </a:r>
              </a:p>
            </c:rich>
          </c:tx>
          <c:layout>
            <c:manualLayout>
              <c:xMode val="edge"/>
              <c:yMode val="edge"/>
              <c:x val="0.41465667431334863"/>
              <c:y val="0.78862534641270399"/>
            </c:manualLayout>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w="19050"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crossAx val="838024784"/>
        <c:crosses val="autoZero"/>
        <c:crossBetween val="midCat"/>
        <c:majorUnit val="0.1"/>
      </c:valAx>
      <c:valAx>
        <c:axId val="838024784"/>
        <c:scaling>
          <c:orientation val="minMax"/>
          <c:max val="1"/>
          <c:min val="-0.4"/>
        </c:scaling>
        <c:delete val="0"/>
        <c:axPos val="l"/>
        <c:majorGridlines>
          <c:spPr>
            <a:ln w="9525" cap="flat" cmpd="sng" algn="ctr">
              <a:solidFill>
                <a:schemeClr val="tx1"/>
              </a:solidFill>
              <a:round/>
            </a:ln>
            <a:effectLst/>
          </c:spPr>
        </c:majorGridlines>
        <c:title>
          <c:tx>
            <c:rich>
              <a:bodyPr rot="-540000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US" sz="1600" b="1"/>
                  <a:t> % Error</a:t>
                </a:r>
              </a:p>
            </c:rich>
          </c:tx>
          <c:overlay val="0"/>
          <c:spPr>
            <a:noFill/>
            <a:ln>
              <a:noFill/>
            </a:ln>
            <a:effectLst/>
          </c:spPr>
          <c:txPr>
            <a:bodyPr rot="-540000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w="19050" cap="flat" cmpd="sng" algn="ctr">
            <a:solidFill>
              <a:sysClr val="windowText" lastClr="000000"/>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838039184"/>
        <c:crosses val="autoZero"/>
        <c:crossBetween val="midCat"/>
      </c:valAx>
      <c:spPr>
        <a:noFill/>
        <a:ln>
          <a:solidFill>
            <a:schemeClr val="tx1"/>
          </a:solidFill>
        </a:ln>
        <a:effectLst/>
      </c:spPr>
    </c:plotArea>
    <c:legend>
      <c:legendPos val="r"/>
      <c:layout>
        <c:manualLayout>
          <c:xMode val="edge"/>
          <c:yMode val="edge"/>
          <c:x val="0.15902551305102611"/>
          <c:y val="0.31206073665344264"/>
          <c:w val="0.14034456568913137"/>
          <c:h val="0.13109682421410879"/>
        </c:manualLayout>
      </c:layout>
      <c:overlay val="0"/>
      <c:spPr>
        <a:solidFill>
          <a:schemeClr val="bg1"/>
        </a:solidFill>
        <a:ln>
          <a:solidFill>
            <a:sysClr val="windowText" lastClr="000000"/>
          </a:solid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sz="1200">
          <a:solidFill>
            <a:sysClr val="windowText" lastClr="000000"/>
          </a:solidFill>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Blue TOAR</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72158687368207"/>
          <c:y val="0.14423890150821536"/>
          <c:w val="0.79319863113601197"/>
          <c:h val="0.6797581448839255"/>
        </c:manualLayout>
      </c:layout>
      <c:scatterChart>
        <c:scatterStyle val="lineMarker"/>
        <c:varyColors val="0"/>
        <c:ser>
          <c:idx val="0"/>
          <c:order val="0"/>
          <c:tx>
            <c:v>924</c:v>
          </c:tx>
          <c:spPr>
            <a:ln w="25400" cap="rnd">
              <a:solidFill>
                <a:schemeClr val="tx1"/>
              </a:solidFill>
              <a:round/>
            </a:ln>
            <a:effectLst/>
          </c:spPr>
          <c:marker>
            <c:symbol val="none"/>
          </c:marker>
          <c:xVal>
            <c:numRef>
              <c:f>'B2 CDF'!$C$12:$C$32</c:f>
              <c:numCache>
                <c:formatCode>0</c:formatCode>
                <c:ptCount val="21"/>
                <c:pt idx="0">
                  <c:v>1220</c:v>
                </c:pt>
                <c:pt idx="1">
                  <c:v>1282.2</c:v>
                </c:pt>
                <c:pt idx="2">
                  <c:v>1320</c:v>
                </c:pt>
                <c:pt idx="3">
                  <c:v>1400.6</c:v>
                </c:pt>
                <c:pt idx="4">
                  <c:v>1469.8</c:v>
                </c:pt>
                <c:pt idx="5">
                  <c:v>1533.4</c:v>
                </c:pt>
                <c:pt idx="6">
                  <c:v>1601.8</c:v>
                </c:pt>
                <c:pt idx="7">
                  <c:v>1672.2</c:v>
                </c:pt>
                <c:pt idx="8">
                  <c:v>1750.6</c:v>
                </c:pt>
                <c:pt idx="9">
                  <c:v>1832.6</c:v>
                </c:pt>
                <c:pt idx="10">
                  <c:v>1917.2</c:v>
                </c:pt>
                <c:pt idx="11">
                  <c:v>2009</c:v>
                </c:pt>
                <c:pt idx="12">
                  <c:v>2090</c:v>
                </c:pt>
                <c:pt idx="13">
                  <c:v>2170.1999999999998</c:v>
                </c:pt>
                <c:pt idx="14">
                  <c:v>2245.8000000000002</c:v>
                </c:pt>
                <c:pt idx="15">
                  <c:v>2318.8000000000002</c:v>
                </c:pt>
                <c:pt idx="16">
                  <c:v>2399.4</c:v>
                </c:pt>
                <c:pt idx="17">
                  <c:v>2482.8000000000002</c:v>
                </c:pt>
                <c:pt idx="18">
                  <c:v>2609.1999999999998</c:v>
                </c:pt>
                <c:pt idx="19">
                  <c:v>3058</c:v>
                </c:pt>
                <c:pt idx="20">
                  <c:v>3869</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1400-4966-A088-BA478B8C37FA}"/>
            </c:ext>
          </c:extLst>
        </c:ser>
        <c:ser>
          <c:idx val="1"/>
          <c:order val="1"/>
          <c:tx>
            <c:v>938</c:v>
          </c:tx>
          <c:spPr>
            <a:ln w="19050" cap="rnd">
              <a:solidFill>
                <a:srgbClr val="7030A0"/>
              </a:solidFill>
              <a:round/>
            </a:ln>
            <a:effectLst/>
          </c:spPr>
          <c:marker>
            <c:symbol val="none"/>
          </c:marker>
          <c:xVal>
            <c:numRef>
              <c:f>'B2 CDF'!$D$12:$D$32</c:f>
              <c:numCache>
                <c:formatCode>0</c:formatCode>
                <c:ptCount val="21"/>
                <c:pt idx="0">
                  <c:v>1234</c:v>
                </c:pt>
                <c:pt idx="1">
                  <c:v>1292.8</c:v>
                </c:pt>
                <c:pt idx="2">
                  <c:v>1331.6</c:v>
                </c:pt>
                <c:pt idx="3">
                  <c:v>1401.8</c:v>
                </c:pt>
                <c:pt idx="4">
                  <c:v>1466</c:v>
                </c:pt>
                <c:pt idx="5">
                  <c:v>1530</c:v>
                </c:pt>
                <c:pt idx="6">
                  <c:v>1594.4</c:v>
                </c:pt>
                <c:pt idx="7">
                  <c:v>1656.6</c:v>
                </c:pt>
                <c:pt idx="8">
                  <c:v>1734.2</c:v>
                </c:pt>
                <c:pt idx="9">
                  <c:v>1813.2</c:v>
                </c:pt>
                <c:pt idx="10">
                  <c:v>1896.6</c:v>
                </c:pt>
                <c:pt idx="11">
                  <c:v>1978.4</c:v>
                </c:pt>
                <c:pt idx="12">
                  <c:v>2053.6</c:v>
                </c:pt>
                <c:pt idx="13">
                  <c:v>2125.8000000000002</c:v>
                </c:pt>
                <c:pt idx="14">
                  <c:v>2195.6</c:v>
                </c:pt>
                <c:pt idx="15">
                  <c:v>2261.6</c:v>
                </c:pt>
                <c:pt idx="16">
                  <c:v>2340.4</c:v>
                </c:pt>
                <c:pt idx="17">
                  <c:v>2425.1999999999998</c:v>
                </c:pt>
                <c:pt idx="18">
                  <c:v>2549.4</c:v>
                </c:pt>
                <c:pt idx="19">
                  <c:v>2935.6</c:v>
                </c:pt>
                <c:pt idx="20">
                  <c:v>3740.2</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1400-4966-A088-BA478B8C37FA}"/>
            </c:ext>
          </c:extLst>
        </c:ser>
        <c:ser>
          <c:idx val="2"/>
          <c:order val="2"/>
          <c:tx>
            <c:v>968</c:v>
          </c:tx>
          <c:spPr>
            <a:ln w="19050" cap="rnd">
              <a:solidFill>
                <a:srgbClr val="0070C0"/>
              </a:solidFill>
              <a:round/>
            </a:ln>
            <a:effectLst/>
          </c:spPr>
          <c:marker>
            <c:symbol val="none"/>
          </c:marker>
          <c:xVal>
            <c:numRef>
              <c:f>'B2 CDF'!$E$12:$E$32</c:f>
              <c:numCache>
                <c:formatCode>0</c:formatCode>
                <c:ptCount val="21"/>
                <c:pt idx="0">
                  <c:v>1283.4000000000001</c:v>
                </c:pt>
                <c:pt idx="1">
                  <c:v>1345.6</c:v>
                </c:pt>
                <c:pt idx="2">
                  <c:v>1384.8</c:v>
                </c:pt>
                <c:pt idx="3">
                  <c:v>1456</c:v>
                </c:pt>
                <c:pt idx="4">
                  <c:v>1521.2</c:v>
                </c:pt>
                <c:pt idx="5">
                  <c:v>1589.2</c:v>
                </c:pt>
                <c:pt idx="6">
                  <c:v>1656.2</c:v>
                </c:pt>
                <c:pt idx="7">
                  <c:v>1723</c:v>
                </c:pt>
                <c:pt idx="8">
                  <c:v>1796.4</c:v>
                </c:pt>
                <c:pt idx="9">
                  <c:v>1874.8</c:v>
                </c:pt>
                <c:pt idx="10">
                  <c:v>1956.6</c:v>
                </c:pt>
                <c:pt idx="11">
                  <c:v>2046.6</c:v>
                </c:pt>
                <c:pt idx="12">
                  <c:v>2132.8000000000002</c:v>
                </c:pt>
                <c:pt idx="13">
                  <c:v>2211.6</c:v>
                </c:pt>
                <c:pt idx="14">
                  <c:v>2292.4</c:v>
                </c:pt>
                <c:pt idx="15">
                  <c:v>2375.1999999999998</c:v>
                </c:pt>
                <c:pt idx="16">
                  <c:v>2449.6</c:v>
                </c:pt>
                <c:pt idx="17">
                  <c:v>2533.6</c:v>
                </c:pt>
                <c:pt idx="18">
                  <c:v>2634.6</c:v>
                </c:pt>
                <c:pt idx="19">
                  <c:v>3039.4</c:v>
                </c:pt>
                <c:pt idx="20">
                  <c:v>3798.8</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1400-4966-A088-BA478B8C37FA}"/>
            </c:ext>
          </c:extLst>
        </c:ser>
        <c:ser>
          <c:idx val="3"/>
          <c:order val="3"/>
          <c:tx>
            <c:v>985</c:v>
          </c:tx>
          <c:spPr>
            <a:ln w="19050" cap="rnd">
              <a:solidFill>
                <a:srgbClr val="00B050"/>
              </a:solidFill>
              <a:round/>
            </a:ln>
            <a:effectLst/>
          </c:spPr>
          <c:marker>
            <c:symbol val="none"/>
          </c:marker>
          <c:xVal>
            <c:numRef>
              <c:f>'B2 CDF'!$F$12:$F$32</c:f>
              <c:numCache>
                <c:formatCode>0</c:formatCode>
                <c:ptCount val="21"/>
                <c:pt idx="0">
                  <c:v>1310.8</c:v>
                </c:pt>
                <c:pt idx="1">
                  <c:v>1364</c:v>
                </c:pt>
                <c:pt idx="2">
                  <c:v>1405.6</c:v>
                </c:pt>
                <c:pt idx="3">
                  <c:v>1476.4</c:v>
                </c:pt>
                <c:pt idx="4">
                  <c:v>1541.6</c:v>
                </c:pt>
                <c:pt idx="5">
                  <c:v>1607.8</c:v>
                </c:pt>
                <c:pt idx="6">
                  <c:v>1670.6</c:v>
                </c:pt>
                <c:pt idx="7">
                  <c:v>1739</c:v>
                </c:pt>
                <c:pt idx="8">
                  <c:v>1812</c:v>
                </c:pt>
                <c:pt idx="9">
                  <c:v>1892</c:v>
                </c:pt>
                <c:pt idx="10">
                  <c:v>1973.4</c:v>
                </c:pt>
                <c:pt idx="11">
                  <c:v>2050.8000000000002</c:v>
                </c:pt>
                <c:pt idx="12">
                  <c:v>2127.6</c:v>
                </c:pt>
                <c:pt idx="13">
                  <c:v>2202.1999999999998</c:v>
                </c:pt>
                <c:pt idx="14">
                  <c:v>2272.4</c:v>
                </c:pt>
                <c:pt idx="15">
                  <c:v>2339.1999999999998</c:v>
                </c:pt>
                <c:pt idx="16">
                  <c:v>2419.4</c:v>
                </c:pt>
                <c:pt idx="17">
                  <c:v>2502.8000000000002</c:v>
                </c:pt>
                <c:pt idx="18">
                  <c:v>2618.6</c:v>
                </c:pt>
                <c:pt idx="19">
                  <c:v>3136.2</c:v>
                </c:pt>
                <c:pt idx="20">
                  <c:v>3921</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3-1400-4966-A088-BA478B8C37FA}"/>
            </c:ext>
          </c:extLst>
        </c:ser>
        <c:ser>
          <c:idx val="5"/>
          <c:order val="4"/>
          <c:tx>
            <c:v>1004</c:v>
          </c:tx>
          <c:spPr>
            <a:ln w="19050" cap="rnd">
              <a:solidFill>
                <a:schemeClr val="accent6">
                  <a:lumMod val="75000"/>
                </a:schemeClr>
              </a:solidFill>
              <a:round/>
            </a:ln>
            <a:effectLst/>
          </c:spPr>
          <c:marker>
            <c:symbol val="none"/>
          </c:marker>
          <c:xVal>
            <c:numRef>
              <c:f>'B2 CDF'!$G$12:$G$32</c:f>
              <c:numCache>
                <c:formatCode>0</c:formatCode>
                <c:ptCount val="21"/>
                <c:pt idx="0">
                  <c:v>1345.8</c:v>
                </c:pt>
                <c:pt idx="1">
                  <c:v>1394.8</c:v>
                </c:pt>
                <c:pt idx="2">
                  <c:v>1429</c:v>
                </c:pt>
                <c:pt idx="3">
                  <c:v>1495.8</c:v>
                </c:pt>
                <c:pt idx="4">
                  <c:v>1554.4</c:v>
                </c:pt>
                <c:pt idx="5">
                  <c:v>1615</c:v>
                </c:pt>
                <c:pt idx="6">
                  <c:v>1673.8</c:v>
                </c:pt>
                <c:pt idx="7">
                  <c:v>1733.6</c:v>
                </c:pt>
                <c:pt idx="8">
                  <c:v>1800</c:v>
                </c:pt>
                <c:pt idx="9">
                  <c:v>1876.2</c:v>
                </c:pt>
                <c:pt idx="10">
                  <c:v>1955.4</c:v>
                </c:pt>
                <c:pt idx="11">
                  <c:v>2032</c:v>
                </c:pt>
                <c:pt idx="12">
                  <c:v>2107.6</c:v>
                </c:pt>
                <c:pt idx="13">
                  <c:v>2179.8000000000002</c:v>
                </c:pt>
                <c:pt idx="14">
                  <c:v>2246.6</c:v>
                </c:pt>
                <c:pt idx="15">
                  <c:v>2307.8000000000002</c:v>
                </c:pt>
                <c:pt idx="16">
                  <c:v>2379.4</c:v>
                </c:pt>
                <c:pt idx="17">
                  <c:v>2465.1999999999998</c:v>
                </c:pt>
                <c:pt idx="18">
                  <c:v>2556.8000000000002</c:v>
                </c:pt>
                <c:pt idx="19">
                  <c:v>2886</c:v>
                </c:pt>
                <c:pt idx="20">
                  <c:v>3655.8</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4-1400-4966-A088-BA478B8C37FA}"/>
            </c:ext>
          </c:extLst>
        </c:ser>
        <c:ser>
          <c:idx val="6"/>
          <c:order val="5"/>
          <c:tx>
            <c:v>1052</c:v>
          </c:tx>
          <c:spPr>
            <a:ln w="19050" cap="rnd">
              <a:solidFill>
                <a:srgbClr val="C00000"/>
              </a:solidFill>
              <a:round/>
            </a:ln>
            <a:effectLst/>
          </c:spPr>
          <c:marker>
            <c:symbol val="none"/>
          </c:marker>
          <c:xVal>
            <c:numRef>
              <c:f>'B2 CDF'!$H$12:$H$32</c:f>
              <c:numCache>
                <c:formatCode>0</c:formatCode>
                <c:ptCount val="21"/>
                <c:pt idx="0">
                  <c:v>1418.8333333333333</c:v>
                </c:pt>
                <c:pt idx="1">
                  <c:v>1472.1666666666667</c:v>
                </c:pt>
                <c:pt idx="2">
                  <c:v>1505.8333333333333</c:v>
                </c:pt>
                <c:pt idx="3">
                  <c:v>1568.8333333333333</c:v>
                </c:pt>
                <c:pt idx="4">
                  <c:v>1622.5</c:v>
                </c:pt>
                <c:pt idx="5">
                  <c:v>1678.3333333333333</c:v>
                </c:pt>
                <c:pt idx="6">
                  <c:v>1738.1666666666667</c:v>
                </c:pt>
                <c:pt idx="7">
                  <c:v>1796.8333333333333</c:v>
                </c:pt>
                <c:pt idx="8">
                  <c:v>1862.3333333333333</c:v>
                </c:pt>
                <c:pt idx="9">
                  <c:v>1935.8333333333333</c:v>
                </c:pt>
                <c:pt idx="10">
                  <c:v>2006.1666666666667</c:v>
                </c:pt>
                <c:pt idx="11">
                  <c:v>2079.3333333333335</c:v>
                </c:pt>
                <c:pt idx="12">
                  <c:v>2153.5</c:v>
                </c:pt>
                <c:pt idx="13">
                  <c:v>2221.5</c:v>
                </c:pt>
                <c:pt idx="14">
                  <c:v>2287.3333333333335</c:v>
                </c:pt>
                <c:pt idx="15">
                  <c:v>2344.1666666666665</c:v>
                </c:pt>
                <c:pt idx="16">
                  <c:v>2411.8333333333335</c:v>
                </c:pt>
                <c:pt idx="17">
                  <c:v>2489.1666666666665</c:v>
                </c:pt>
                <c:pt idx="18">
                  <c:v>2585.5</c:v>
                </c:pt>
                <c:pt idx="19">
                  <c:v>2882</c:v>
                </c:pt>
                <c:pt idx="20">
                  <c:v>3603.1666666666665</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5-1400-4966-A088-BA478B8C37FA}"/>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5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74482272175447573"/>
          <c:y val="0.37329859731073761"/>
          <c:w val="0.15601062196236576"/>
          <c:h val="0.42552801194019896"/>
        </c:manualLayout>
      </c:layout>
      <c:overlay val="0"/>
      <c:spPr>
        <a:solidFill>
          <a:schemeClr val="bg1"/>
        </a:solidFill>
        <a:ln>
          <a:solidFill>
            <a:schemeClr val="tx1"/>
          </a:solid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Blue </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69055850813665"/>
          <c:y val="0.14423890150821536"/>
          <c:w val="0.79009579458147006"/>
          <c:h val="0.6797581448839255"/>
        </c:manualLayout>
      </c:layout>
      <c:scatterChart>
        <c:scatterStyle val="lineMarker"/>
        <c:varyColors val="0"/>
        <c:ser>
          <c:idx val="0"/>
          <c:order val="0"/>
          <c:tx>
            <c:v>TOAR</c:v>
          </c:tx>
          <c:spPr>
            <a:ln w="31750" cap="rnd">
              <a:solidFill>
                <a:schemeClr val="accent5">
                  <a:lumMod val="50000"/>
                </a:schemeClr>
              </a:solidFill>
              <a:prstDash val="sysDash"/>
              <a:round/>
            </a:ln>
            <a:effectLst/>
          </c:spPr>
          <c:marker>
            <c:symbol val="none"/>
          </c:marker>
          <c:xVal>
            <c:numRef>
              <c:f>'B2 CDF'!$I$12:$I$32</c:f>
              <c:numCache>
                <c:formatCode>0</c:formatCode>
                <c:ptCount val="21"/>
                <c:pt idx="0">
                  <c:v>1302.1388888888889</c:v>
                </c:pt>
                <c:pt idx="1">
                  <c:v>1358.5944444444447</c:v>
                </c:pt>
                <c:pt idx="2">
                  <c:v>1396.1388888888889</c:v>
                </c:pt>
                <c:pt idx="3">
                  <c:v>1466.5722222222221</c:v>
                </c:pt>
                <c:pt idx="4">
                  <c:v>1529.25</c:v>
                </c:pt>
                <c:pt idx="5">
                  <c:v>1592.288888888889</c:v>
                </c:pt>
                <c:pt idx="6">
                  <c:v>1655.8277777777776</c:v>
                </c:pt>
                <c:pt idx="7">
                  <c:v>1720.2055555555555</c:v>
                </c:pt>
                <c:pt idx="8">
                  <c:v>1792.5888888888892</c:v>
                </c:pt>
                <c:pt idx="9">
                  <c:v>1870.7722222222226</c:v>
                </c:pt>
                <c:pt idx="10">
                  <c:v>1950.8944444444442</c:v>
                </c:pt>
                <c:pt idx="11">
                  <c:v>2032.6888888888889</c:v>
                </c:pt>
                <c:pt idx="12">
                  <c:v>2110.85</c:v>
                </c:pt>
                <c:pt idx="13">
                  <c:v>2185.1833333333329</c:v>
                </c:pt>
                <c:pt idx="14">
                  <c:v>2256.6888888888889</c:v>
                </c:pt>
                <c:pt idx="15">
                  <c:v>2324.4611111111108</c:v>
                </c:pt>
                <c:pt idx="16">
                  <c:v>2400.0055555555555</c:v>
                </c:pt>
                <c:pt idx="17">
                  <c:v>2483.1277777777782</c:v>
                </c:pt>
                <c:pt idx="18">
                  <c:v>2592.3500000000004</c:v>
                </c:pt>
                <c:pt idx="19">
                  <c:v>2989.5333333333333</c:v>
                </c:pt>
                <c:pt idx="20">
                  <c:v>3764.661111111111</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C6BD-459A-B5F5-BE0F51357A03}"/>
            </c:ext>
          </c:extLst>
        </c:ser>
        <c:ser>
          <c:idx val="1"/>
          <c:order val="1"/>
          <c:tx>
            <c:v>CMAC</c:v>
          </c:tx>
          <c:spPr>
            <a:ln w="31750" cap="rnd">
              <a:solidFill>
                <a:schemeClr val="accent6">
                  <a:lumMod val="75000"/>
                </a:schemeClr>
              </a:solidFill>
              <a:round/>
            </a:ln>
            <a:effectLst/>
          </c:spPr>
          <c:marker>
            <c:symbol val="none"/>
          </c:marker>
          <c:xVal>
            <c:numRef>
              <c:f>'B2 CDF'!$P$12:$P$32</c:f>
              <c:numCache>
                <c:formatCode>0</c:formatCode>
                <c:ptCount val="21"/>
                <c:pt idx="0">
                  <c:v>450.67222222222222</c:v>
                </c:pt>
                <c:pt idx="1">
                  <c:v>526.10555555555561</c:v>
                </c:pt>
                <c:pt idx="2">
                  <c:v>576.32777777777778</c:v>
                </c:pt>
                <c:pt idx="3">
                  <c:v>671.40555555555568</c:v>
                </c:pt>
                <c:pt idx="4">
                  <c:v>757.11666666666667</c:v>
                </c:pt>
                <c:pt idx="5">
                  <c:v>842.7833333333333</c:v>
                </c:pt>
                <c:pt idx="6">
                  <c:v>929.34999999999991</c:v>
                </c:pt>
                <c:pt idx="7">
                  <c:v>1017.1999999999999</c:v>
                </c:pt>
                <c:pt idx="8">
                  <c:v>1115.9833333333333</c:v>
                </c:pt>
                <c:pt idx="9">
                  <c:v>1223.2833333333335</c:v>
                </c:pt>
                <c:pt idx="10">
                  <c:v>1332.3166666666668</c:v>
                </c:pt>
                <c:pt idx="11">
                  <c:v>1444.2222222222219</c:v>
                </c:pt>
                <c:pt idx="12">
                  <c:v>1550.6833333333332</c:v>
                </c:pt>
                <c:pt idx="13">
                  <c:v>1652.6722222222224</c:v>
                </c:pt>
                <c:pt idx="14">
                  <c:v>1750.3611111111111</c:v>
                </c:pt>
                <c:pt idx="15">
                  <c:v>1842.8666666666668</c:v>
                </c:pt>
                <c:pt idx="16">
                  <c:v>1946.0222222222226</c:v>
                </c:pt>
                <c:pt idx="17">
                  <c:v>2059.5333333333333</c:v>
                </c:pt>
                <c:pt idx="18">
                  <c:v>2208.1388888888891</c:v>
                </c:pt>
                <c:pt idx="19">
                  <c:v>2748.0611111111107</c:v>
                </c:pt>
                <c:pt idx="20">
                  <c:v>3803.75</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C6BD-459A-B5F5-BE0F51357A03}"/>
            </c:ext>
          </c:extLst>
        </c:ser>
        <c:ser>
          <c:idx val="2"/>
          <c:order val="2"/>
          <c:tx>
            <c:v>LaSRC</c:v>
          </c:tx>
          <c:spPr>
            <a:ln w="31750" cap="rnd">
              <a:solidFill>
                <a:srgbClr val="0070C0"/>
              </a:solidFill>
              <a:round/>
            </a:ln>
            <a:effectLst/>
          </c:spPr>
          <c:marker>
            <c:symbol val="none"/>
          </c:marker>
          <c:xVal>
            <c:numRef>
              <c:f>'B2 CDF'!$W$12:$W$32</c:f>
              <c:numCache>
                <c:formatCode>0</c:formatCode>
                <c:ptCount val="21"/>
                <c:pt idx="0">
                  <c:v>433.54999999999995</c:v>
                </c:pt>
                <c:pt idx="1">
                  <c:v>564.55555555555554</c:v>
                </c:pt>
                <c:pt idx="2">
                  <c:v>635.16111111111115</c:v>
                </c:pt>
                <c:pt idx="3">
                  <c:v>748.29444444444459</c:v>
                </c:pt>
                <c:pt idx="4">
                  <c:v>834.25</c:v>
                </c:pt>
                <c:pt idx="5">
                  <c:v>911.94999999999993</c:v>
                </c:pt>
                <c:pt idx="6">
                  <c:v>990.97777777777776</c:v>
                </c:pt>
                <c:pt idx="7">
                  <c:v>1072.7111111111112</c:v>
                </c:pt>
                <c:pt idx="8">
                  <c:v>1151.5055555555555</c:v>
                </c:pt>
                <c:pt idx="9">
                  <c:v>1237.9666666666667</c:v>
                </c:pt>
                <c:pt idx="10">
                  <c:v>1333.0833333333333</c:v>
                </c:pt>
                <c:pt idx="11">
                  <c:v>1426.7222222222224</c:v>
                </c:pt>
                <c:pt idx="12">
                  <c:v>1516.3166666666666</c:v>
                </c:pt>
                <c:pt idx="13">
                  <c:v>1604.2277777777779</c:v>
                </c:pt>
                <c:pt idx="14">
                  <c:v>1687.6444444444444</c:v>
                </c:pt>
                <c:pt idx="15">
                  <c:v>1776.3222222222223</c:v>
                </c:pt>
                <c:pt idx="16">
                  <c:v>1872.7166666666665</c:v>
                </c:pt>
                <c:pt idx="17">
                  <c:v>1982.2777777777774</c:v>
                </c:pt>
                <c:pt idx="18">
                  <c:v>2147.3888888888891</c:v>
                </c:pt>
                <c:pt idx="19">
                  <c:v>2700.65</c:v>
                </c:pt>
                <c:pt idx="20">
                  <c:v>3666.2388888888891</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C6BD-459A-B5F5-BE0F51357A03}"/>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5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66414897133638684"/>
          <c:y val="0.55763298464518329"/>
          <c:w val="0.23668437238045467"/>
          <c:h val="0.25688165757038689"/>
        </c:manualLayout>
      </c:layout>
      <c:overlay val="0"/>
      <c:spPr>
        <a:solidFill>
          <a:schemeClr val="bg1"/>
        </a:solidFill>
        <a:ln>
          <a:solidFill>
            <a:schemeClr val="tx1"/>
          </a:solid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Blue CMAC</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72158687368207"/>
          <c:y val="0.14423890150821536"/>
          <c:w val="0.79319863113601197"/>
          <c:h val="0.6797581448839255"/>
        </c:manualLayout>
      </c:layout>
      <c:scatterChart>
        <c:scatterStyle val="lineMarker"/>
        <c:varyColors val="0"/>
        <c:ser>
          <c:idx val="0"/>
          <c:order val="0"/>
          <c:tx>
            <c:v>924</c:v>
          </c:tx>
          <c:spPr>
            <a:ln w="25400" cap="rnd">
              <a:solidFill>
                <a:schemeClr val="tx1"/>
              </a:solidFill>
              <a:round/>
            </a:ln>
            <a:effectLst/>
          </c:spPr>
          <c:marker>
            <c:symbol val="none"/>
          </c:marker>
          <c:xVal>
            <c:numRef>
              <c:f>'B2 CDF'!$J$12:$J$32</c:f>
              <c:numCache>
                <c:formatCode>0</c:formatCode>
                <c:ptCount val="21"/>
                <c:pt idx="0">
                  <c:v>435</c:v>
                </c:pt>
                <c:pt idx="1">
                  <c:v>514.6</c:v>
                </c:pt>
                <c:pt idx="2">
                  <c:v>564.20000000000005</c:v>
                </c:pt>
                <c:pt idx="3">
                  <c:v>665</c:v>
                </c:pt>
                <c:pt idx="4">
                  <c:v>753.6</c:v>
                </c:pt>
                <c:pt idx="5">
                  <c:v>836.8</c:v>
                </c:pt>
                <c:pt idx="6">
                  <c:v>924.4</c:v>
                </c:pt>
                <c:pt idx="7">
                  <c:v>1016.6</c:v>
                </c:pt>
                <c:pt idx="8">
                  <c:v>1115.8</c:v>
                </c:pt>
                <c:pt idx="9">
                  <c:v>1221</c:v>
                </c:pt>
                <c:pt idx="10">
                  <c:v>1330</c:v>
                </c:pt>
                <c:pt idx="11">
                  <c:v>1448.4</c:v>
                </c:pt>
                <c:pt idx="12">
                  <c:v>1553.2</c:v>
                </c:pt>
                <c:pt idx="13">
                  <c:v>1655.6</c:v>
                </c:pt>
                <c:pt idx="14">
                  <c:v>1753.2</c:v>
                </c:pt>
                <c:pt idx="15">
                  <c:v>1846</c:v>
                </c:pt>
                <c:pt idx="16">
                  <c:v>1950.2</c:v>
                </c:pt>
                <c:pt idx="17">
                  <c:v>2057.4</c:v>
                </c:pt>
                <c:pt idx="18">
                  <c:v>2219.4</c:v>
                </c:pt>
                <c:pt idx="19">
                  <c:v>2792.2</c:v>
                </c:pt>
                <c:pt idx="20">
                  <c:v>3837</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5097-4E23-B191-CFB349F27D8D}"/>
            </c:ext>
          </c:extLst>
        </c:ser>
        <c:ser>
          <c:idx val="1"/>
          <c:order val="1"/>
          <c:tx>
            <c:v>938</c:v>
          </c:tx>
          <c:spPr>
            <a:ln w="19050" cap="rnd">
              <a:solidFill>
                <a:srgbClr val="7030A0"/>
              </a:solidFill>
              <a:round/>
            </a:ln>
            <a:effectLst/>
          </c:spPr>
          <c:marker>
            <c:symbol val="none"/>
          </c:marker>
          <c:xVal>
            <c:numRef>
              <c:f>'B2 CDF'!$K$12:$K$32</c:f>
              <c:numCache>
                <c:formatCode>0</c:formatCode>
                <c:ptCount val="21"/>
                <c:pt idx="0">
                  <c:v>430.6</c:v>
                </c:pt>
                <c:pt idx="1">
                  <c:v>507.2</c:v>
                </c:pt>
                <c:pt idx="2">
                  <c:v>556.20000000000005</c:v>
                </c:pt>
                <c:pt idx="3">
                  <c:v>648.4</c:v>
                </c:pt>
                <c:pt idx="4">
                  <c:v>731</c:v>
                </c:pt>
                <c:pt idx="5">
                  <c:v>815.4</c:v>
                </c:pt>
                <c:pt idx="6">
                  <c:v>897.8</c:v>
                </c:pt>
                <c:pt idx="7">
                  <c:v>979.8</c:v>
                </c:pt>
                <c:pt idx="8">
                  <c:v>1081.4000000000001</c:v>
                </c:pt>
                <c:pt idx="9">
                  <c:v>1184</c:v>
                </c:pt>
                <c:pt idx="10">
                  <c:v>1291.8</c:v>
                </c:pt>
                <c:pt idx="11">
                  <c:v>1399.4</c:v>
                </c:pt>
                <c:pt idx="12">
                  <c:v>1498.6</c:v>
                </c:pt>
                <c:pt idx="13">
                  <c:v>1592.6</c:v>
                </c:pt>
                <c:pt idx="14">
                  <c:v>1683</c:v>
                </c:pt>
                <c:pt idx="15">
                  <c:v>1770</c:v>
                </c:pt>
                <c:pt idx="16">
                  <c:v>1872.4</c:v>
                </c:pt>
                <c:pt idx="17">
                  <c:v>1983.6</c:v>
                </c:pt>
                <c:pt idx="18">
                  <c:v>2145.1999999999998</c:v>
                </c:pt>
                <c:pt idx="19">
                  <c:v>2648.6</c:v>
                </c:pt>
                <c:pt idx="20">
                  <c:v>3694</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5097-4E23-B191-CFB349F27D8D}"/>
            </c:ext>
          </c:extLst>
        </c:ser>
        <c:ser>
          <c:idx val="2"/>
          <c:order val="2"/>
          <c:tx>
            <c:v>968</c:v>
          </c:tx>
          <c:spPr>
            <a:ln w="19050" cap="rnd">
              <a:solidFill>
                <a:srgbClr val="0070C0"/>
              </a:solidFill>
              <a:round/>
            </a:ln>
            <a:effectLst/>
          </c:spPr>
          <c:marker>
            <c:symbol val="none"/>
          </c:marker>
          <c:xVal>
            <c:numRef>
              <c:f>'B2 CDF'!$L$12:$L$32</c:f>
              <c:numCache>
                <c:formatCode>0</c:formatCode>
                <c:ptCount val="21"/>
                <c:pt idx="0">
                  <c:v>445</c:v>
                </c:pt>
                <c:pt idx="1">
                  <c:v>526.20000000000005</c:v>
                </c:pt>
                <c:pt idx="2">
                  <c:v>580.4</c:v>
                </c:pt>
                <c:pt idx="3">
                  <c:v>673.8</c:v>
                </c:pt>
                <c:pt idx="4">
                  <c:v>763.8</c:v>
                </c:pt>
                <c:pt idx="5">
                  <c:v>853.4</c:v>
                </c:pt>
                <c:pt idx="6">
                  <c:v>944.6</c:v>
                </c:pt>
                <c:pt idx="7">
                  <c:v>1033.4000000000001</c:v>
                </c:pt>
                <c:pt idx="8">
                  <c:v>1131.4000000000001</c:v>
                </c:pt>
                <c:pt idx="9">
                  <c:v>1239.8</c:v>
                </c:pt>
                <c:pt idx="10">
                  <c:v>1348.8</c:v>
                </c:pt>
                <c:pt idx="11">
                  <c:v>1471.6</c:v>
                </c:pt>
                <c:pt idx="12">
                  <c:v>1587.6</c:v>
                </c:pt>
                <c:pt idx="13">
                  <c:v>1694.4</c:v>
                </c:pt>
                <c:pt idx="14">
                  <c:v>1803.4</c:v>
                </c:pt>
                <c:pt idx="15">
                  <c:v>1914.8</c:v>
                </c:pt>
                <c:pt idx="16">
                  <c:v>2015.6</c:v>
                </c:pt>
                <c:pt idx="17">
                  <c:v>2128.1999999999998</c:v>
                </c:pt>
                <c:pt idx="18">
                  <c:v>2265</c:v>
                </c:pt>
                <c:pt idx="19">
                  <c:v>2811</c:v>
                </c:pt>
                <c:pt idx="20">
                  <c:v>3836.8</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5097-4E23-B191-CFB349F27D8D}"/>
            </c:ext>
          </c:extLst>
        </c:ser>
        <c:ser>
          <c:idx val="3"/>
          <c:order val="3"/>
          <c:tx>
            <c:v>985</c:v>
          </c:tx>
          <c:spPr>
            <a:ln w="19050" cap="rnd">
              <a:solidFill>
                <a:srgbClr val="00B050"/>
              </a:solidFill>
              <a:round/>
            </a:ln>
            <a:effectLst/>
          </c:spPr>
          <c:marker>
            <c:symbol val="none"/>
          </c:marker>
          <c:xVal>
            <c:numRef>
              <c:f>'B2 CDF'!$M$12:$M$32</c:f>
              <c:numCache>
                <c:formatCode>0</c:formatCode>
                <c:ptCount val="21"/>
                <c:pt idx="0">
                  <c:v>449</c:v>
                </c:pt>
                <c:pt idx="1">
                  <c:v>522.4</c:v>
                </c:pt>
                <c:pt idx="2">
                  <c:v>575.20000000000005</c:v>
                </c:pt>
                <c:pt idx="3">
                  <c:v>673.6</c:v>
                </c:pt>
                <c:pt idx="4">
                  <c:v>764</c:v>
                </c:pt>
                <c:pt idx="5">
                  <c:v>854.2</c:v>
                </c:pt>
                <c:pt idx="6">
                  <c:v>941.6</c:v>
                </c:pt>
                <c:pt idx="7">
                  <c:v>1034.5999999999999</c:v>
                </c:pt>
                <c:pt idx="8">
                  <c:v>1135.8</c:v>
                </c:pt>
                <c:pt idx="9">
                  <c:v>1245.4000000000001</c:v>
                </c:pt>
                <c:pt idx="10">
                  <c:v>1358</c:v>
                </c:pt>
                <c:pt idx="11">
                  <c:v>1464.4</c:v>
                </c:pt>
                <c:pt idx="12">
                  <c:v>1569.2</c:v>
                </c:pt>
                <c:pt idx="13">
                  <c:v>1673.6</c:v>
                </c:pt>
                <c:pt idx="14">
                  <c:v>1770.2</c:v>
                </c:pt>
                <c:pt idx="15">
                  <c:v>1862.8</c:v>
                </c:pt>
                <c:pt idx="16">
                  <c:v>1973.2</c:v>
                </c:pt>
                <c:pt idx="17">
                  <c:v>2088</c:v>
                </c:pt>
                <c:pt idx="18">
                  <c:v>2247.6</c:v>
                </c:pt>
                <c:pt idx="19">
                  <c:v>2964.4</c:v>
                </c:pt>
                <c:pt idx="20">
                  <c:v>4030</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3-5097-4E23-B191-CFB349F27D8D}"/>
            </c:ext>
          </c:extLst>
        </c:ser>
        <c:ser>
          <c:idx val="5"/>
          <c:order val="4"/>
          <c:tx>
            <c:v>1004</c:v>
          </c:tx>
          <c:spPr>
            <a:ln w="19050" cap="rnd">
              <a:solidFill>
                <a:schemeClr val="accent6">
                  <a:lumMod val="75000"/>
                </a:schemeClr>
              </a:solidFill>
              <a:round/>
            </a:ln>
            <a:effectLst/>
          </c:spPr>
          <c:marker>
            <c:symbol val="none"/>
          </c:marker>
          <c:xVal>
            <c:numRef>
              <c:f>'B2 CDF'!$N$12:$N$32</c:f>
              <c:numCache>
                <c:formatCode>0</c:formatCode>
                <c:ptCount val="21"/>
                <c:pt idx="0">
                  <c:v>461.6</c:v>
                </c:pt>
                <c:pt idx="1">
                  <c:v>529.4</c:v>
                </c:pt>
                <c:pt idx="2">
                  <c:v>576.79999999999995</c:v>
                </c:pt>
                <c:pt idx="3">
                  <c:v>668.8</c:v>
                </c:pt>
                <c:pt idx="4">
                  <c:v>752.8</c:v>
                </c:pt>
                <c:pt idx="5">
                  <c:v>837.4</c:v>
                </c:pt>
                <c:pt idx="6">
                  <c:v>918.2</c:v>
                </c:pt>
                <c:pt idx="7">
                  <c:v>1003.8</c:v>
                </c:pt>
                <c:pt idx="8">
                  <c:v>1098</c:v>
                </c:pt>
                <c:pt idx="9">
                  <c:v>1207</c:v>
                </c:pt>
                <c:pt idx="10">
                  <c:v>1318.8</c:v>
                </c:pt>
                <c:pt idx="11">
                  <c:v>1425.2</c:v>
                </c:pt>
                <c:pt idx="12">
                  <c:v>1531</c:v>
                </c:pt>
                <c:pt idx="13">
                  <c:v>1633</c:v>
                </c:pt>
                <c:pt idx="14">
                  <c:v>1728.2</c:v>
                </c:pt>
                <c:pt idx="15">
                  <c:v>1814.6</c:v>
                </c:pt>
                <c:pt idx="16">
                  <c:v>1915.4</c:v>
                </c:pt>
                <c:pt idx="17">
                  <c:v>2036</c:v>
                </c:pt>
                <c:pt idx="18">
                  <c:v>2164.8000000000002</c:v>
                </c:pt>
                <c:pt idx="19">
                  <c:v>2627</c:v>
                </c:pt>
                <c:pt idx="20">
                  <c:v>3710.2</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4-5097-4E23-B191-CFB349F27D8D}"/>
            </c:ext>
          </c:extLst>
        </c:ser>
        <c:ser>
          <c:idx val="6"/>
          <c:order val="5"/>
          <c:tx>
            <c:v>1052</c:v>
          </c:tx>
          <c:spPr>
            <a:ln w="19050" cap="rnd">
              <a:solidFill>
                <a:srgbClr val="C00000"/>
              </a:solidFill>
              <a:round/>
            </a:ln>
            <a:effectLst/>
          </c:spPr>
          <c:marker>
            <c:symbol val="none"/>
          </c:marker>
          <c:xVal>
            <c:numRef>
              <c:f>'B2 CDF'!$N$12:$N$32</c:f>
              <c:numCache>
                <c:formatCode>0</c:formatCode>
                <c:ptCount val="21"/>
                <c:pt idx="0">
                  <c:v>461.6</c:v>
                </c:pt>
                <c:pt idx="1">
                  <c:v>529.4</c:v>
                </c:pt>
                <c:pt idx="2">
                  <c:v>576.79999999999995</c:v>
                </c:pt>
                <c:pt idx="3">
                  <c:v>668.8</c:v>
                </c:pt>
                <c:pt idx="4">
                  <c:v>752.8</c:v>
                </c:pt>
                <c:pt idx="5">
                  <c:v>837.4</c:v>
                </c:pt>
                <c:pt idx="6">
                  <c:v>918.2</c:v>
                </c:pt>
                <c:pt idx="7">
                  <c:v>1003.8</c:v>
                </c:pt>
                <c:pt idx="8">
                  <c:v>1098</c:v>
                </c:pt>
                <c:pt idx="9">
                  <c:v>1207</c:v>
                </c:pt>
                <c:pt idx="10">
                  <c:v>1318.8</c:v>
                </c:pt>
                <c:pt idx="11">
                  <c:v>1425.2</c:v>
                </c:pt>
                <c:pt idx="12">
                  <c:v>1531</c:v>
                </c:pt>
                <c:pt idx="13">
                  <c:v>1633</c:v>
                </c:pt>
                <c:pt idx="14">
                  <c:v>1728.2</c:v>
                </c:pt>
                <c:pt idx="15">
                  <c:v>1814.6</c:v>
                </c:pt>
                <c:pt idx="16">
                  <c:v>1915.4</c:v>
                </c:pt>
                <c:pt idx="17">
                  <c:v>2036</c:v>
                </c:pt>
                <c:pt idx="18">
                  <c:v>2164.8000000000002</c:v>
                </c:pt>
                <c:pt idx="19">
                  <c:v>2627</c:v>
                </c:pt>
                <c:pt idx="20">
                  <c:v>3710.2</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5-5097-4E23-B191-CFB349F27D8D}"/>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5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74482272175447573"/>
          <c:y val="0.37329859731073761"/>
          <c:w val="0.15601062196236576"/>
          <c:h val="0.42552801194019896"/>
        </c:manualLayout>
      </c:layout>
      <c:overlay val="0"/>
      <c:spPr>
        <a:solidFill>
          <a:schemeClr val="bg1"/>
        </a:solidFill>
        <a:ln>
          <a:solidFill>
            <a:schemeClr val="tx1"/>
          </a:solid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Blue LaSRC</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72158687368207"/>
          <c:y val="0.14423890150821536"/>
          <c:w val="0.79319863113601197"/>
          <c:h val="0.6797581448839255"/>
        </c:manualLayout>
      </c:layout>
      <c:scatterChart>
        <c:scatterStyle val="lineMarker"/>
        <c:varyColors val="0"/>
        <c:ser>
          <c:idx val="0"/>
          <c:order val="0"/>
          <c:tx>
            <c:v>924</c:v>
          </c:tx>
          <c:spPr>
            <a:ln w="25400" cap="rnd">
              <a:solidFill>
                <a:schemeClr val="tx1"/>
              </a:solidFill>
              <a:round/>
            </a:ln>
            <a:effectLst/>
          </c:spPr>
          <c:marker>
            <c:symbol val="none"/>
          </c:marker>
          <c:xVal>
            <c:numRef>
              <c:f>'B2 CDF'!$J$12:$J$32</c:f>
              <c:numCache>
                <c:formatCode>0</c:formatCode>
                <c:ptCount val="21"/>
                <c:pt idx="0">
                  <c:v>435</c:v>
                </c:pt>
                <c:pt idx="1">
                  <c:v>514.6</c:v>
                </c:pt>
                <c:pt idx="2">
                  <c:v>564.20000000000005</c:v>
                </c:pt>
                <c:pt idx="3">
                  <c:v>665</c:v>
                </c:pt>
                <c:pt idx="4">
                  <c:v>753.6</c:v>
                </c:pt>
                <c:pt idx="5">
                  <c:v>836.8</c:v>
                </c:pt>
                <c:pt idx="6">
                  <c:v>924.4</c:v>
                </c:pt>
                <c:pt idx="7">
                  <c:v>1016.6</c:v>
                </c:pt>
                <c:pt idx="8">
                  <c:v>1115.8</c:v>
                </c:pt>
                <c:pt idx="9">
                  <c:v>1221</c:v>
                </c:pt>
                <c:pt idx="10">
                  <c:v>1330</c:v>
                </c:pt>
                <c:pt idx="11">
                  <c:v>1448.4</c:v>
                </c:pt>
                <c:pt idx="12">
                  <c:v>1553.2</c:v>
                </c:pt>
                <c:pt idx="13">
                  <c:v>1655.6</c:v>
                </c:pt>
                <c:pt idx="14">
                  <c:v>1753.2</c:v>
                </c:pt>
                <c:pt idx="15">
                  <c:v>1846</c:v>
                </c:pt>
                <c:pt idx="16">
                  <c:v>1950.2</c:v>
                </c:pt>
                <c:pt idx="17">
                  <c:v>2057.4</c:v>
                </c:pt>
                <c:pt idx="18">
                  <c:v>2219.4</c:v>
                </c:pt>
                <c:pt idx="19">
                  <c:v>2792.2</c:v>
                </c:pt>
                <c:pt idx="20">
                  <c:v>3837</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6D74-4712-AC98-767E102DAA14}"/>
            </c:ext>
          </c:extLst>
        </c:ser>
        <c:ser>
          <c:idx val="1"/>
          <c:order val="1"/>
          <c:tx>
            <c:v>938</c:v>
          </c:tx>
          <c:spPr>
            <a:ln w="19050" cap="rnd">
              <a:solidFill>
                <a:srgbClr val="7030A0"/>
              </a:solidFill>
              <a:round/>
            </a:ln>
            <a:effectLst/>
          </c:spPr>
          <c:marker>
            <c:symbol val="none"/>
          </c:marker>
          <c:xVal>
            <c:numRef>
              <c:f>'B2 CDF'!$K$12:$K$32</c:f>
              <c:numCache>
                <c:formatCode>0</c:formatCode>
                <c:ptCount val="21"/>
                <c:pt idx="0">
                  <c:v>430.6</c:v>
                </c:pt>
                <c:pt idx="1">
                  <c:v>507.2</c:v>
                </c:pt>
                <c:pt idx="2">
                  <c:v>556.20000000000005</c:v>
                </c:pt>
                <c:pt idx="3">
                  <c:v>648.4</c:v>
                </c:pt>
                <c:pt idx="4">
                  <c:v>731</c:v>
                </c:pt>
                <c:pt idx="5">
                  <c:v>815.4</c:v>
                </c:pt>
                <c:pt idx="6">
                  <c:v>897.8</c:v>
                </c:pt>
                <c:pt idx="7">
                  <c:v>979.8</c:v>
                </c:pt>
                <c:pt idx="8">
                  <c:v>1081.4000000000001</c:v>
                </c:pt>
                <c:pt idx="9">
                  <c:v>1184</c:v>
                </c:pt>
                <c:pt idx="10">
                  <c:v>1291.8</c:v>
                </c:pt>
                <c:pt idx="11">
                  <c:v>1399.4</c:v>
                </c:pt>
                <c:pt idx="12">
                  <c:v>1498.6</c:v>
                </c:pt>
                <c:pt idx="13">
                  <c:v>1592.6</c:v>
                </c:pt>
                <c:pt idx="14">
                  <c:v>1683</c:v>
                </c:pt>
                <c:pt idx="15">
                  <c:v>1770</c:v>
                </c:pt>
                <c:pt idx="16">
                  <c:v>1872.4</c:v>
                </c:pt>
                <c:pt idx="17">
                  <c:v>1983.6</c:v>
                </c:pt>
                <c:pt idx="18">
                  <c:v>2145.1999999999998</c:v>
                </c:pt>
                <c:pt idx="19">
                  <c:v>2648.6</c:v>
                </c:pt>
                <c:pt idx="20">
                  <c:v>3694</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6D74-4712-AC98-767E102DAA14}"/>
            </c:ext>
          </c:extLst>
        </c:ser>
        <c:ser>
          <c:idx val="2"/>
          <c:order val="2"/>
          <c:tx>
            <c:v>968</c:v>
          </c:tx>
          <c:spPr>
            <a:ln w="19050" cap="rnd">
              <a:solidFill>
                <a:srgbClr val="0070C0"/>
              </a:solidFill>
              <a:round/>
            </a:ln>
            <a:effectLst/>
          </c:spPr>
          <c:marker>
            <c:symbol val="none"/>
          </c:marker>
          <c:xVal>
            <c:numRef>
              <c:f>'B2 CDF'!$L$12:$L$32</c:f>
              <c:numCache>
                <c:formatCode>0</c:formatCode>
                <c:ptCount val="21"/>
                <c:pt idx="0">
                  <c:v>445</c:v>
                </c:pt>
                <c:pt idx="1">
                  <c:v>526.20000000000005</c:v>
                </c:pt>
                <c:pt idx="2">
                  <c:v>580.4</c:v>
                </c:pt>
                <c:pt idx="3">
                  <c:v>673.8</c:v>
                </c:pt>
                <c:pt idx="4">
                  <c:v>763.8</c:v>
                </c:pt>
                <c:pt idx="5">
                  <c:v>853.4</c:v>
                </c:pt>
                <c:pt idx="6">
                  <c:v>944.6</c:v>
                </c:pt>
                <c:pt idx="7">
                  <c:v>1033.4000000000001</c:v>
                </c:pt>
                <c:pt idx="8">
                  <c:v>1131.4000000000001</c:v>
                </c:pt>
                <c:pt idx="9">
                  <c:v>1239.8</c:v>
                </c:pt>
                <c:pt idx="10">
                  <c:v>1348.8</c:v>
                </c:pt>
                <c:pt idx="11">
                  <c:v>1471.6</c:v>
                </c:pt>
                <c:pt idx="12">
                  <c:v>1587.6</c:v>
                </c:pt>
                <c:pt idx="13">
                  <c:v>1694.4</c:v>
                </c:pt>
                <c:pt idx="14">
                  <c:v>1803.4</c:v>
                </c:pt>
                <c:pt idx="15">
                  <c:v>1914.8</c:v>
                </c:pt>
                <c:pt idx="16">
                  <c:v>2015.6</c:v>
                </c:pt>
                <c:pt idx="17">
                  <c:v>2128.1999999999998</c:v>
                </c:pt>
                <c:pt idx="18">
                  <c:v>2265</c:v>
                </c:pt>
                <c:pt idx="19">
                  <c:v>2811</c:v>
                </c:pt>
                <c:pt idx="20">
                  <c:v>3836.8</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6D74-4712-AC98-767E102DAA14}"/>
            </c:ext>
          </c:extLst>
        </c:ser>
        <c:ser>
          <c:idx val="3"/>
          <c:order val="3"/>
          <c:tx>
            <c:v>985</c:v>
          </c:tx>
          <c:spPr>
            <a:ln w="19050" cap="rnd">
              <a:solidFill>
                <a:srgbClr val="00B050"/>
              </a:solidFill>
              <a:round/>
            </a:ln>
            <a:effectLst/>
          </c:spPr>
          <c:marker>
            <c:symbol val="none"/>
          </c:marker>
          <c:xVal>
            <c:numRef>
              <c:f>'B2 CDF'!$M$12:$M$32</c:f>
              <c:numCache>
                <c:formatCode>0</c:formatCode>
                <c:ptCount val="21"/>
                <c:pt idx="0">
                  <c:v>449</c:v>
                </c:pt>
                <c:pt idx="1">
                  <c:v>522.4</c:v>
                </c:pt>
                <c:pt idx="2">
                  <c:v>575.20000000000005</c:v>
                </c:pt>
                <c:pt idx="3">
                  <c:v>673.6</c:v>
                </c:pt>
                <c:pt idx="4">
                  <c:v>764</c:v>
                </c:pt>
                <c:pt idx="5">
                  <c:v>854.2</c:v>
                </c:pt>
                <c:pt idx="6">
                  <c:v>941.6</c:v>
                </c:pt>
                <c:pt idx="7">
                  <c:v>1034.5999999999999</c:v>
                </c:pt>
                <c:pt idx="8">
                  <c:v>1135.8</c:v>
                </c:pt>
                <c:pt idx="9">
                  <c:v>1245.4000000000001</c:v>
                </c:pt>
                <c:pt idx="10">
                  <c:v>1358</c:v>
                </c:pt>
                <c:pt idx="11">
                  <c:v>1464.4</c:v>
                </c:pt>
                <c:pt idx="12">
                  <c:v>1569.2</c:v>
                </c:pt>
                <c:pt idx="13">
                  <c:v>1673.6</c:v>
                </c:pt>
                <c:pt idx="14">
                  <c:v>1770.2</c:v>
                </c:pt>
                <c:pt idx="15">
                  <c:v>1862.8</c:v>
                </c:pt>
                <c:pt idx="16">
                  <c:v>1973.2</c:v>
                </c:pt>
                <c:pt idx="17">
                  <c:v>2088</c:v>
                </c:pt>
                <c:pt idx="18">
                  <c:v>2247.6</c:v>
                </c:pt>
                <c:pt idx="19">
                  <c:v>2964.4</c:v>
                </c:pt>
                <c:pt idx="20">
                  <c:v>4030</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3-6D74-4712-AC98-767E102DAA14}"/>
            </c:ext>
          </c:extLst>
        </c:ser>
        <c:ser>
          <c:idx val="5"/>
          <c:order val="4"/>
          <c:tx>
            <c:v>1004</c:v>
          </c:tx>
          <c:spPr>
            <a:ln w="19050" cap="rnd">
              <a:solidFill>
                <a:schemeClr val="accent6">
                  <a:lumMod val="75000"/>
                </a:schemeClr>
              </a:solidFill>
              <a:round/>
            </a:ln>
            <a:effectLst/>
          </c:spPr>
          <c:marker>
            <c:symbol val="none"/>
          </c:marker>
          <c:xVal>
            <c:numRef>
              <c:f>'B2 CDF'!$N$12:$N$32</c:f>
              <c:numCache>
                <c:formatCode>0</c:formatCode>
                <c:ptCount val="21"/>
                <c:pt idx="0">
                  <c:v>461.6</c:v>
                </c:pt>
                <c:pt idx="1">
                  <c:v>529.4</c:v>
                </c:pt>
                <c:pt idx="2">
                  <c:v>576.79999999999995</c:v>
                </c:pt>
                <c:pt idx="3">
                  <c:v>668.8</c:v>
                </c:pt>
                <c:pt idx="4">
                  <c:v>752.8</c:v>
                </c:pt>
                <c:pt idx="5">
                  <c:v>837.4</c:v>
                </c:pt>
                <c:pt idx="6">
                  <c:v>918.2</c:v>
                </c:pt>
                <c:pt idx="7">
                  <c:v>1003.8</c:v>
                </c:pt>
                <c:pt idx="8">
                  <c:v>1098</c:v>
                </c:pt>
                <c:pt idx="9">
                  <c:v>1207</c:v>
                </c:pt>
                <c:pt idx="10">
                  <c:v>1318.8</c:v>
                </c:pt>
                <c:pt idx="11">
                  <c:v>1425.2</c:v>
                </c:pt>
                <c:pt idx="12">
                  <c:v>1531</c:v>
                </c:pt>
                <c:pt idx="13">
                  <c:v>1633</c:v>
                </c:pt>
                <c:pt idx="14">
                  <c:v>1728.2</c:v>
                </c:pt>
                <c:pt idx="15">
                  <c:v>1814.6</c:v>
                </c:pt>
                <c:pt idx="16">
                  <c:v>1915.4</c:v>
                </c:pt>
                <c:pt idx="17">
                  <c:v>2036</c:v>
                </c:pt>
                <c:pt idx="18">
                  <c:v>2164.8000000000002</c:v>
                </c:pt>
                <c:pt idx="19">
                  <c:v>2627</c:v>
                </c:pt>
                <c:pt idx="20">
                  <c:v>3710.2</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4-6D74-4712-AC98-767E102DAA14}"/>
            </c:ext>
          </c:extLst>
        </c:ser>
        <c:ser>
          <c:idx val="6"/>
          <c:order val="5"/>
          <c:tx>
            <c:v>1052</c:v>
          </c:tx>
          <c:spPr>
            <a:ln w="19050" cap="rnd">
              <a:solidFill>
                <a:srgbClr val="C00000"/>
              </a:solidFill>
              <a:round/>
            </a:ln>
            <a:effectLst/>
          </c:spPr>
          <c:marker>
            <c:symbol val="none"/>
          </c:marker>
          <c:xVal>
            <c:numRef>
              <c:f>'B2 CDF'!$N$12:$N$32</c:f>
              <c:numCache>
                <c:formatCode>0</c:formatCode>
                <c:ptCount val="21"/>
                <c:pt idx="0">
                  <c:v>461.6</c:v>
                </c:pt>
                <c:pt idx="1">
                  <c:v>529.4</c:v>
                </c:pt>
                <c:pt idx="2">
                  <c:v>576.79999999999995</c:v>
                </c:pt>
                <c:pt idx="3">
                  <c:v>668.8</c:v>
                </c:pt>
                <c:pt idx="4">
                  <c:v>752.8</c:v>
                </c:pt>
                <c:pt idx="5">
                  <c:v>837.4</c:v>
                </c:pt>
                <c:pt idx="6">
                  <c:v>918.2</c:v>
                </c:pt>
                <c:pt idx="7">
                  <c:v>1003.8</c:v>
                </c:pt>
                <c:pt idx="8">
                  <c:v>1098</c:v>
                </c:pt>
                <c:pt idx="9">
                  <c:v>1207</c:v>
                </c:pt>
                <c:pt idx="10">
                  <c:v>1318.8</c:v>
                </c:pt>
                <c:pt idx="11">
                  <c:v>1425.2</c:v>
                </c:pt>
                <c:pt idx="12">
                  <c:v>1531</c:v>
                </c:pt>
                <c:pt idx="13">
                  <c:v>1633</c:v>
                </c:pt>
                <c:pt idx="14">
                  <c:v>1728.2</c:v>
                </c:pt>
                <c:pt idx="15">
                  <c:v>1814.6</c:v>
                </c:pt>
                <c:pt idx="16">
                  <c:v>1915.4</c:v>
                </c:pt>
                <c:pt idx="17">
                  <c:v>2036</c:v>
                </c:pt>
                <c:pt idx="18">
                  <c:v>2164.8000000000002</c:v>
                </c:pt>
                <c:pt idx="19">
                  <c:v>2627</c:v>
                </c:pt>
                <c:pt idx="20">
                  <c:v>3710.2</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5-6D74-4712-AC98-767E102DAA14}"/>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5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74482272175447573"/>
          <c:y val="0.37329859731073761"/>
          <c:w val="0.15601062196236576"/>
          <c:h val="0.42552801194019896"/>
        </c:manualLayout>
      </c:layout>
      <c:overlay val="0"/>
      <c:spPr>
        <a:solidFill>
          <a:schemeClr val="bg1"/>
        </a:solidFill>
        <a:ln>
          <a:solidFill>
            <a:schemeClr val="tx1"/>
          </a:solid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Green TOAR</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72158687368207"/>
          <c:y val="0.14423890150821536"/>
          <c:w val="0.79319863113601197"/>
          <c:h val="0.6797581448839255"/>
        </c:manualLayout>
      </c:layout>
      <c:scatterChart>
        <c:scatterStyle val="lineMarker"/>
        <c:varyColors val="0"/>
        <c:ser>
          <c:idx val="0"/>
          <c:order val="0"/>
          <c:tx>
            <c:v>924</c:v>
          </c:tx>
          <c:spPr>
            <a:ln w="25400" cap="rnd">
              <a:solidFill>
                <a:schemeClr val="tx1"/>
              </a:solidFill>
              <a:round/>
            </a:ln>
            <a:effectLst/>
          </c:spPr>
          <c:marker>
            <c:symbol val="none"/>
          </c:marker>
          <c:xVal>
            <c:numRef>
              <c:f>'B3 CDF'!$C$12:$C$32</c:f>
              <c:numCache>
                <c:formatCode>0</c:formatCode>
                <c:ptCount val="21"/>
                <c:pt idx="0">
                  <c:v>1068.4000000000001</c:v>
                </c:pt>
                <c:pt idx="1">
                  <c:v>1138.5999999999999</c:v>
                </c:pt>
                <c:pt idx="2">
                  <c:v>1186.8</c:v>
                </c:pt>
                <c:pt idx="3">
                  <c:v>1280.8</c:v>
                </c:pt>
                <c:pt idx="4">
                  <c:v>1360.4</c:v>
                </c:pt>
                <c:pt idx="5">
                  <c:v>1436.2</c:v>
                </c:pt>
                <c:pt idx="6">
                  <c:v>1515</c:v>
                </c:pt>
                <c:pt idx="7">
                  <c:v>1596.4</c:v>
                </c:pt>
                <c:pt idx="8">
                  <c:v>1685.6</c:v>
                </c:pt>
                <c:pt idx="9">
                  <c:v>1784.2</c:v>
                </c:pt>
                <c:pt idx="10">
                  <c:v>1883.6</c:v>
                </c:pt>
                <c:pt idx="11">
                  <c:v>1980.8</c:v>
                </c:pt>
                <c:pt idx="12">
                  <c:v>2075.4</c:v>
                </c:pt>
                <c:pt idx="13">
                  <c:v>2162.1999999999998</c:v>
                </c:pt>
                <c:pt idx="14">
                  <c:v>2246.1999999999998</c:v>
                </c:pt>
                <c:pt idx="15">
                  <c:v>2326.6</c:v>
                </c:pt>
                <c:pt idx="16">
                  <c:v>2405.4</c:v>
                </c:pt>
                <c:pt idx="17">
                  <c:v>2503.8000000000002</c:v>
                </c:pt>
                <c:pt idx="18">
                  <c:v>2679.4</c:v>
                </c:pt>
                <c:pt idx="19">
                  <c:v>3244</c:v>
                </c:pt>
                <c:pt idx="20">
                  <c:v>4164.3999999999996</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BD6B-45B5-8814-C8B29D6F3AC7}"/>
            </c:ext>
          </c:extLst>
        </c:ser>
        <c:ser>
          <c:idx val="1"/>
          <c:order val="1"/>
          <c:tx>
            <c:v>938</c:v>
          </c:tx>
          <c:spPr>
            <a:ln w="19050" cap="rnd">
              <a:solidFill>
                <a:srgbClr val="7030A0"/>
              </a:solidFill>
              <a:round/>
            </a:ln>
            <a:effectLst/>
          </c:spPr>
          <c:marker>
            <c:symbol val="none"/>
          </c:marker>
          <c:xVal>
            <c:numRef>
              <c:f>'B3 CDF'!$D$12:$D$32</c:f>
              <c:numCache>
                <c:formatCode>0</c:formatCode>
                <c:ptCount val="21"/>
                <c:pt idx="0">
                  <c:v>1083.5999999999999</c:v>
                </c:pt>
                <c:pt idx="1">
                  <c:v>1148.4000000000001</c:v>
                </c:pt>
                <c:pt idx="2">
                  <c:v>1193.2</c:v>
                </c:pt>
                <c:pt idx="3">
                  <c:v>1285.4000000000001</c:v>
                </c:pt>
                <c:pt idx="4">
                  <c:v>1362</c:v>
                </c:pt>
                <c:pt idx="5">
                  <c:v>1437.4</c:v>
                </c:pt>
                <c:pt idx="6">
                  <c:v>1510.8</c:v>
                </c:pt>
                <c:pt idx="7">
                  <c:v>1584.4</c:v>
                </c:pt>
                <c:pt idx="8">
                  <c:v>1669.8</c:v>
                </c:pt>
                <c:pt idx="9">
                  <c:v>1764.8</c:v>
                </c:pt>
                <c:pt idx="10">
                  <c:v>1866.6</c:v>
                </c:pt>
                <c:pt idx="11">
                  <c:v>1960.8</c:v>
                </c:pt>
                <c:pt idx="12">
                  <c:v>2045</c:v>
                </c:pt>
                <c:pt idx="13">
                  <c:v>2130.1999999999998</c:v>
                </c:pt>
                <c:pt idx="14">
                  <c:v>2202.6</c:v>
                </c:pt>
                <c:pt idx="15">
                  <c:v>2276</c:v>
                </c:pt>
                <c:pt idx="16">
                  <c:v>2358</c:v>
                </c:pt>
                <c:pt idx="17">
                  <c:v>2450.4</c:v>
                </c:pt>
                <c:pt idx="18">
                  <c:v>2610.6</c:v>
                </c:pt>
                <c:pt idx="19">
                  <c:v>3114</c:v>
                </c:pt>
                <c:pt idx="20">
                  <c:v>4032.2</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BD6B-45B5-8814-C8B29D6F3AC7}"/>
            </c:ext>
          </c:extLst>
        </c:ser>
        <c:ser>
          <c:idx val="2"/>
          <c:order val="2"/>
          <c:tx>
            <c:v>968</c:v>
          </c:tx>
          <c:spPr>
            <a:ln w="19050" cap="rnd">
              <a:solidFill>
                <a:srgbClr val="0070C0"/>
              </a:solidFill>
              <a:round/>
            </a:ln>
            <a:effectLst/>
          </c:spPr>
          <c:marker>
            <c:symbol val="none"/>
          </c:marker>
          <c:xVal>
            <c:numRef>
              <c:f>'B3 CDF'!$E$12:$E$32</c:f>
              <c:numCache>
                <c:formatCode>0</c:formatCode>
                <c:ptCount val="21"/>
                <c:pt idx="0">
                  <c:v>1125.5999999999999</c:v>
                </c:pt>
                <c:pt idx="1">
                  <c:v>1192.8</c:v>
                </c:pt>
                <c:pt idx="2">
                  <c:v>1242.5999999999999</c:v>
                </c:pt>
                <c:pt idx="3">
                  <c:v>1334.6</c:v>
                </c:pt>
                <c:pt idx="4">
                  <c:v>1409.8</c:v>
                </c:pt>
                <c:pt idx="5">
                  <c:v>1486.4</c:v>
                </c:pt>
                <c:pt idx="6">
                  <c:v>1566.4</c:v>
                </c:pt>
                <c:pt idx="7">
                  <c:v>1644.8</c:v>
                </c:pt>
                <c:pt idx="8">
                  <c:v>1726.8</c:v>
                </c:pt>
                <c:pt idx="9">
                  <c:v>1815.6</c:v>
                </c:pt>
                <c:pt idx="10">
                  <c:v>1922.2</c:v>
                </c:pt>
                <c:pt idx="11">
                  <c:v>2025.2</c:v>
                </c:pt>
                <c:pt idx="12">
                  <c:v>2119.4</c:v>
                </c:pt>
                <c:pt idx="13">
                  <c:v>2211.6</c:v>
                </c:pt>
                <c:pt idx="14">
                  <c:v>2302.6</c:v>
                </c:pt>
                <c:pt idx="15">
                  <c:v>2384.6</c:v>
                </c:pt>
                <c:pt idx="16">
                  <c:v>2465.8000000000002</c:v>
                </c:pt>
                <c:pt idx="17">
                  <c:v>2542</c:v>
                </c:pt>
                <c:pt idx="18">
                  <c:v>2684.2</c:v>
                </c:pt>
                <c:pt idx="19">
                  <c:v>3244.4</c:v>
                </c:pt>
                <c:pt idx="20">
                  <c:v>4131.2</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BD6B-45B5-8814-C8B29D6F3AC7}"/>
            </c:ext>
          </c:extLst>
        </c:ser>
        <c:ser>
          <c:idx val="3"/>
          <c:order val="3"/>
          <c:tx>
            <c:v>985</c:v>
          </c:tx>
          <c:spPr>
            <a:ln w="19050" cap="rnd">
              <a:solidFill>
                <a:srgbClr val="00B050"/>
              </a:solidFill>
              <a:round/>
            </a:ln>
            <a:effectLst/>
          </c:spPr>
          <c:marker>
            <c:symbol val="none"/>
          </c:marker>
          <c:xVal>
            <c:numRef>
              <c:f>'B3 CDF'!$F$12:$F$32</c:f>
              <c:numCache>
                <c:formatCode>0</c:formatCode>
                <c:ptCount val="21"/>
                <c:pt idx="0">
                  <c:v>1150.2</c:v>
                </c:pt>
                <c:pt idx="1">
                  <c:v>1220.5999999999999</c:v>
                </c:pt>
                <c:pt idx="2">
                  <c:v>1266.4000000000001</c:v>
                </c:pt>
                <c:pt idx="3">
                  <c:v>1361</c:v>
                </c:pt>
                <c:pt idx="4">
                  <c:v>1438</c:v>
                </c:pt>
                <c:pt idx="5">
                  <c:v>1508</c:v>
                </c:pt>
                <c:pt idx="6">
                  <c:v>1589.2</c:v>
                </c:pt>
                <c:pt idx="7">
                  <c:v>1665.6</c:v>
                </c:pt>
                <c:pt idx="8">
                  <c:v>1746</c:v>
                </c:pt>
                <c:pt idx="9">
                  <c:v>1846.4</c:v>
                </c:pt>
                <c:pt idx="10">
                  <c:v>1944</c:v>
                </c:pt>
                <c:pt idx="11">
                  <c:v>2037.4</c:v>
                </c:pt>
                <c:pt idx="12">
                  <c:v>2124</c:v>
                </c:pt>
                <c:pt idx="13">
                  <c:v>2207.8000000000002</c:v>
                </c:pt>
                <c:pt idx="14">
                  <c:v>2286.6</c:v>
                </c:pt>
                <c:pt idx="15">
                  <c:v>2365</c:v>
                </c:pt>
                <c:pt idx="16">
                  <c:v>2451.6</c:v>
                </c:pt>
                <c:pt idx="17">
                  <c:v>2537.1999999999998</c:v>
                </c:pt>
                <c:pt idx="18">
                  <c:v>2695</c:v>
                </c:pt>
                <c:pt idx="19">
                  <c:v>3347.4</c:v>
                </c:pt>
                <c:pt idx="20">
                  <c:v>4222.3999999999996</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3-BD6B-45B5-8814-C8B29D6F3AC7}"/>
            </c:ext>
          </c:extLst>
        </c:ser>
        <c:ser>
          <c:idx val="5"/>
          <c:order val="4"/>
          <c:tx>
            <c:v>1004</c:v>
          </c:tx>
          <c:spPr>
            <a:ln w="19050" cap="rnd">
              <a:solidFill>
                <a:schemeClr val="accent6">
                  <a:lumMod val="75000"/>
                </a:schemeClr>
              </a:solidFill>
              <a:round/>
            </a:ln>
            <a:effectLst/>
          </c:spPr>
          <c:marker>
            <c:symbol val="none"/>
          </c:marker>
          <c:xVal>
            <c:numRef>
              <c:f>'B3 CDF'!$G$12:$G$32</c:f>
              <c:numCache>
                <c:formatCode>0</c:formatCode>
                <c:ptCount val="21"/>
                <c:pt idx="0">
                  <c:v>1159.2</c:v>
                </c:pt>
                <c:pt idx="1">
                  <c:v>1227.8</c:v>
                </c:pt>
                <c:pt idx="2">
                  <c:v>1271.4000000000001</c:v>
                </c:pt>
                <c:pt idx="3">
                  <c:v>1357.8</c:v>
                </c:pt>
                <c:pt idx="4">
                  <c:v>1426.6</c:v>
                </c:pt>
                <c:pt idx="5">
                  <c:v>1497.8</c:v>
                </c:pt>
                <c:pt idx="6">
                  <c:v>1570.2</c:v>
                </c:pt>
                <c:pt idx="7">
                  <c:v>1638.2</c:v>
                </c:pt>
                <c:pt idx="8">
                  <c:v>1713.4</c:v>
                </c:pt>
                <c:pt idx="9">
                  <c:v>1800.8</c:v>
                </c:pt>
                <c:pt idx="10">
                  <c:v>1897.8</c:v>
                </c:pt>
                <c:pt idx="11">
                  <c:v>1989.8</c:v>
                </c:pt>
                <c:pt idx="12">
                  <c:v>2077.1999999999998</c:v>
                </c:pt>
                <c:pt idx="13">
                  <c:v>2161.6</c:v>
                </c:pt>
                <c:pt idx="14">
                  <c:v>2235.6</c:v>
                </c:pt>
                <c:pt idx="15">
                  <c:v>2302.6</c:v>
                </c:pt>
                <c:pt idx="16">
                  <c:v>2382.8000000000002</c:v>
                </c:pt>
                <c:pt idx="17">
                  <c:v>2465.8000000000002</c:v>
                </c:pt>
                <c:pt idx="18">
                  <c:v>2578.6</c:v>
                </c:pt>
                <c:pt idx="19">
                  <c:v>3007.8</c:v>
                </c:pt>
                <c:pt idx="20">
                  <c:v>3926.4</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4-BD6B-45B5-8814-C8B29D6F3AC7}"/>
            </c:ext>
          </c:extLst>
        </c:ser>
        <c:ser>
          <c:idx val="6"/>
          <c:order val="5"/>
          <c:tx>
            <c:v>1052</c:v>
          </c:tx>
          <c:spPr>
            <a:ln w="19050" cap="rnd">
              <a:solidFill>
                <a:srgbClr val="C00000"/>
              </a:solidFill>
              <a:round/>
            </a:ln>
            <a:effectLst/>
          </c:spPr>
          <c:marker>
            <c:symbol val="none"/>
          </c:marker>
          <c:xVal>
            <c:numRef>
              <c:f>'B3 CDF'!$H$12:$H$32</c:f>
              <c:numCache>
                <c:formatCode>0</c:formatCode>
                <c:ptCount val="21"/>
                <c:pt idx="0">
                  <c:v>1247.1666666666667</c:v>
                </c:pt>
                <c:pt idx="1">
                  <c:v>1310.3333333333333</c:v>
                </c:pt>
                <c:pt idx="2">
                  <c:v>1352.8333333333333</c:v>
                </c:pt>
                <c:pt idx="3">
                  <c:v>1436.1666666666667</c:v>
                </c:pt>
                <c:pt idx="4">
                  <c:v>1503.5</c:v>
                </c:pt>
                <c:pt idx="5">
                  <c:v>1565.1666666666667</c:v>
                </c:pt>
                <c:pt idx="6">
                  <c:v>1635.5</c:v>
                </c:pt>
                <c:pt idx="7">
                  <c:v>1706.5</c:v>
                </c:pt>
                <c:pt idx="8">
                  <c:v>1780.8333333333333</c:v>
                </c:pt>
                <c:pt idx="9">
                  <c:v>1864.6666666666667</c:v>
                </c:pt>
                <c:pt idx="10">
                  <c:v>1958</c:v>
                </c:pt>
                <c:pt idx="11">
                  <c:v>2045.1666666666667</c:v>
                </c:pt>
                <c:pt idx="12">
                  <c:v>2125.6666666666665</c:v>
                </c:pt>
                <c:pt idx="13">
                  <c:v>2206.3333333333335</c:v>
                </c:pt>
                <c:pt idx="14">
                  <c:v>2280</c:v>
                </c:pt>
                <c:pt idx="15">
                  <c:v>2341.3333333333335</c:v>
                </c:pt>
                <c:pt idx="16">
                  <c:v>2414.1666666666665</c:v>
                </c:pt>
                <c:pt idx="17">
                  <c:v>2491</c:v>
                </c:pt>
                <c:pt idx="18">
                  <c:v>2600.8333333333335</c:v>
                </c:pt>
                <c:pt idx="19">
                  <c:v>3011.3333333333335</c:v>
                </c:pt>
                <c:pt idx="20">
                  <c:v>3862.6666666666665</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5-BD6B-45B5-8814-C8B29D6F3AC7}"/>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5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74482272175447573"/>
          <c:y val="0.37329859731073761"/>
          <c:w val="0.15601062196236576"/>
          <c:h val="0.42552801194019896"/>
        </c:manualLayout>
      </c:layout>
      <c:overlay val="0"/>
      <c:spPr>
        <a:solidFill>
          <a:schemeClr val="bg1"/>
        </a:solidFill>
        <a:ln>
          <a:solidFill>
            <a:schemeClr val="tx1"/>
          </a:solid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Green </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69055850813665"/>
          <c:y val="0.14423890150821536"/>
          <c:w val="0.79009579458147006"/>
          <c:h val="0.6797581448839255"/>
        </c:manualLayout>
      </c:layout>
      <c:scatterChart>
        <c:scatterStyle val="lineMarker"/>
        <c:varyColors val="0"/>
        <c:ser>
          <c:idx val="0"/>
          <c:order val="0"/>
          <c:tx>
            <c:v>TOAR</c:v>
          </c:tx>
          <c:spPr>
            <a:ln w="31750" cap="rnd">
              <a:solidFill>
                <a:schemeClr val="accent5">
                  <a:lumMod val="50000"/>
                </a:schemeClr>
              </a:solidFill>
              <a:prstDash val="sysDash"/>
              <a:round/>
            </a:ln>
            <a:effectLst/>
          </c:spPr>
          <c:marker>
            <c:symbol val="none"/>
          </c:marker>
          <c:xVal>
            <c:numRef>
              <c:f>'B3 CDF'!$I$12:$I$32</c:f>
              <c:numCache>
                <c:formatCode>0</c:formatCode>
                <c:ptCount val="21"/>
                <c:pt idx="0">
                  <c:v>1139.0277777777778</c:v>
                </c:pt>
                <c:pt idx="1">
                  <c:v>1206.4222222222222</c:v>
                </c:pt>
                <c:pt idx="2">
                  <c:v>1252.2055555555555</c:v>
                </c:pt>
                <c:pt idx="3">
                  <c:v>1342.6277777777777</c:v>
                </c:pt>
                <c:pt idx="4">
                  <c:v>1416.7166666666665</c:v>
                </c:pt>
                <c:pt idx="5">
                  <c:v>1488.4944444444445</c:v>
                </c:pt>
                <c:pt idx="6">
                  <c:v>1564.5166666666667</c:v>
                </c:pt>
                <c:pt idx="7">
                  <c:v>1639.3166666666668</c:v>
                </c:pt>
                <c:pt idx="8">
                  <c:v>1720.4055555555558</c:v>
                </c:pt>
                <c:pt idx="9">
                  <c:v>1812.7444444444443</c:v>
                </c:pt>
                <c:pt idx="10">
                  <c:v>1912.0333333333331</c:v>
                </c:pt>
                <c:pt idx="11">
                  <c:v>2006.5277777777776</c:v>
                </c:pt>
                <c:pt idx="12">
                  <c:v>2094.4444444444443</c:v>
                </c:pt>
                <c:pt idx="13">
                  <c:v>2179.9555555555557</c:v>
                </c:pt>
                <c:pt idx="14">
                  <c:v>2258.9333333333334</c:v>
                </c:pt>
                <c:pt idx="15">
                  <c:v>2332.6888888888893</c:v>
                </c:pt>
                <c:pt idx="16">
                  <c:v>2412.9611111111108</c:v>
                </c:pt>
                <c:pt idx="17">
                  <c:v>2498.3666666666668</c:v>
                </c:pt>
                <c:pt idx="18">
                  <c:v>2641.4388888888893</c:v>
                </c:pt>
                <c:pt idx="19">
                  <c:v>3161.4888888888886</c:v>
                </c:pt>
                <c:pt idx="20">
                  <c:v>4056.5444444444443</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B0F5-40AE-9F4D-582BD6556BD8}"/>
            </c:ext>
          </c:extLst>
        </c:ser>
        <c:ser>
          <c:idx val="1"/>
          <c:order val="1"/>
          <c:tx>
            <c:v>CMAC</c:v>
          </c:tx>
          <c:spPr>
            <a:ln w="31750" cap="rnd">
              <a:solidFill>
                <a:schemeClr val="accent6">
                  <a:lumMod val="75000"/>
                </a:schemeClr>
              </a:solidFill>
              <a:round/>
            </a:ln>
            <a:effectLst/>
          </c:spPr>
          <c:marker>
            <c:symbol val="none"/>
          </c:marker>
          <c:xVal>
            <c:numRef>
              <c:f>'B3 CDF'!$P$12:$P$32</c:f>
              <c:numCache>
                <c:formatCode>0</c:formatCode>
                <c:ptCount val="21"/>
                <c:pt idx="0">
                  <c:v>689.18333333333339</c:v>
                </c:pt>
                <c:pt idx="1">
                  <c:v>775.31111111111125</c:v>
                </c:pt>
                <c:pt idx="2">
                  <c:v>833.79444444444437</c:v>
                </c:pt>
                <c:pt idx="3">
                  <c:v>950.16111111111115</c:v>
                </c:pt>
                <c:pt idx="4">
                  <c:v>1045.0833333333333</c:v>
                </c:pt>
                <c:pt idx="5">
                  <c:v>1137.3333333333333</c:v>
                </c:pt>
                <c:pt idx="6">
                  <c:v>1235.3833333333334</c:v>
                </c:pt>
                <c:pt idx="7">
                  <c:v>1331.7</c:v>
                </c:pt>
                <c:pt idx="8">
                  <c:v>1436.1444444444444</c:v>
                </c:pt>
                <c:pt idx="9">
                  <c:v>1555.0722222222221</c:v>
                </c:pt>
                <c:pt idx="10">
                  <c:v>1683.3500000000001</c:v>
                </c:pt>
                <c:pt idx="11">
                  <c:v>1805.0833333333333</c:v>
                </c:pt>
                <c:pt idx="12">
                  <c:v>1918.4777777777779</c:v>
                </c:pt>
                <c:pt idx="13">
                  <c:v>2028.8055555555557</c:v>
                </c:pt>
                <c:pt idx="14">
                  <c:v>2130.6666666666665</c:v>
                </c:pt>
                <c:pt idx="15">
                  <c:v>2225.7055555555557</c:v>
                </c:pt>
                <c:pt idx="16">
                  <c:v>2329.15</c:v>
                </c:pt>
                <c:pt idx="17">
                  <c:v>2438.5499999999997</c:v>
                </c:pt>
                <c:pt idx="18">
                  <c:v>2622.0555555555552</c:v>
                </c:pt>
                <c:pt idx="19">
                  <c:v>3288.661111111111</c:v>
                </c:pt>
                <c:pt idx="20">
                  <c:v>4439.1444444444442</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B0F5-40AE-9F4D-582BD6556BD8}"/>
            </c:ext>
          </c:extLst>
        </c:ser>
        <c:ser>
          <c:idx val="2"/>
          <c:order val="2"/>
          <c:tx>
            <c:v>LaSRC</c:v>
          </c:tx>
          <c:spPr>
            <a:ln w="31750" cap="rnd">
              <a:solidFill>
                <a:srgbClr val="0070C0"/>
              </a:solidFill>
              <a:round/>
            </a:ln>
            <a:effectLst/>
          </c:spPr>
          <c:marker>
            <c:symbol val="none"/>
          </c:marker>
          <c:xVal>
            <c:numRef>
              <c:f>'B3 CDF'!$W$12:$W$32</c:f>
              <c:numCache>
                <c:formatCode>0</c:formatCode>
                <c:ptCount val="21"/>
                <c:pt idx="0">
                  <c:v>795.52777777777783</c:v>
                </c:pt>
                <c:pt idx="1">
                  <c:v>888.38333333333321</c:v>
                </c:pt>
                <c:pt idx="2">
                  <c:v>951.15555555555545</c:v>
                </c:pt>
                <c:pt idx="3">
                  <c:v>1065.7722222222221</c:v>
                </c:pt>
                <c:pt idx="4">
                  <c:v>1158.1388888888889</c:v>
                </c:pt>
                <c:pt idx="5">
                  <c:v>1247.1777777777779</c:v>
                </c:pt>
                <c:pt idx="6">
                  <c:v>1338.0277777777778</c:v>
                </c:pt>
                <c:pt idx="7">
                  <c:v>1428.0333333333335</c:v>
                </c:pt>
                <c:pt idx="8">
                  <c:v>1523.7277777777774</c:v>
                </c:pt>
                <c:pt idx="9">
                  <c:v>1631.8166666666666</c:v>
                </c:pt>
                <c:pt idx="10">
                  <c:v>1752.7277777777779</c:v>
                </c:pt>
                <c:pt idx="11">
                  <c:v>1865.0777777777776</c:v>
                </c:pt>
                <c:pt idx="12">
                  <c:v>1970.2166666666665</c:v>
                </c:pt>
                <c:pt idx="13">
                  <c:v>2069.6555555555556</c:v>
                </c:pt>
                <c:pt idx="14">
                  <c:v>2159.3666666666668</c:v>
                </c:pt>
                <c:pt idx="15">
                  <c:v>2246.5611111111111</c:v>
                </c:pt>
                <c:pt idx="16">
                  <c:v>2337.9555555555557</c:v>
                </c:pt>
                <c:pt idx="17">
                  <c:v>2444.7944444444443</c:v>
                </c:pt>
                <c:pt idx="18">
                  <c:v>2630.1666666666665</c:v>
                </c:pt>
                <c:pt idx="19">
                  <c:v>3257.8500000000004</c:v>
                </c:pt>
                <c:pt idx="20">
                  <c:v>4297.8611111111113</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B0F5-40AE-9F4D-582BD6556BD8}"/>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5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66414897133638684"/>
          <c:y val="0.55763298464518329"/>
          <c:w val="0.23668437238045467"/>
          <c:h val="0.25688165757038689"/>
        </c:manualLayout>
      </c:layout>
      <c:overlay val="0"/>
      <c:spPr>
        <a:solidFill>
          <a:schemeClr val="bg1"/>
        </a:solidFill>
        <a:ln>
          <a:solidFill>
            <a:schemeClr val="tx1"/>
          </a:solid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Green CMAC</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72158687368207"/>
          <c:y val="0.14423890150821536"/>
          <c:w val="0.79319863113601197"/>
          <c:h val="0.6797581448839255"/>
        </c:manualLayout>
      </c:layout>
      <c:scatterChart>
        <c:scatterStyle val="lineMarker"/>
        <c:varyColors val="0"/>
        <c:ser>
          <c:idx val="0"/>
          <c:order val="0"/>
          <c:tx>
            <c:v>924</c:v>
          </c:tx>
          <c:spPr>
            <a:ln w="25400" cap="rnd">
              <a:solidFill>
                <a:schemeClr val="tx1"/>
              </a:solidFill>
              <a:round/>
            </a:ln>
            <a:effectLst/>
          </c:spPr>
          <c:marker>
            <c:symbol val="none"/>
          </c:marker>
          <c:xVal>
            <c:numRef>
              <c:f>'B3 CDF'!$J$12:$J$32</c:f>
              <c:numCache>
                <c:formatCode>0</c:formatCode>
                <c:ptCount val="21"/>
                <c:pt idx="0">
                  <c:v>674.6</c:v>
                </c:pt>
                <c:pt idx="1">
                  <c:v>757.8</c:v>
                </c:pt>
                <c:pt idx="2">
                  <c:v>815.8</c:v>
                </c:pt>
                <c:pt idx="3">
                  <c:v>931.2</c:v>
                </c:pt>
                <c:pt idx="4">
                  <c:v>1025.4000000000001</c:v>
                </c:pt>
                <c:pt idx="5">
                  <c:v>1118.5999999999999</c:v>
                </c:pt>
                <c:pt idx="6">
                  <c:v>1216.2</c:v>
                </c:pt>
                <c:pt idx="7">
                  <c:v>1313.8</c:v>
                </c:pt>
                <c:pt idx="8">
                  <c:v>1422.4</c:v>
                </c:pt>
                <c:pt idx="9">
                  <c:v>1542.8</c:v>
                </c:pt>
                <c:pt idx="10">
                  <c:v>1665.4</c:v>
                </c:pt>
                <c:pt idx="11">
                  <c:v>1782.6</c:v>
                </c:pt>
                <c:pt idx="12">
                  <c:v>1898</c:v>
                </c:pt>
                <c:pt idx="13">
                  <c:v>2004.2</c:v>
                </c:pt>
                <c:pt idx="14">
                  <c:v>2106.1999999999998</c:v>
                </c:pt>
                <c:pt idx="15">
                  <c:v>2204.4</c:v>
                </c:pt>
                <c:pt idx="16">
                  <c:v>2301.1999999999998</c:v>
                </c:pt>
                <c:pt idx="17">
                  <c:v>2418.8000000000002</c:v>
                </c:pt>
                <c:pt idx="18">
                  <c:v>2634.6</c:v>
                </c:pt>
                <c:pt idx="19">
                  <c:v>3318.4</c:v>
                </c:pt>
                <c:pt idx="20">
                  <c:v>4437.8</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11EC-4BB0-BA97-35F0D1D2A355}"/>
            </c:ext>
          </c:extLst>
        </c:ser>
        <c:ser>
          <c:idx val="1"/>
          <c:order val="1"/>
          <c:tx>
            <c:v>938</c:v>
          </c:tx>
          <c:spPr>
            <a:ln w="19050" cap="rnd">
              <a:solidFill>
                <a:srgbClr val="7030A0"/>
              </a:solidFill>
              <a:round/>
            </a:ln>
            <a:effectLst/>
          </c:spPr>
          <c:marker>
            <c:symbol val="none"/>
          </c:marker>
          <c:xVal>
            <c:numRef>
              <c:f>'B3 CDF'!$K$12:$K$32</c:f>
              <c:numCache>
                <c:formatCode>0</c:formatCode>
                <c:ptCount val="21"/>
                <c:pt idx="0">
                  <c:v>671.4</c:v>
                </c:pt>
                <c:pt idx="1">
                  <c:v>752.6</c:v>
                </c:pt>
                <c:pt idx="2">
                  <c:v>807</c:v>
                </c:pt>
                <c:pt idx="3">
                  <c:v>921</c:v>
                </c:pt>
                <c:pt idx="4">
                  <c:v>1014.6</c:v>
                </c:pt>
                <c:pt idx="5">
                  <c:v>1108.2</c:v>
                </c:pt>
                <c:pt idx="6">
                  <c:v>1198.8</c:v>
                </c:pt>
                <c:pt idx="7">
                  <c:v>1290</c:v>
                </c:pt>
                <c:pt idx="8">
                  <c:v>1396</c:v>
                </c:pt>
                <c:pt idx="9">
                  <c:v>1512.8</c:v>
                </c:pt>
                <c:pt idx="10">
                  <c:v>1639</c:v>
                </c:pt>
                <c:pt idx="11">
                  <c:v>1755.2</c:v>
                </c:pt>
                <c:pt idx="12">
                  <c:v>1859.8</c:v>
                </c:pt>
                <c:pt idx="13">
                  <c:v>1964.8</c:v>
                </c:pt>
                <c:pt idx="14">
                  <c:v>2054.8000000000002</c:v>
                </c:pt>
                <c:pt idx="15">
                  <c:v>2145.8000000000002</c:v>
                </c:pt>
                <c:pt idx="16">
                  <c:v>2246.8000000000002</c:v>
                </c:pt>
                <c:pt idx="17">
                  <c:v>2360.6</c:v>
                </c:pt>
                <c:pt idx="18">
                  <c:v>2560.4</c:v>
                </c:pt>
                <c:pt idx="19">
                  <c:v>3179.6</c:v>
                </c:pt>
                <c:pt idx="20">
                  <c:v>4311</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11EC-4BB0-BA97-35F0D1D2A355}"/>
            </c:ext>
          </c:extLst>
        </c:ser>
        <c:ser>
          <c:idx val="2"/>
          <c:order val="2"/>
          <c:tx>
            <c:v>968</c:v>
          </c:tx>
          <c:spPr>
            <a:ln w="19050" cap="rnd">
              <a:solidFill>
                <a:srgbClr val="0070C0"/>
              </a:solidFill>
              <a:round/>
            </a:ln>
            <a:effectLst/>
          </c:spPr>
          <c:marker>
            <c:symbol val="none"/>
          </c:marker>
          <c:xVal>
            <c:numRef>
              <c:f>'B3 CDF'!$L$12:$L$32</c:f>
              <c:numCache>
                <c:formatCode>0</c:formatCode>
                <c:ptCount val="21"/>
                <c:pt idx="0">
                  <c:v>686.2</c:v>
                </c:pt>
                <c:pt idx="1">
                  <c:v>771.2</c:v>
                </c:pt>
                <c:pt idx="2">
                  <c:v>834.8</c:v>
                </c:pt>
                <c:pt idx="3">
                  <c:v>952.4</c:v>
                </c:pt>
                <c:pt idx="4">
                  <c:v>1047.2</c:v>
                </c:pt>
                <c:pt idx="5">
                  <c:v>1143.2</c:v>
                </c:pt>
                <c:pt idx="6">
                  <c:v>1246.5999999999999</c:v>
                </c:pt>
                <c:pt idx="7">
                  <c:v>1346.8</c:v>
                </c:pt>
                <c:pt idx="8">
                  <c:v>1450.6</c:v>
                </c:pt>
                <c:pt idx="9">
                  <c:v>1564.4</c:v>
                </c:pt>
                <c:pt idx="10">
                  <c:v>1700.2</c:v>
                </c:pt>
                <c:pt idx="11">
                  <c:v>1831.4</c:v>
                </c:pt>
                <c:pt idx="12">
                  <c:v>1951.4</c:v>
                </c:pt>
                <c:pt idx="13">
                  <c:v>2068.8000000000002</c:v>
                </c:pt>
                <c:pt idx="14">
                  <c:v>2184.8000000000002</c:v>
                </c:pt>
                <c:pt idx="15">
                  <c:v>2290.1999999999998</c:v>
                </c:pt>
                <c:pt idx="16">
                  <c:v>2392.8000000000002</c:v>
                </c:pt>
                <c:pt idx="17">
                  <c:v>2490.1999999999998</c:v>
                </c:pt>
                <c:pt idx="18">
                  <c:v>2669.4</c:v>
                </c:pt>
                <c:pt idx="19">
                  <c:v>3383</c:v>
                </c:pt>
                <c:pt idx="20">
                  <c:v>4511</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11EC-4BB0-BA97-35F0D1D2A355}"/>
            </c:ext>
          </c:extLst>
        </c:ser>
        <c:ser>
          <c:idx val="3"/>
          <c:order val="3"/>
          <c:tx>
            <c:v>985</c:v>
          </c:tx>
          <c:spPr>
            <a:ln w="19050" cap="rnd">
              <a:solidFill>
                <a:srgbClr val="00B050"/>
              </a:solidFill>
              <a:round/>
            </a:ln>
            <a:effectLst/>
          </c:spPr>
          <c:marker>
            <c:symbol val="none"/>
          </c:marker>
          <c:xVal>
            <c:numRef>
              <c:f>'B3 CDF'!$M$12:$M$32</c:f>
              <c:numCache>
                <c:formatCode>0</c:formatCode>
                <c:ptCount val="21"/>
                <c:pt idx="0">
                  <c:v>693</c:v>
                </c:pt>
                <c:pt idx="1">
                  <c:v>784.4</c:v>
                </c:pt>
                <c:pt idx="2">
                  <c:v>842.6</c:v>
                </c:pt>
                <c:pt idx="3">
                  <c:v>965</c:v>
                </c:pt>
                <c:pt idx="4">
                  <c:v>1065</c:v>
                </c:pt>
                <c:pt idx="5">
                  <c:v>1156.4000000000001</c:v>
                </c:pt>
                <c:pt idx="6">
                  <c:v>1261.2</c:v>
                </c:pt>
                <c:pt idx="7">
                  <c:v>1361</c:v>
                </c:pt>
                <c:pt idx="8">
                  <c:v>1464.8</c:v>
                </c:pt>
                <c:pt idx="9">
                  <c:v>1595.4</c:v>
                </c:pt>
                <c:pt idx="10">
                  <c:v>1722.2</c:v>
                </c:pt>
                <c:pt idx="11">
                  <c:v>1844.2</c:v>
                </c:pt>
                <c:pt idx="12">
                  <c:v>1956.6</c:v>
                </c:pt>
                <c:pt idx="13">
                  <c:v>2065.1999999999998</c:v>
                </c:pt>
                <c:pt idx="14">
                  <c:v>2168</c:v>
                </c:pt>
                <c:pt idx="15">
                  <c:v>2268.8000000000002</c:v>
                </c:pt>
                <c:pt idx="16">
                  <c:v>2382.1999999999998</c:v>
                </c:pt>
                <c:pt idx="17">
                  <c:v>2493.1999999999998</c:v>
                </c:pt>
                <c:pt idx="18">
                  <c:v>2698.2</c:v>
                </c:pt>
                <c:pt idx="19">
                  <c:v>3545.6</c:v>
                </c:pt>
                <c:pt idx="20">
                  <c:v>4672.8</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3-11EC-4BB0-BA97-35F0D1D2A355}"/>
            </c:ext>
          </c:extLst>
        </c:ser>
        <c:ser>
          <c:idx val="5"/>
          <c:order val="4"/>
          <c:tx>
            <c:v>1004</c:v>
          </c:tx>
          <c:spPr>
            <a:ln w="19050" cap="rnd">
              <a:solidFill>
                <a:schemeClr val="accent6">
                  <a:lumMod val="75000"/>
                </a:schemeClr>
              </a:solidFill>
              <a:round/>
            </a:ln>
            <a:effectLst/>
          </c:spPr>
          <c:marker>
            <c:symbol val="none"/>
          </c:marker>
          <c:xVal>
            <c:numRef>
              <c:f>'B3 CDF'!$N$12:$N$32</c:f>
              <c:numCache>
                <c:formatCode>0</c:formatCode>
                <c:ptCount val="21"/>
                <c:pt idx="0">
                  <c:v>679.4</c:v>
                </c:pt>
                <c:pt idx="1">
                  <c:v>768.2</c:v>
                </c:pt>
                <c:pt idx="2">
                  <c:v>825.4</c:v>
                </c:pt>
                <c:pt idx="3">
                  <c:v>939.2</c:v>
                </c:pt>
                <c:pt idx="4">
                  <c:v>1031.8</c:v>
                </c:pt>
                <c:pt idx="5">
                  <c:v>1125.5999999999999</c:v>
                </c:pt>
                <c:pt idx="6">
                  <c:v>1220</c:v>
                </c:pt>
                <c:pt idx="7">
                  <c:v>1311.6</c:v>
                </c:pt>
                <c:pt idx="8">
                  <c:v>1411.4</c:v>
                </c:pt>
                <c:pt idx="9">
                  <c:v>1527.2</c:v>
                </c:pt>
                <c:pt idx="10">
                  <c:v>1655.8</c:v>
                </c:pt>
                <c:pt idx="11">
                  <c:v>1777.6</c:v>
                </c:pt>
                <c:pt idx="12">
                  <c:v>1893.4</c:v>
                </c:pt>
                <c:pt idx="13">
                  <c:v>2006</c:v>
                </c:pt>
                <c:pt idx="14">
                  <c:v>2104.1999999999998</c:v>
                </c:pt>
                <c:pt idx="15">
                  <c:v>2193.1999999999998</c:v>
                </c:pt>
                <c:pt idx="16">
                  <c:v>2299.4</c:v>
                </c:pt>
                <c:pt idx="17">
                  <c:v>2409</c:v>
                </c:pt>
                <c:pt idx="18">
                  <c:v>2559.4</c:v>
                </c:pt>
                <c:pt idx="19">
                  <c:v>3127.2</c:v>
                </c:pt>
                <c:pt idx="20">
                  <c:v>4342.6000000000004</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4-11EC-4BB0-BA97-35F0D1D2A355}"/>
            </c:ext>
          </c:extLst>
        </c:ser>
        <c:ser>
          <c:idx val="6"/>
          <c:order val="5"/>
          <c:tx>
            <c:v>1052</c:v>
          </c:tx>
          <c:spPr>
            <a:ln w="19050" cap="rnd">
              <a:solidFill>
                <a:srgbClr val="C00000"/>
              </a:solidFill>
              <a:round/>
            </a:ln>
            <a:effectLst/>
          </c:spPr>
          <c:marker>
            <c:symbol val="none"/>
          </c:marker>
          <c:xVal>
            <c:numRef>
              <c:f>'B3 CDF'!$O$12:$O$32</c:f>
              <c:numCache>
                <c:formatCode>0</c:formatCode>
                <c:ptCount val="21"/>
                <c:pt idx="0">
                  <c:v>730.5</c:v>
                </c:pt>
                <c:pt idx="1">
                  <c:v>817.66666666666663</c:v>
                </c:pt>
                <c:pt idx="2">
                  <c:v>877.16666666666663</c:v>
                </c:pt>
                <c:pt idx="3">
                  <c:v>992.16666666666663</c:v>
                </c:pt>
                <c:pt idx="4">
                  <c:v>1086.5</c:v>
                </c:pt>
                <c:pt idx="5">
                  <c:v>1172</c:v>
                </c:pt>
                <c:pt idx="6">
                  <c:v>1269.5</c:v>
                </c:pt>
                <c:pt idx="7">
                  <c:v>1367</c:v>
                </c:pt>
                <c:pt idx="8">
                  <c:v>1471.6666666666667</c:v>
                </c:pt>
                <c:pt idx="9">
                  <c:v>1587.8333333333333</c:v>
                </c:pt>
                <c:pt idx="10">
                  <c:v>1717.5</c:v>
                </c:pt>
                <c:pt idx="11">
                  <c:v>1839.5</c:v>
                </c:pt>
                <c:pt idx="12">
                  <c:v>1951.6666666666667</c:v>
                </c:pt>
                <c:pt idx="13">
                  <c:v>2063.8333333333335</c:v>
                </c:pt>
                <c:pt idx="14">
                  <c:v>2166</c:v>
                </c:pt>
                <c:pt idx="15">
                  <c:v>2251.8333333333335</c:v>
                </c:pt>
                <c:pt idx="16">
                  <c:v>2352.5</c:v>
                </c:pt>
                <c:pt idx="17">
                  <c:v>2459.5</c:v>
                </c:pt>
                <c:pt idx="18">
                  <c:v>2610.3333333333335</c:v>
                </c:pt>
                <c:pt idx="19">
                  <c:v>3178.1666666666665</c:v>
                </c:pt>
                <c:pt idx="20">
                  <c:v>4359.666666666667</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5-11EC-4BB0-BA97-35F0D1D2A355}"/>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5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74482272175447573"/>
          <c:y val="0.37329859731073761"/>
          <c:w val="0.15601062196236576"/>
          <c:h val="0.42552801194019896"/>
        </c:manualLayout>
      </c:layout>
      <c:overlay val="0"/>
      <c:spPr>
        <a:solidFill>
          <a:schemeClr val="bg1"/>
        </a:solidFill>
        <a:ln>
          <a:solidFill>
            <a:schemeClr val="tx1"/>
          </a:solid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Green LaSRC</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72158687368207"/>
          <c:y val="0.14423890150821536"/>
          <c:w val="0.79319863113601197"/>
          <c:h val="0.6797581448839255"/>
        </c:manualLayout>
      </c:layout>
      <c:scatterChart>
        <c:scatterStyle val="lineMarker"/>
        <c:varyColors val="0"/>
        <c:ser>
          <c:idx val="0"/>
          <c:order val="0"/>
          <c:tx>
            <c:v>924</c:v>
          </c:tx>
          <c:spPr>
            <a:ln w="25400" cap="rnd">
              <a:solidFill>
                <a:schemeClr val="tx1"/>
              </a:solidFill>
              <a:round/>
            </a:ln>
            <a:effectLst/>
          </c:spPr>
          <c:marker>
            <c:symbol val="none"/>
          </c:marker>
          <c:xVal>
            <c:numRef>
              <c:f>'B3 CDF'!$Q$12:$Q$32</c:f>
              <c:numCache>
                <c:formatCode>0</c:formatCode>
                <c:ptCount val="21"/>
                <c:pt idx="0">
                  <c:v>741.6</c:v>
                </c:pt>
                <c:pt idx="1">
                  <c:v>832.8</c:v>
                </c:pt>
                <c:pt idx="2">
                  <c:v>896.2</c:v>
                </c:pt>
                <c:pt idx="3">
                  <c:v>1010.4</c:v>
                </c:pt>
                <c:pt idx="4">
                  <c:v>1102.5999999999999</c:v>
                </c:pt>
                <c:pt idx="5">
                  <c:v>1196.2</c:v>
                </c:pt>
                <c:pt idx="6">
                  <c:v>1286.5999999999999</c:v>
                </c:pt>
                <c:pt idx="7">
                  <c:v>1380.6</c:v>
                </c:pt>
                <c:pt idx="8">
                  <c:v>1487</c:v>
                </c:pt>
                <c:pt idx="9">
                  <c:v>1595.8</c:v>
                </c:pt>
                <c:pt idx="10">
                  <c:v>1718.4</c:v>
                </c:pt>
                <c:pt idx="11">
                  <c:v>1837.8</c:v>
                </c:pt>
                <c:pt idx="12">
                  <c:v>1947.2</c:v>
                </c:pt>
                <c:pt idx="13">
                  <c:v>2047.2</c:v>
                </c:pt>
                <c:pt idx="14">
                  <c:v>2143.1999999999998</c:v>
                </c:pt>
                <c:pt idx="15">
                  <c:v>2237.6</c:v>
                </c:pt>
                <c:pt idx="16">
                  <c:v>2330.1999999999998</c:v>
                </c:pt>
                <c:pt idx="17">
                  <c:v>2446.4</c:v>
                </c:pt>
                <c:pt idx="18">
                  <c:v>2668</c:v>
                </c:pt>
                <c:pt idx="19">
                  <c:v>3334</c:v>
                </c:pt>
                <c:pt idx="20">
                  <c:v>4382</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C678-4C7B-BEDC-B4B57B920D4A}"/>
            </c:ext>
          </c:extLst>
        </c:ser>
        <c:ser>
          <c:idx val="1"/>
          <c:order val="1"/>
          <c:tx>
            <c:v>938</c:v>
          </c:tx>
          <c:spPr>
            <a:ln w="19050" cap="rnd">
              <a:solidFill>
                <a:srgbClr val="7030A0"/>
              </a:solidFill>
              <a:round/>
            </a:ln>
            <a:effectLst/>
          </c:spPr>
          <c:marker>
            <c:symbol val="none"/>
          </c:marker>
          <c:xVal>
            <c:numRef>
              <c:f>'B3 CDF'!$R$12:$R$32</c:f>
              <c:numCache>
                <c:formatCode>0</c:formatCode>
                <c:ptCount val="21"/>
                <c:pt idx="0">
                  <c:v>753</c:v>
                </c:pt>
                <c:pt idx="1">
                  <c:v>845.6</c:v>
                </c:pt>
                <c:pt idx="2">
                  <c:v>905.6</c:v>
                </c:pt>
                <c:pt idx="3">
                  <c:v>1018.8</c:v>
                </c:pt>
                <c:pt idx="4">
                  <c:v>1111.5999999999999</c:v>
                </c:pt>
                <c:pt idx="5">
                  <c:v>1199.5999999999999</c:v>
                </c:pt>
                <c:pt idx="6">
                  <c:v>1288.2</c:v>
                </c:pt>
                <c:pt idx="7">
                  <c:v>1377</c:v>
                </c:pt>
                <c:pt idx="8">
                  <c:v>1472.6</c:v>
                </c:pt>
                <c:pt idx="9">
                  <c:v>1587</c:v>
                </c:pt>
                <c:pt idx="10">
                  <c:v>1706.6</c:v>
                </c:pt>
                <c:pt idx="11">
                  <c:v>1813.2</c:v>
                </c:pt>
                <c:pt idx="12">
                  <c:v>1913.8</c:v>
                </c:pt>
                <c:pt idx="13">
                  <c:v>2010.8</c:v>
                </c:pt>
                <c:pt idx="14">
                  <c:v>2095.6</c:v>
                </c:pt>
                <c:pt idx="15">
                  <c:v>2184.1999999999998</c:v>
                </c:pt>
                <c:pt idx="16">
                  <c:v>2279.6</c:v>
                </c:pt>
                <c:pt idx="17">
                  <c:v>2395.1999999999998</c:v>
                </c:pt>
                <c:pt idx="18">
                  <c:v>2591.1999999999998</c:v>
                </c:pt>
                <c:pt idx="19">
                  <c:v>3173.4</c:v>
                </c:pt>
                <c:pt idx="20">
                  <c:v>4216.8</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C678-4C7B-BEDC-B4B57B920D4A}"/>
            </c:ext>
          </c:extLst>
        </c:ser>
        <c:ser>
          <c:idx val="2"/>
          <c:order val="2"/>
          <c:tx>
            <c:v>968</c:v>
          </c:tx>
          <c:spPr>
            <a:ln w="19050" cap="rnd">
              <a:solidFill>
                <a:srgbClr val="0070C0"/>
              </a:solidFill>
              <a:round/>
            </a:ln>
            <a:effectLst/>
          </c:spPr>
          <c:marker>
            <c:symbol val="none"/>
          </c:marker>
          <c:xVal>
            <c:numRef>
              <c:f>'B3 CDF'!$S$12:$S$32</c:f>
              <c:numCache>
                <c:formatCode>0</c:formatCode>
                <c:ptCount val="21"/>
                <c:pt idx="0">
                  <c:v>785.2</c:v>
                </c:pt>
                <c:pt idx="1">
                  <c:v>884.8</c:v>
                </c:pt>
                <c:pt idx="2">
                  <c:v>947.2</c:v>
                </c:pt>
                <c:pt idx="3">
                  <c:v>1065.2</c:v>
                </c:pt>
                <c:pt idx="4">
                  <c:v>1161.4000000000001</c:v>
                </c:pt>
                <c:pt idx="5">
                  <c:v>1250.8</c:v>
                </c:pt>
                <c:pt idx="6">
                  <c:v>1345.2</c:v>
                </c:pt>
                <c:pt idx="7">
                  <c:v>1441.4</c:v>
                </c:pt>
                <c:pt idx="8">
                  <c:v>1533.8</c:v>
                </c:pt>
                <c:pt idx="9">
                  <c:v>1646</c:v>
                </c:pt>
                <c:pt idx="10">
                  <c:v>1770.6</c:v>
                </c:pt>
                <c:pt idx="11">
                  <c:v>1894</c:v>
                </c:pt>
                <c:pt idx="12">
                  <c:v>2007.4</c:v>
                </c:pt>
                <c:pt idx="13">
                  <c:v>2112</c:v>
                </c:pt>
                <c:pt idx="14">
                  <c:v>2216.1999999999998</c:v>
                </c:pt>
                <c:pt idx="15">
                  <c:v>2316.4</c:v>
                </c:pt>
                <c:pt idx="16">
                  <c:v>2407.8000000000002</c:v>
                </c:pt>
                <c:pt idx="17">
                  <c:v>2510</c:v>
                </c:pt>
                <c:pt idx="18">
                  <c:v>2693.2</c:v>
                </c:pt>
                <c:pt idx="19">
                  <c:v>3364</c:v>
                </c:pt>
                <c:pt idx="20">
                  <c:v>4398.6000000000004</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C678-4C7B-BEDC-B4B57B920D4A}"/>
            </c:ext>
          </c:extLst>
        </c:ser>
        <c:ser>
          <c:idx val="3"/>
          <c:order val="3"/>
          <c:tx>
            <c:v>985</c:v>
          </c:tx>
          <c:spPr>
            <a:ln w="19050" cap="rnd">
              <a:solidFill>
                <a:srgbClr val="00B050"/>
              </a:solidFill>
              <a:round/>
            </a:ln>
            <a:effectLst/>
          </c:spPr>
          <c:marker>
            <c:symbol val="none"/>
          </c:marker>
          <c:xVal>
            <c:numRef>
              <c:f>'B3 CDF'!$T$12:$T$32</c:f>
              <c:numCache>
                <c:formatCode>0</c:formatCode>
                <c:ptCount val="21"/>
                <c:pt idx="0">
                  <c:v>804.8</c:v>
                </c:pt>
                <c:pt idx="1">
                  <c:v>896.6</c:v>
                </c:pt>
                <c:pt idx="2">
                  <c:v>964.2</c:v>
                </c:pt>
                <c:pt idx="3">
                  <c:v>1084.2</c:v>
                </c:pt>
                <c:pt idx="4">
                  <c:v>1177.5999999999999</c:v>
                </c:pt>
                <c:pt idx="5">
                  <c:v>1268.8</c:v>
                </c:pt>
                <c:pt idx="6">
                  <c:v>1365.6</c:v>
                </c:pt>
                <c:pt idx="7">
                  <c:v>1456.8</c:v>
                </c:pt>
                <c:pt idx="8">
                  <c:v>1557.2</c:v>
                </c:pt>
                <c:pt idx="9">
                  <c:v>1671</c:v>
                </c:pt>
                <c:pt idx="10">
                  <c:v>1788.6</c:v>
                </c:pt>
                <c:pt idx="11">
                  <c:v>1902.2</c:v>
                </c:pt>
                <c:pt idx="12">
                  <c:v>2002.6</c:v>
                </c:pt>
                <c:pt idx="13">
                  <c:v>2101.1999999999998</c:v>
                </c:pt>
                <c:pt idx="14">
                  <c:v>2188</c:v>
                </c:pt>
                <c:pt idx="15">
                  <c:v>2276.8000000000002</c:v>
                </c:pt>
                <c:pt idx="16">
                  <c:v>2377.8000000000002</c:v>
                </c:pt>
                <c:pt idx="17">
                  <c:v>2485.6</c:v>
                </c:pt>
                <c:pt idx="18">
                  <c:v>2693.2</c:v>
                </c:pt>
                <c:pt idx="19">
                  <c:v>3471.8</c:v>
                </c:pt>
                <c:pt idx="20">
                  <c:v>4481.8</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3-C678-4C7B-BEDC-B4B57B920D4A}"/>
            </c:ext>
          </c:extLst>
        </c:ser>
        <c:ser>
          <c:idx val="5"/>
          <c:order val="4"/>
          <c:tx>
            <c:v>1004</c:v>
          </c:tx>
          <c:spPr>
            <a:ln w="19050" cap="rnd">
              <a:solidFill>
                <a:schemeClr val="accent6">
                  <a:lumMod val="75000"/>
                </a:schemeClr>
              </a:solidFill>
              <a:round/>
            </a:ln>
            <a:effectLst/>
          </c:spPr>
          <c:marker>
            <c:symbol val="none"/>
          </c:marker>
          <c:xVal>
            <c:numRef>
              <c:f>'B3 CDF'!$U$12:$U$32</c:f>
              <c:numCache>
                <c:formatCode>0</c:formatCode>
                <c:ptCount val="21"/>
                <c:pt idx="0">
                  <c:v>799.4</c:v>
                </c:pt>
                <c:pt idx="1">
                  <c:v>887</c:v>
                </c:pt>
                <c:pt idx="2">
                  <c:v>950.4</c:v>
                </c:pt>
                <c:pt idx="3">
                  <c:v>1062.2</c:v>
                </c:pt>
                <c:pt idx="4">
                  <c:v>1153.8</c:v>
                </c:pt>
                <c:pt idx="5">
                  <c:v>1242</c:v>
                </c:pt>
                <c:pt idx="6">
                  <c:v>1332.4</c:v>
                </c:pt>
                <c:pt idx="7">
                  <c:v>1415.4</c:v>
                </c:pt>
                <c:pt idx="8">
                  <c:v>1504.6</c:v>
                </c:pt>
                <c:pt idx="9">
                  <c:v>1604.6</c:v>
                </c:pt>
                <c:pt idx="10">
                  <c:v>1731</c:v>
                </c:pt>
                <c:pt idx="11">
                  <c:v>1838.6</c:v>
                </c:pt>
                <c:pt idx="12">
                  <c:v>1946.8</c:v>
                </c:pt>
                <c:pt idx="13">
                  <c:v>2046.4</c:v>
                </c:pt>
                <c:pt idx="14">
                  <c:v>2130.1999999999998</c:v>
                </c:pt>
                <c:pt idx="15">
                  <c:v>2208.1999999999998</c:v>
                </c:pt>
                <c:pt idx="16">
                  <c:v>2299</c:v>
                </c:pt>
                <c:pt idx="17">
                  <c:v>2404.4</c:v>
                </c:pt>
                <c:pt idx="18">
                  <c:v>2555.4</c:v>
                </c:pt>
                <c:pt idx="19">
                  <c:v>3095.4</c:v>
                </c:pt>
                <c:pt idx="20">
                  <c:v>4176.8</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4-C678-4C7B-BEDC-B4B57B920D4A}"/>
            </c:ext>
          </c:extLst>
        </c:ser>
        <c:ser>
          <c:idx val="6"/>
          <c:order val="5"/>
          <c:tx>
            <c:v>1057</c:v>
          </c:tx>
          <c:spPr>
            <a:ln w="19050" cap="rnd">
              <a:solidFill>
                <a:srgbClr val="C00000"/>
              </a:solidFill>
              <a:round/>
            </a:ln>
            <a:effectLst/>
          </c:spPr>
          <c:marker>
            <c:symbol val="none"/>
          </c:marker>
          <c:xVal>
            <c:numRef>
              <c:f>'B3 CDF'!$V$12:$V$32</c:f>
              <c:numCache>
                <c:formatCode>0</c:formatCode>
                <c:ptCount val="21"/>
                <c:pt idx="0">
                  <c:v>889.16666666666663</c:v>
                </c:pt>
                <c:pt idx="1">
                  <c:v>983.5</c:v>
                </c:pt>
                <c:pt idx="2">
                  <c:v>1043.3333333333333</c:v>
                </c:pt>
                <c:pt idx="3">
                  <c:v>1153.8333333333333</c:v>
                </c:pt>
                <c:pt idx="4">
                  <c:v>1241.8333333333333</c:v>
                </c:pt>
                <c:pt idx="5">
                  <c:v>1325.6666666666667</c:v>
                </c:pt>
                <c:pt idx="6">
                  <c:v>1410.1666666666667</c:v>
                </c:pt>
                <c:pt idx="7">
                  <c:v>1497</c:v>
                </c:pt>
                <c:pt idx="8">
                  <c:v>1587.1666666666667</c:v>
                </c:pt>
                <c:pt idx="9">
                  <c:v>1686.5</c:v>
                </c:pt>
                <c:pt idx="10">
                  <c:v>1801.1666666666667</c:v>
                </c:pt>
                <c:pt idx="11">
                  <c:v>1904.6666666666667</c:v>
                </c:pt>
                <c:pt idx="12">
                  <c:v>2003.5</c:v>
                </c:pt>
                <c:pt idx="13">
                  <c:v>2100.3333333333335</c:v>
                </c:pt>
                <c:pt idx="14">
                  <c:v>2183</c:v>
                </c:pt>
                <c:pt idx="15">
                  <c:v>2256.1666666666665</c:v>
                </c:pt>
                <c:pt idx="16">
                  <c:v>2333.3333333333335</c:v>
                </c:pt>
                <c:pt idx="17">
                  <c:v>2427.1666666666665</c:v>
                </c:pt>
                <c:pt idx="18">
                  <c:v>2580</c:v>
                </c:pt>
                <c:pt idx="19">
                  <c:v>3108.5</c:v>
                </c:pt>
                <c:pt idx="20">
                  <c:v>4131.166666666667</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5-C678-4C7B-BEDC-B4B57B920D4A}"/>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5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74482272175447573"/>
          <c:y val="0.37329859731073761"/>
          <c:w val="0.15601062196236576"/>
          <c:h val="0.42552801194019896"/>
        </c:manualLayout>
      </c:layout>
      <c:overlay val="0"/>
      <c:spPr>
        <a:solidFill>
          <a:schemeClr val="bg1"/>
        </a:solidFill>
        <a:ln>
          <a:solidFill>
            <a:schemeClr val="tx1"/>
          </a:solid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Red TOAR</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72158687368207"/>
          <c:y val="0.14423890150821536"/>
          <c:w val="0.79319863113601197"/>
          <c:h val="0.6797581448839255"/>
        </c:manualLayout>
      </c:layout>
      <c:scatterChart>
        <c:scatterStyle val="lineMarker"/>
        <c:varyColors val="0"/>
        <c:ser>
          <c:idx val="0"/>
          <c:order val="0"/>
          <c:tx>
            <c:v>924</c:v>
          </c:tx>
          <c:spPr>
            <a:ln w="25400" cap="rnd">
              <a:solidFill>
                <a:schemeClr val="tx1"/>
              </a:solidFill>
              <a:round/>
            </a:ln>
            <a:effectLst/>
          </c:spPr>
          <c:marker>
            <c:symbol val="none"/>
          </c:marker>
          <c:xVal>
            <c:numRef>
              <c:f>'B4 CDF'!$C$12:$C$32</c:f>
              <c:numCache>
                <c:formatCode>0</c:formatCode>
                <c:ptCount val="21"/>
                <c:pt idx="0">
                  <c:v>988</c:v>
                </c:pt>
                <c:pt idx="1">
                  <c:v>1087.2</c:v>
                </c:pt>
                <c:pt idx="2">
                  <c:v>1156.4000000000001</c:v>
                </c:pt>
                <c:pt idx="3">
                  <c:v>1281.5999999999999</c:v>
                </c:pt>
                <c:pt idx="4">
                  <c:v>1386.8</c:v>
                </c:pt>
                <c:pt idx="5">
                  <c:v>1481.8</c:v>
                </c:pt>
                <c:pt idx="6">
                  <c:v>1578.6</c:v>
                </c:pt>
                <c:pt idx="7">
                  <c:v>1667.6</c:v>
                </c:pt>
                <c:pt idx="8">
                  <c:v>1766.4</c:v>
                </c:pt>
                <c:pt idx="9">
                  <c:v>1874.2</c:v>
                </c:pt>
                <c:pt idx="10">
                  <c:v>1984.2</c:v>
                </c:pt>
                <c:pt idx="11">
                  <c:v>2100.6</c:v>
                </c:pt>
                <c:pt idx="12">
                  <c:v>2201.1999999999998</c:v>
                </c:pt>
                <c:pt idx="13">
                  <c:v>2295.8000000000002</c:v>
                </c:pt>
                <c:pt idx="14">
                  <c:v>2378.4</c:v>
                </c:pt>
                <c:pt idx="15">
                  <c:v>2464.8000000000002</c:v>
                </c:pt>
                <c:pt idx="16">
                  <c:v>2548.8000000000002</c:v>
                </c:pt>
                <c:pt idx="17">
                  <c:v>2667.2</c:v>
                </c:pt>
                <c:pt idx="18">
                  <c:v>2901.6</c:v>
                </c:pt>
                <c:pt idx="19">
                  <c:v>3593.6</c:v>
                </c:pt>
                <c:pt idx="20">
                  <c:v>4627.2</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8E65-4845-9C5A-BC87CBC4C874}"/>
            </c:ext>
          </c:extLst>
        </c:ser>
        <c:ser>
          <c:idx val="1"/>
          <c:order val="1"/>
          <c:tx>
            <c:v>938</c:v>
          </c:tx>
          <c:spPr>
            <a:ln w="19050" cap="rnd">
              <a:solidFill>
                <a:srgbClr val="7030A0"/>
              </a:solidFill>
              <a:round/>
            </a:ln>
            <a:effectLst/>
          </c:spPr>
          <c:marker>
            <c:symbol val="none"/>
          </c:marker>
          <c:xVal>
            <c:numRef>
              <c:f>'B4 CDF'!$D$12:$D$32</c:f>
              <c:numCache>
                <c:formatCode>0</c:formatCode>
                <c:ptCount val="21"/>
                <c:pt idx="0">
                  <c:v>1007.6</c:v>
                </c:pt>
                <c:pt idx="1">
                  <c:v>1100.4000000000001</c:v>
                </c:pt>
                <c:pt idx="2">
                  <c:v>1162.4000000000001</c:v>
                </c:pt>
                <c:pt idx="3">
                  <c:v>1283.2</c:v>
                </c:pt>
                <c:pt idx="4">
                  <c:v>1386.6</c:v>
                </c:pt>
                <c:pt idx="5">
                  <c:v>1487.4</c:v>
                </c:pt>
                <c:pt idx="6">
                  <c:v>1576.8</c:v>
                </c:pt>
                <c:pt idx="7">
                  <c:v>1660.6</c:v>
                </c:pt>
                <c:pt idx="8">
                  <c:v>1750</c:v>
                </c:pt>
                <c:pt idx="9">
                  <c:v>1861.2</c:v>
                </c:pt>
                <c:pt idx="10">
                  <c:v>1973.4</c:v>
                </c:pt>
                <c:pt idx="11">
                  <c:v>2080.6</c:v>
                </c:pt>
                <c:pt idx="12">
                  <c:v>2175.6</c:v>
                </c:pt>
                <c:pt idx="13">
                  <c:v>2261.1999999999998</c:v>
                </c:pt>
                <c:pt idx="14">
                  <c:v>2339.6</c:v>
                </c:pt>
                <c:pt idx="15">
                  <c:v>2416.1999999999998</c:v>
                </c:pt>
                <c:pt idx="16">
                  <c:v>2506.8000000000002</c:v>
                </c:pt>
                <c:pt idx="17">
                  <c:v>2618.1999999999998</c:v>
                </c:pt>
                <c:pt idx="18">
                  <c:v>2828</c:v>
                </c:pt>
                <c:pt idx="19">
                  <c:v>3442.8</c:v>
                </c:pt>
                <c:pt idx="20">
                  <c:v>4495.8</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8E65-4845-9C5A-BC87CBC4C874}"/>
            </c:ext>
          </c:extLst>
        </c:ser>
        <c:ser>
          <c:idx val="2"/>
          <c:order val="2"/>
          <c:tx>
            <c:v>968</c:v>
          </c:tx>
          <c:spPr>
            <a:ln w="19050" cap="rnd">
              <a:solidFill>
                <a:srgbClr val="0070C0"/>
              </a:solidFill>
              <a:round/>
            </a:ln>
            <a:effectLst/>
          </c:spPr>
          <c:marker>
            <c:symbol val="none"/>
          </c:marker>
          <c:xVal>
            <c:numRef>
              <c:f>'B4 CDF'!$E$12:$E$32</c:f>
              <c:numCache>
                <c:formatCode>0</c:formatCode>
                <c:ptCount val="21"/>
                <c:pt idx="0">
                  <c:v>1043.8</c:v>
                </c:pt>
                <c:pt idx="1">
                  <c:v>1136.8</c:v>
                </c:pt>
                <c:pt idx="2">
                  <c:v>1199.8</c:v>
                </c:pt>
                <c:pt idx="3">
                  <c:v>1324.4</c:v>
                </c:pt>
                <c:pt idx="4">
                  <c:v>1427</c:v>
                </c:pt>
                <c:pt idx="5">
                  <c:v>1523.4</c:v>
                </c:pt>
                <c:pt idx="6">
                  <c:v>1623</c:v>
                </c:pt>
                <c:pt idx="7">
                  <c:v>1709.6</c:v>
                </c:pt>
                <c:pt idx="8">
                  <c:v>1797.6</c:v>
                </c:pt>
                <c:pt idx="9">
                  <c:v>1898.8</c:v>
                </c:pt>
                <c:pt idx="10">
                  <c:v>2020.4</c:v>
                </c:pt>
                <c:pt idx="11">
                  <c:v>2134.1999999999998</c:v>
                </c:pt>
                <c:pt idx="12">
                  <c:v>2235</c:v>
                </c:pt>
                <c:pt idx="13">
                  <c:v>2339.6</c:v>
                </c:pt>
                <c:pt idx="14">
                  <c:v>2432.6</c:v>
                </c:pt>
                <c:pt idx="15">
                  <c:v>2516.6</c:v>
                </c:pt>
                <c:pt idx="16">
                  <c:v>2599</c:v>
                </c:pt>
                <c:pt idx="17">
                  <c:v>2690.6</c:v>
                </c:pt>
                <c:pt idx="18">
                  <c:v>2867.4</c:v>
                </c:pt>
                <c:pt idx="19">
                  <c:v>3590.6</c:v>
                </c:pt>
                <c:pt idx="20">
                  <c:v>4586.6000000000004</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8E65-4845-9C5A-BC87CBC4C874}"/>
            </c:ext>
          </c:extLst>
        </c:ser>
        <c:ser>
          <c:idx val="3"/>
          <c:order val="3"/>
          <c:tx>
            <c:v>985</c:v>
          </c:tx>
          <c:spPr>
            <a:ln w="19050" cap="rnd">
              <a:solidFill>
                <a:srgbClr val="00B050"/>
              </a:solidFill>
              <a:round/>
            </a:ln>
            <a:effectLst/>
          </c:spPr>
          <c:marker>
            <c:symbol val="none"/>
          </c:marker>
          <c:xVal>
            <c:numRef>
              <c:f>'B4 CDF'!$F$12:$F$32</c:f>
              <c:numCache>
                <c:formatCode>0</c:formatCode>
                <c:ptCount val="21"/>
                <c:pt idx="0">
                  <c:v>1064.2</c:v>
                </c:pt>
                <c:pt idx="1">
                  <c:v>1157</c:v>
                </c:pt>
                <c:pt idx="2">
                  <c:v>1222.4000000000001</c:v>
                </c:pt>
                <c:pt idx="3">
                  <c:v>1350.2</c:v>
                </c:pt>
                <c:pt idx="4">
                  <c:v>1451</c:v>
                </c:pt>
                <c:pt idx="5">
                  <c:v>1548.2</c:v>
                </c:pt>
                <c:pt idx="6">
                  <c:v>1649</c:v>
                </c:pt>
                <c:pt idx="7">
                  <c:v>1739.6</c:v>
                </c:pt>
                <c:pt idx="8">
                  <c:v>1833</c:v>
                </c:pt>
                <c:pt idx="9">
                  <c:v>1940.2</c:v>
                </c:pt>
                <c:pt idx="10">
                  <c:v>2049.1999999999998</c:v>
                </c:pt>
                <c:pt idx="11">
                  <c:v>2157.1999999999998</c:v>
                </c:pt>
                <c:pt idx="12">
                  <c:v>2253.4</c:v>
                </c:pt>
                <c:pt idx="13">
                  <c:v>2339.1999999999998</c:v>
                </c:pt>
                <c:pt idx="14">
                  <c:v>2424.1999999999998</c:v>
                </c:pt>
                <c:pt idx="15">
                  <c:v>2508</c:v>
                </c:pt>
                <c:pt idx="16">
                  <c:v>2592.8000000000002</c:v>
                </c:pt>
                <c:pt idx="17">
                  <c:v>2706</c:v>
                </c:pt>
                <c:pt idx="18">
                  <c:v>2909.6</c:v>
                </c:pt>
                <c:pt idx="19">
                  <c:v>3699.2</c:v>
                </c:pt>
                <c:pt idx="20">
                  <c:v>4673.6000000000004</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3-8E65-4845-9C5A-BC87CBC4C874}"/>
            </c:ext>
          </c:extLst>
        </c:ser>
        <c:ser>
          <c:idx val="5"/>
          <c:order val="4"/>
          <c:tx>
            <c:v>1004</c:v>
          </c:tx>
          <c:spPr>
            <a:ln w="19050" cap="rnd">
              <a:solidFill>
                <a:schemeClr val="accent6">
                  <a:lumMod val="75000"/>
                </a:schemeClr>
              </a:solidFill>
              <a:round/>
            </a:ln>
            <a:effectLst/>
          </c:spPr>
          <c:marker>
            <c:symbol val="none"/>
          </c:marker>
          <c:xVal>
            <c:numRef>
              <c:f>'B4 CDF'!$G$12:$G$32</c:f>
              <c:numCache>
                <c:formatCode>0</c:formatCode>
                <c:ptCount val="21"/>
                <c:pt idx="0">
                  <c:v>1066.4000000000001</c:v>
                </c:pt>
                <c:pt idx="1">
                  <c:v>1154.8</c:v>
                </c:pt>
                <c:pt idx="2">
                  <c:v>1218.5999999999999</c:v>
                </c:pt>
                <c:pt idx="3">
                  <c:v>1332.8</c:v>
                </c:pt>
                <c:pt idx="4">
                  <c:v>1430.2</c:v>
                </c:pt>
                <c:pt idx="5">
                  <c:v>1522.6</c:v>
                </c:pt>
                <c:pt idx="6">
                  <c:v>1616</c:v>
                </c:pt>
                <c:pt idx="7">
                  <c:v>1697.2</c:v>
                </c:pt>
                <c:pt idx="8">
                  <c:v>1778.4</c:v>
                </c:pt>
                <c:pt idx="9">
                  <c:v>1871.6</c:v>
                </c:pt>
                <c:pt idx="10">
                  <c:v>1986.4</c:v>
                </c:pt>
                <c:pt idx="11">
                  <c:v>2092.1999999999998</c:v>
                </c:pt>
                <c:pt idx="12">
                  <c:v>2187</c:v>
                </c:pt>
                <c:pt idx="13">
                  <c:v>2277.6</c:v>
                </c:pt>
                <c:pt idx="14">
                  <c:v>2355.1999999999998</c:v>
                </c:pt>
                <c:pt idx="15">
                  <c:v>2426.4</c:v>
                </c:pt>
                <c:pt idx="16">
                  <c:v>2514.4</c:v>
                </c:pt>
                <c:pt idx="17">
                  <c:v>2601.1999999999998</c:v>
                </c:pt>
                <c:pt idx="18">
                  <c:v>2742</c:v>
                </c:pt>
                <c:pt idx="19">
                  <c:v>3284.8</c:v>
                </c:pt>
                <c:pt idx="20">
                  <c:v>4353.6000000000004</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4-8E65-4845-9C5A-BC87CBC4C874}"/>
            </c:ext>
          </c:extLst>
        </c:ser>
        <c:ser>
          <c:idx val="6"/>
          <c:order val="5"/>
          <c:tx>
            <c:v>1052</c:v>
          </c:tx>
          <c:spPr>
            <a:ln w="19050" cap="rnd">
              <a:solidFill>
                <a:srgbClr val="C00000"/>
              </a:solidFill>
              <a:round/>
            </a:ln>
            <a:effectLst/>
          </c:spPr>
          <c:marker>
            <c:symbol val="none"/>
          </c:marker>
          <c:xVal>
            <c:numRef>
              <c:f>'B4 CDF'!$H$12:$H$32</c:f>
              <c:numCache>
                <c:formatCode>0</c:formatCode>
                <c:ptCount val="21"/>
                <c:pt idx="0">
                  <c:v>1159.5</c:v>
                </c:pt>
                <c:pt idx="1">
                  <c:v>1246</c:v>
                </c:pt>
                <c:pt idx="2">
                  <c:v>1303.6666666666667</c:v>
                </c:pt>
                <c:pt idx="3">
                  <c:v>1411.3333333333333</c:v>
                </c:pt>
                <c:pt idx="4">
                  <c:v>1506.5</c:v>
                </c:pt>
                <c:pt idx="5">
                  <c:v>1593.8333333333333</c:v>
                </c:pt>
                <c:pt idx="6">
                  <c:v>1681.6666666666667</c:v>
                </c:pt>
                <c:pt idx="7">
                  <c:v>1765</c:v>
                </c:pt>
                <c:pt idx="8">
                  <c:v>1849</c:v>
                </c:pt>
                <c:pt idx="9">
                  <c:v>1939.3333333333333</c:v>
                </c:pt>
                <c:pt idx="10">
                  <c:v>2048</c:v>
                </c:pt>
                <c:pt idx="11">
                  <c:v>2149</c:v>
                </c:pt>
                <c:pt idx="12">
                  <c:v>2244.6666666666665</c:v>
                </c:pt>
                <c:pt idx="13">
                  <c:v>2329.3333333333335</c:v>
                </c:pt>
                <c:pt idx="14">
                  <c:v>2408.6666666666665</c:v>
                </c:pt>
                <c:pt idx="15">
                  <c:v>2473</c:v>
                </c:pt>
                <c:pt idx="16">
                  <c:v>2550</c:v>
                </c:pt>
                <c:pt idx="17">
                  <c:v>2636.6666666666665</c:v>
                </c:pt>
                <c:pt idx="18">
                  <c:v>2777.1666666666665</c:v>
                </c:pt>
                <c:pt idx="19">
                  <c:v>3280.8333333333335</c:v>
                </c:pt>
                <c:pt idx="20">
                  <c:v>4279.333333333333</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5-8E65-4845-9C5A-BC87CBC4C874}"/>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5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74482272175447573"/>
          <c:y val="0.37329859731073761"/>
          <c:w val="0.15601062196236576"/>
          <c:h val="0.42552801194019896"/>
        </c:manualLayout>
      </c:layout>
      <c:overlay val="0"/>
      <c:spPr>
        <a:solidFill>
          <a:schemeClr val="bg1"/>
        </a:solidFill>
        <a:ln>
          <a:solidFill>
            <a:schemeClr val="tx1"/>
          </a:solid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Blue CMAC</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72158687368207"/>
          <c:y val="0.14423890150821536"/>
          <c:w val="0.79319863113601197"/>
          <c:h val="0.6797581448839255"/>
        </c:manualLayout>
      </c:layout>
      <c:scatterChart>
        <c:scatterStyle val="lineMarker"/>
        <c:varyColors val="0"/>
        <c:ser>
          <c:idx val="0"/>
          <c:order val="0"/>
          <c:tx>
            <c:v>924</c:v>
          </c:tx>
          <c:spPr>
            <a:ln w="25400" cap="rnd">
              <a:solidFill>
                <a:schemeClr val="tx1"/>
              </a:solidFill>
              <a:round/>
            </a:ln>
            <a:effectLst/>
          </c:spPr>
          <c:marker>
            <c:symbol val="none"/>
          </c:marker>
          <c:xVal>
            <c:numRef>
              <c:f>'B2 CDF'!$J$12:$J$32</c:f>
              <c:numCache>
                <c:formatCode>0</c:formatCode>
                <c:ptCount val="21"/>
                <c:pt idx="0">
                  <c:v>435</c:v>
                </c:pt>
                <c:pt idx="1">
                  <c:v>514.6</c:v>
                </c:pt>
                <c:pt idx="2">
                  <c:v>564.20000000000005</c:v>
                </c:pt>
                <c:pt idx="3">
                  <c:v>665</c:v>
                </c:pt>
                <c:pt idx="4">
                  <c:v>753.6</c:v>
                </c:pt>
                <c:pt idx="5">
                  <c:v>836.8</c:v>
                </c:pt>
                <c:pt idx="6">
                  <c:v>924.4</c:v>
                </c:pt>
                <c:pt idx="7">
                  <c:v>1016.6</c:v>
                </c:pt>
                <c:pt idx="8">
                  <c:v>1115.8</c:v>
                </c:pt>
                <c:pt idx="9">
                  <c:v>1221</c:v>
                </c:pt>
                <c:pt idx="10">
                  <c:v>1330</c:v>
                </c:pt>
                <c:pt idx="11">
                  <c:v>1448.4</c:v>
                </c:pt>
                <c:pt idx="12">
                  <c:v>1553.2</c:v>
                </c:pt>
                <c:pt idx="13">
                  <c:v>1655.6</c:v>
                </c:pt>
                <c:pt idx="14">
                  <c:v>1753.2</c:v>
                </c:pt>
                <c:pt idx="15">
                  <c:v>1846</c:v>
                </c:pt>
                <c:pt idx="16">
                  <c:v>1950.2</c:v>
                </c:pt>
                <c:pt idx="17">
                  <c:v>2057.4</c:v>
                </c:pt>
                <c:pt idx="18">
                  <c:v>2219.4</c:v>
                </c:pt>
                <c:pt idx="19">
                  <c:v>2792.2</c:v>
                </c:pt>
                <c:pt idx="20">
                  <c:v>3837</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2E32-41D5-98C1-D7722A684CDC}"/>
            </c:ext>
          </c:extLst>
        </c:ser>
        <c:ser>
          <c:idx val="1"/>
          <c:order val="1"/>
          <c:tx>
            <c:v>938</c:v>
          </c:tx>
          <c:spPr>
            <a:ln w="19050" cap="rnd">
              <a:solidFill>
                <a:srgbClr val="7030A0"/>
              </a:solidFill>
              <a:round/>
            </a:ln>
            <a:effectLst/>
          </c:spPr>
          <c:marker>
            <c:symbol val="none"/>
          </c:marker>
          <c:xVal>
            <c:numRef>
              <c:f>'B2 CDF'!$K$12:$K$32</c:f>
              <c:numCache>
                <c:formatCode>0</c:formatCode>
                <c:ptCount val="21"/>
                <c:pt idx="0">
                  <c:v>430.6</c:v>
                </c:pt>
                <c:pt idx="1">
                  <c:v>507.2</c:v>
                </c:pt>
                <c:pt idx="2">
                  <c:v>556.20000000000005</c:v>
                </c:pt>
                <c:pt idx="3">
                  <c:v>648.4</c:v>
                </c:pt>
                <c:pt idx="4">
                  <c:v>731</c:v>
                </c:pt>
                <c:pt idx="5">
                  <c:v>815.4</c:v>
                </c:pt>
                <c:pt idx="6">
                  <c:v>897.8</c:v>
                </c:pt>
                <c:pt idx="7">
                  <c:v>979.8</c:v>
                </c:pt>
                <c:pt idx="8">
                  <c:v>1081.4000000000001</c:v>
                </c:pt>
                <c:pt idx="9">
                  <c:v>1184</c:v>
                </c:pt>
                <c:pt idx="10">
                  <c:v>1291.8</c:v>
                </c:pt>
                <c:pt idx="11">
                  <c:v>1399.4</c:v>
                </c:pt>
                <c:pt idx="12">
                  <c:v>1498.6</c:v>
                </c:pt>
                <c:pt idx="13">
                  <c:v>1592.6</c:v>
                </c:pt>
                <c:pt idx="14">
                  <c:v>1683</c:v>
                </c:pt>
                <c:pt idx="15">
                  <c:v>1770</c:v>
                </c:pt>
                <c:pt idx="16">
                  <c:v>1872.4</c:v>
                </c:pt>
                <c:pt idx="17">
                  <c:v>1983.6</c:v>
                </c:pt>
                <c:pt idx="18">
                  <c:v>2145.1999999999998</c:v>
                </c:pt>
                <c:pt idx="19">
                  <c:v>2648.6</c:v>
                </c:pt>
                <c:pt idx="20">
                  <c:v>3694</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2E32-41D5-98C1-D7722A684CDC}"/>
            </c:ext>
          </c:extLst>
        </c:ser>
        <c:ser>
          <c:idx val="2"/>
          <c:order val="2"/>
          <c:tx>
            <c:v>968</c:v>
          </c:tx>
          <c:spPr>
            <a:ln w="19050" cap="rnd">
              <a:solidFill>
                <a:srgbClr val="0070C0"/>
              </a:solidFill>
              <a:round/>
            </a:ln>
            <a:effectLst/>
          </c:spPr>
          <c:marker>
            <c:symbol val="none"/>
          </c:marker>
          <c:xVal>
            <c:numRef>
              <c:f>'B2 CDF'!$L$12:$L$32</c:f>
              <c:numCache>
                <c:formatCode>0</c:formatCode>
                <c:ptCount val="21"/>
                <c:pt idx="0">
                  <c:v>445</c:v>
                </c:pt>
                <c:pt idx="1">
                  <c:v>526.20000000000005</c:v>
                </c:pt>
                <c:pt idx="2">
                  <c:v>580.4</c:v>
                </c:pt>
                <c:pt idx="3">
                  <c:v>673.8</c:v>
                </c:pt>
                <c:pt idx="4">
                  <c:v>763.8</c:v>
                </c:pt>
                <c:pt idx="5">
                  <c:v>853.4</c:v>
                </c:pt>
                <c:pt idx="6">
                  <c:v>944.6</c:v>
                </c:pt>
                <c:pt idx="7">
                  <c:v>1033.4000000000001</c:v>
                </c:pt>
                <c:pt idx="8">
                  <c:v>1131.4000000000001</c:v>
                </c:pt>
                <c:pt idx="9">
                  <c:v>1239.8</c:v>
                </c:pt>
                <c:pt idx="10">
                  <c:v>1348.8</c:v>
                </c:pt>
                <c:pt idx="11">
                  <c:v>1471.6</c:v>
                </c:pt>
                <c:pt idx="12">
                  <c:v>1587.6</c:v>
                </c:pt>
                <c:pt idx="13">
                  <c:v>1694.4</c:v>
                </c:pt>
                <c:pt idx="14">
                  <c:v>1803.4</c:v>
                </c:pt>
                <c:pt idx="15">
                  <c:v>1914.8</c:v>
                </c:pt>
                <c:pt idx="16">
                  <c:v>2015.6</c:v>
                </c:pt>
                <c:pt idx="17">
                  <c:v>2128.1999999999998</c:v>
                </c:pt>
                <c:pt idx="18">
                  <c:v>2265</c:v>
                </c:pt>
                <c:pt idx="19">
                  <c:v>2811</c:v>
                </c:pt>
                <c:pt idx="20">
                  <c:v>3836.8</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2E32-41D5-98C1-D7722A684CDC}"/>
            </c:ext>
          </c:extLst>
        </c:ser>
        <c:ser>
          <c:idx val="3"/>
          <c:order val="3"/>
          <c:tx>
            <c:v>985</c:v>
          </c:tx>
          <c:spPr>
            <a:ln w="19050" cap="rnd">
              <a:solidFill>
                <a:srgbClr val="00B050"/>
              </a:solidFill>
              <a:round/>
            </a:ln>
            <a:effectLst/>
          </c:spPr>
          <c:marker>
            <c:symbol val="none"/>
          </c:marker>
          <c:xVal>
            <c:numRef>
              <c:f>'B2 CDF'!$M$12:$M$32</c:f>
              <c:numCache>
                <c:formatCode>0</c:formatCode>
                <c:ptCount val="21"/>
                <c:pt idx="0">
                  <c:v>449</c:v>
                </c:pt>
                <c:pt idx="1">
                  <c:v>522.4</c:v>
                </c:pt>
                <c:pt idx="2">
                  <c:v>575.20000000000005</c:v>
                </c:pt>
                <c:pt idx="3">
                  <c:v>673.6</c:v>
                </c:pt>
                <c:pt idx="4">
                  <c:v>764</c:v>
                </c:pt>
                <c:pt idx="5">
                  <c:v>854.2</c:v>
                </c:pt>
                <c:pt idx="6">
                  <c:v>941.6</c:v>
                </c:pt>
                <c:pt idx="7">
                  <c:v>1034.5999999999999</c:v>
                </c:pt>
                <c:pt idx="8">
                  <c:v>1135.8</c:v>
                </c:pt>
                <c:pt idx="9">
                  <c:v>1245.4000000000001</c:v>
                </c:pt>
                <c:pt idx="10">
                  <c:v>1358</c:v>
                </c:pt>
                <c:pt idx="11">
                  <c:v>1464.4</c:v>
                </c:pt>
                <c:pt idx="12">
                  <c:v>1569.2</c:v>
                </c:pt>
                <c:pt idx="13">
                  <c:v>1673.6</c:v>
                </c:pt>
                <c:pt idx="14">
                  <c:v>1770.2</c:v>
                </c:pt>
                <c:pt idx="15">
                  <c:v>1862.8</c:v>
                </c:pt>
                <c:pt idx="16">
                  <c:v>1973.2</c:v>
                </c:pt>
                <c:pt idx="17">
                  <c:v>2088</c:v>
                </c:pt>
                <c:pt idx="18">
                  <c:v>2247.6</c:v>
                </c:pt>
                <c:pt idx="19">
                  <c:v>2964.4</c:v>
                </c:pt>
                <c:pt idx="20">
                  <c:v>4030</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3-2E32-41D5-98C1-D7722A684CDC}"/>
            </c:ext>
          </c:extLst>
        </c:ser>
        <c:ser>
          <c:idx val="5"/>
          <c:order val="4"/>
          <c:tx>
            <c:v>1004</c:v>
          </c:tx>
          <c:spPr>
            <a:ln w="19050" cap="rnd">
              <a:solidFill>
                <a:schemeClr val="accent6">
                  <a:lumMod val="75000"/>
                </a:schemeClr>
              </a:solidFill>
              <a:round/>
            </a:ln>
            <a:effectLst/>
          </c:spPr>
          <c:marker>
            <c:symbol val="none"/>
          </c:marker>
          <c:xVal>
            <c:numRef>
              <c:f>'B2 CDF'!$N$12:$N$32</c:f>
              <c:numCache>
                <c:formatCode>0</c:formatCode>
                <c:ptCount val="21"/>
                <c:pt idx="0">
                  <c:v>461.6</c:v>
                </c:pt>
                <c:pt idx="1">
                  <c:v>529.4</c:v>
                </c:pt>
                <c:pt idx="2">
                  <c:v>576.79999999999995</c:v>
                </c:pt>
                <c:pt idx="3">
                  <c:v>668.8</c:v>
                </c:pt>
                <c:pt idx="4">
                  <c:v>752.8</c:v>
                </c:pt>
                <c:pt idx="5">
                  <c:v>837.4</c:v>
                </c:pt>
                <c:pt idx="6">
                  <c:v>918.2</c:v>
                </c:pt>
                <c:pt idx="7">
                  <c:v>1003.8</c:v>
                </c:pt>
                <c:pt idx="8">
                  <c:v>1098</c:v>
                </c:pt>
                <c:pt idx="9">
                  <c:v>1207</c:v>
                </c:pt>
                <c:pt idx="10">
                  <c:v>1318.8</c:v>
                </c:pt>
                <c:pt idx="11">
                  <c:v>1425.2</c:v>
                </c:pt>
                <c:pt idx="12">
                  <c:v>1531</c:v>
                </c:pt>
                <c:pt idx="13">
                  <c:v>1633</c:v>
                </c:pt>
                <c:pt idx="14">
                  <c:v>1728.2</c:v>
                </c:pt>
                <c:pt idx="15">
                  <c:v>1814.6</c:v>
                </c:pt>
                <c:pt idx="16">
                  <c:v>1915.4</c:v>
                </c:pt>
                <c:pt idx="17">
                  <c:v>2036</c:v>
                </c:pt>
                <c:pt idx="18">
                  <c:v>2164.8000000000002</c:v>
                </c:pt>
                <c:pt idx="19">
                  <c:v>2627</c:v>
                </c:pt>
                <c:pt idx="20">
                  <c:v>3710.2</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4-2E32-41D5-98C1-D7722A684CDC}"/>
            </c:ext>
          </c:extLst>
        </c:ser>
        <c:ser>
          <c:idx val="6"/>
          <c:order val="5"/>
          <c:tx>
            <c:v>1052</c:v>
          </c:tx>
          <c:spPr>
            <a:ln w="19050" cap="rnd">
              <a:solidFill>
                <a:srgbClr val="C00000"/>
              </a:solidFill>
              <a:round/>
            </a:ln>
            <a:effectLst/>
          </c:spPr>
          <c:marker>
            <c:symbol val="none"/>
          </c:marker>
          <c:xVal>
            <c:numRef>
              <c:f>'B2 CDF'!$N$12:$N$32</c:f>
              <c:numCache>
                <c:formatCode>0</c:formatCode>
                <c:ptCount val="21"/>
                <c:pt idx="0">
                  <c:v>461.6</c:v>
                </c:pt>
                <c:pt idx="1">
                  <c:v>529.4</c:v>
                </c:pt>
                <c:pt idx="2">
                  <c:v>576.79999999999995</c:v>
                </c:pt>
                <c:pt idx="3">
                  <c:v>668.8</c:v>
                </c:pt>
                <c:pt idx="4">
                  <c:v>752.8</c:v>
                </c:pt>
                <c:pt idx="5">
                  <c:v>837.4</c:v>
                </c:pt>
                <c:pt idx="6">
                  <c:v>918.2</c:v>
                </c:pt>
                <c:pt idx="7">
                  <c:v>1003.8</c:v>
                </c:pt>
                <c:pt idx="8">
                  <c:v>1098</c:v>
                </c:pt>
                <c:pt idx="9">
                  <c:v>1207</c:v>
                </c:pt>
                <c:pt idx="10">
                  <c:v>1318.8</c:v>
                </c:pt>
                <c:pt idx="11">
                  <c:v>1425.2</c:v>
                </c:pt>
                <c:pt idx="12">
                  <c:v>1531</c:v>
                </c:pt>
                <c:pt idx="13">
                  <c:v>1633</c:v>
                </c:pt>
                <c:pt idx="14">
                  <c:v>1728.2</c:v>
                </c:pt>
                <c:pt idx="15">
                  <c:v>1814.6</c:v>
                </c:pt>
                <c:pt idx="16">
                  <c:v>1915.4</c:v>
                </c:pt>
                <c:pt idx="17">
                  <c:v>2036</c:v>
                </c:pt>
                <c:pt idx="18">
                  <c:v>2164.8000000000002</c:v>
                </c:pt>
                <c:pt idx="19">
                  <c:v>2627</c:v>
                </c:pt>
                <c:pt idx="20">
                  <c:v>3710.2</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5-2E32-41D5-98C1-D7722A684CDC}"/>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5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74482272175447573"/>
          <c:y val="0.37329859731073761"/>
          <c:w val="0.15601062196236576"/>
          <c:h val="0.42552801194019896"/>
        </c:manualLayout>
      </c:layout>
      <c:overlay val="0"/>
      <c:spPr>
        <a:solidFill>
          <a:schemeClr val="bg1"/>
        </a:solidFill>
        <a:ln>
          <a:solidFill>
            <a:schemeClr val="tx1"/>
          </a:solid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Red</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69055850813665"/>
          <c:y val="0.14423890150821536"/>
          <c:w val="0.79009579458147006"/>
          <c:h val="0.6797581448839255"/>
        </c:manualLayout>
      </c:layout>
      <c:scatterChart>
        <c:scatterStyle val="lineMarker"/>
        <c:varyColors val="0"/>
        <c:ser>
          <c:idx val="0"/>
          <c:order val="0"/>
          <c:tx>
            <c:v>TOAR</c:v>
          </c:tx>
          <c:spPr>
            <a:ln w="31750" cap="rnd">
              <a:solidFill>
                <a:schemeClr val="accent5">
                  <a:lumMod val="50000"/>
                </a:schemeClr>
              </a:solidFill>
              <a:prstDash val="sysDash"/>
              <a:round/>
            </a:ln>
            <a:effectLst/>
          </c:spPr>
          <c:marker>
            <c:symbol val="none"/>
          </c:marker>
          <c:xVal>
            <c:numRef>
              <c:f>'B4 CDF'!$I$12:$I$32</c:f>
              <c:numCache>
                <c:formatCode>0</c:formatCode>
                <c:ptCount val="21"/>
                <c:pt idx="0">
                  <c:v>1054.9166666666667</c:v>
                </c:pt>
                <c:pt idx="1">
                  <c:v>1147.0333333333335</c:v>
                </c:pt>
                <c:pt idx="2">
                  <c:v>1210.5444444444445</c:v>
                </c:pt>
                <c:pt idx="3">
                  <c:v>1330.588888888889</c:v>
                </c:pt>
                <c:pt idx="4">
                  <c:v>1431.3499999999997</c:v>
                </c:pt>
                <c:pt idx="5">
                  <c:v>1526.2055555555555</c:v>
                </c:pt>
                <c:pt idx="6">
                  <c:v>1620.8444444444442</c:v>
                </c:pt>
                <c:pt idx="7">
                  <c:v>1706.6000000000001</c:v>
                </c:pt>
                <c:pt idx="8">
                  <c:v>1795.7333333333333</c:v>
                </c:pt>
                <c:pt idx="9">
                  <c:v>1897.5555555555557</c:v>
                </c:pt>
                <c:pt idx="10">
                  <c:v>2010.2666666666667</c:v>
                </c:pt>
                <c:pt idx="11">
                  <c:v>2118.9666666666667</c:v>
                </c:pt>
                <c:pt idx="12">
                  <c:v>2216.1444444444442</c:v>
                </c:pt>
                <c:pt idx="13">
                  <c:v>2307.1222222222223</c:v>
                </c:pt>
                <c:pt idx="14">
                  <c:v>2389.7777777777778</c:v>
                </c:pt>
                <c:pt idx="15">
                  <c:v>2467.5</c:v>
                </c:pt>
                <c:pt idx="16">
                  <c:v>2551.9666666666667</c:v>
                </c:pt>
                <c:pt idx="17">
                  <c:v>2653.3111111111111</c:v>
                </c:pt>
                <c:pt idx="18">
                  <c:v>2837.6277777777777</c:v>
                </c:pt>
                <c:pt idx="19">
                  <c:v>3481.9722222222222</c:v>
                </c:pt>
                <c:pt idx="20">
                  <c:v>4502.6888888888889</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16E8-41AE-8E3C-D932E6FED6D4}"/>
            </c:ext>
          </c:extLst>
        </c:ser>
        <c:ser>
          <c:idx val="1"/>
          <c:order val="1"/>
          <c:tx>
            <c:v>CMAC</c:v>
          </c:tx>
          <c:spPr>
            <a:ln w="31750" cap="rnd">
              <a:solidFill>
                <a:schemeClr val="accent6">
                  <a:lumMod val="75000"/>
                </a:schemeClr>
              </a:solidFill>
              <a:round/>
            </a:ln>
            <a:effectLst/>
          </c:spPr>
          <c:marker>
            <c:symbol val="none"/>
          </c:marker>
          <c:xVal>
            <c:numRef>
              <c:f>'B4 CDF'!$O$12:$O$32</c:f>
              <c:numCache>
                <c:formatCode>0</c:formatCode>
                <c:ptCount val="21"/>
                <c:pt idx="0">
                  <c:v>820.66666666666663</c:v>
                </c:pt>
                <c:pt idx="1">
                  <c:v>932</c:v>
                </c:pt>
                <c:pt idx="2">
                  <c:v>1006.5</c:v>
                </c:pt>
                <c:pt idx="3">
                  <c:v>1147.5</c:v>
                </c:pt>
                <c:pt idx="4">
                  <c:v>1268.5</c:v>
                </c:pt>
                <c:pt idx="5">
                  <c:v>1382</c:v>
                </c:pt>
                <c:pt idx="6">
                  <c:v>1495.1666666666667</c:v>
                </c:pt>
                <c:pt idx="7">
                  <c:v>1603.5</c:v>
                </c:pt>
                <c:pt idx="8">
                  <c:v>1712.1666666666667</c:v>
                </c:pt>
                <c:pt idx="9">
                  <c:v>1828.5</c:v>
                </c:pt>
                <c:pt idx="10">
                  <c:v>1968.8333333333333</c:v>
                </c:pt>
                <c:pt idx="11">
                  <c:v>2100</c:v>
                </c:pt>
                <c:pt idx="12">
                  <c:v>2223.6666666666665</c:v>
                </c:pt>
                <c:pt idx="13">
                  <c:v>2333.6666666666665</c:v>
                </c:pt>
                <c:pt idx="14">
                  <c:v>2436.6666666666665</c:v>
                </c:pt>
                <c:pt idx="15">
                  <c:v>2519.8333333333335</c:v>
                </c:pt>
                <c:pt idx="16">
                  <c:v>2618.1666666666665</c:v>
                </c:pt>
                <c:pt idx="17">
                  <c:v>2730.3333333333335</c:v>
                </c:pt>
                <c:pt idx="18">
                  <c:v>2909.5</c:v>
                </c:pt>
                <c:pt idx="19">
                  <c:v>3559.3333333333335</c:v>
                </c:pt>
                <c:pt idx="20">
                  <c:v>4848</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16E8-41AE-8E3C-D932E6FED6D4}"/>
            </c:ext>
          </c:extLst>
        </c:ser>
        <c:ser>
          <c:idx val="2"/>
          <c:order val="2"/>
          <c:tx>
            <c:v>LaSRC</c:v>
          </c:tx>
          <c:spPr>
            <a:ln w="31750" cap="rnd">
              <a:solidFill>
                <a:srgbClr val="0070C0"/>
              </a:solidFill>
              <a:round/>
            </a:ln>
            <a:effectLst/>
          </c:spPr>
          <c:marker>
            <c:symbol val="none"/>
          </c:marker>
          <c:xVal>
            <c:numRef>
              <c:f>'B4 CDF'!$W$12:$W$32</c:f>
              <c:numCache>
                <c:formatCode>0</c:formatCode>
                <c:ptCount val="21"/>
                <c:pt idx="0">
                  <c:v>805.2833333333333</c:v>
                </c:pt>
                <c:pt idx="1">
                  <c:v>923.40000000000009</c:v>
                </c:pt>
                <c:pt idx="2">
                  <c:v>1002.0888888888888</c:v>
                </c:pt>
                <c:pt idx="3">
                  <c:v>1147.5444444444445</c:v>
                </c:pt>
                <c:pt idx="4">
                  <c:v>1266.2722222222221</c:v>
                </c:pt>
                <c:pt idx="5">
                  <c:v>1378.8500000000001</c:v>
                </c:pt>
                <c:pt idx="6">
                  <c:v>1489.6611111111108</c:v>
                </c:pt>
                <c:pt idx="7">
                  <c:v>1588.5611111111111</c:v>
                </c:pt>
                <c:pt idx="8">
                  <c:v>1689.8833333333334</c:v>
                </c:pt>
                <c:pt idx="9">
                  <c:v>1803.2722222222221</c:v>
                </c:pt>
                <c:pt idx="10">
                  <c:v>1932.7666666666667</c:v>
                </c:pt>
                <c:pt idx="11">
                  <c:v>2055.1166666666663</c:v>
                </c:pt>
                <c:pt idx="12">
                  <c:v>2165.4499999999998</c:v>
                </c:pt>
                <c:pt idx="13">
                  <c:v>2263.9</c:v>
                </c:pt>
                <c:pt idx="14">
                  <c:v>2353.588888888889</c:v>
                </c:pt>
                <c:pt idx="15">
                  <c:v>2439.1111111111109</c:v>
                </c:pt>
                <c:pt idx="16">
                  <c:v>2533.577777777778</c:v>
                </c:pt>
                <c:pt idx="17">
                  <c:v>2655.3055555555557</c:v>
                </c:pt>
                <c:pt idx="18">
                  <c:v>2877.161111111111</c:v>
                </c:pt>
                <c:pt idx="19">
                  <c:v>3604.8111111111116</c:v>
                </c:pt>
                <c:pt idx="20">
                  <c:v>4728.7222222222226</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16E8-41AE-8E3C-D932E6FED6D4}"/>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5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66414897133638684"/>
          <c:y val="0.55763298464518329"/>
          <c:w val="0.23668437238045467"/>
          <c:h val="0.25688165757038689"/>
        </c:manualLayout>
      </c:layout>
      <c:overlay val="0"/>
      <c:spPr>
        <a:solidFill>
          <a:schemeClr val="bg1"/>
        </a:solidFill>
        <a:ln>
          <a:solidFill>
            <a:schemeClr val="tx1"/>
          </a:solid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Red LaSRC</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72158687368207"/>
          <c:y val="0.14423890150821536"/>
          <c:w val="0.79319863113601197"/>
          <c:h val="0.6797581448839255"/>
        </c:manualLayout>
      </c:layout>
      <c:scatterChart>
        <c:scatterStyle val="lineMarker"/>
        <c:varyColors val="0"/>
        <c:ser>
          <c:idx val="0"/>
          <c:order val="0"/>
          <c:tx>
            <c:v>924</c:v>
          </c:tx>
          <c:spPr>
            <a:ln w="25400" cap="rnd">
              <a:solidFill>
                <a:schemeClr val="tx1"/>
              </a:solidFill>
              <a:round/>
            </a:ln>
            <a:effectLst/>
          </c:spPr>
          <c:marker>
            <c:symbol val="none"/>
          </c:marker>
          <c:xVal>
            <c:numRef>
              <c:f>'B4 CDF'!$Q$12:$Q$32</c:f>
              <c:numCache>
                <c:formatCode>0</c:formatCode>
                <c:ptCount val="21"/>
                <c:pt idx="0">
                  <c:v>760.2</c:v>
                </c:pt>
                <c:pt idx="1">
                  <c:v>880</c:v>
                </c:pt>
                <c:pt idx="2">
                  <c:v>964.4</c:v>
                </c:pt>
                <c:pt idx="3">
                  <c:v>1111</c:v>
                </c:pt>
                <c:pt idx="4">
                  <c:v>1225.2</c:v>
                </c:pt>
                <c:pt idx="5">
                  <c:v>1338.6</c:v>
                </c:pt>
                <c:pt idx="6">
                  <c:v>1445.8</c:v>
                </c:pt>
                <c:pt idx="7">
                  <c:v>1546.8</c:v>
                </c:pt>
                <c:pt idx="8">
                  <c:v>1655.6</c:v>
                </c:pt>
                <c:pt idx="9">
                  <c:v>1772</c:v>
                </c:pt>
                <c:pt idx="10">
                  <c:v>1902</c:v>
                </c:pt>
                <c:pt idx="11">
                  <c:v>2031.4</c:v>
                </c:pt>
                <c:pt idx="12">
                  <c:v>2145</c:v>
                </c:pt>
                <c:pt idx="13">
                  <c:v>2243.4</c:v>
                </c:pt>
                <c:pt idx="14">
                  <c:v>2340.1999999999998</c:v>
                </c:pt>
                <c:pt idx="15">
                  <c:v>2432.6</c:v>
                </c:pt>
                <c:pt idx="16">
                  <c:v>2526.6</c:v>
                </c:pt>
                <c:pt idx="17">
                  <c:v>2661.4</c:v>
                </c:pt>
                <c:pt idx="18">
                  <c:v>2938.4</c:v>
                </c:pt>
                <c:pt idx="19">
                  <c:v>3709.8</c:v>
                </c:pt>
                <c:pt idx="20">
                  <c:v>4822.8</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731E-4893-AB02-FBC3E6A0DAF6}"/>
            </c:ext>
          </c:extLst>
        </c:ser>
        <c:ser>
          <c:idx val="1"/>
          <c:order val="1"/>
          <c:tx>
            <c:v>938</c:v>
          </c:tx>
          <c:spPr>
            <a:ln w="19050" cap="rnd">
              <a:solidFill>
                <a:srgbClr val="7030A0"/>
              </a:solidFill>
              <a:round/>
            </a:ln>
            <a:effectLst/>
          </c:spPr>
          <c:marker>
            <c:symbol val="none"/>
          </c:marker>
          <c:xVal>
            <c:numRef>
              <c:f>'B4 CDF'!$R$12:$R$32</c:f>
              <c:numCache>
                <c:formatCode>0</c:formatCode>
                <c:ptCount val="21"/>
                <c:pt idx="0">
                  <c:v>778</c:v>
                </c:pt>
                <c:pt idx="1">
                  <c:v>893.8</c:v>
                </c:pt>
                <c:pt idx="2">
                  <c:v>975.8</c:v>
                </c:pt>
                <c:pt idx="3">
                  <c:v>1114.2</c:v>
                </c:pt>
                <c:pt idx="4">
                  <c:v>1233</c:v>
                </c:pt>
                <c:pt idx="5">
                  <c:v>1347.4</c:v>
                </c:pt>
                <c:pt idx="6">
                  <c:v>1453.2</c:v>
                </c:pt>
                <c:pt idx="7">
                  <c:v>1547.2</c:v>
                </c:pt>
                <c:pt idx="8">
                  <c:v>1643.4</c:v>
                </c:pt>
                <c:pt idx="9">
                  <c:v>1768.2</c:v>
                </c:pt>
                <c:pt idx="10">
                  <c:v>1894.8</c:v>
                </c:pt>
                <c:pt idx="11">
                  <c:v>2011.8</c:v>
                </c:pt>
                <c:pt idx="12">
                  <c:v>2117.4</c:v>
                </c:pt>
                <c:pt idx="13">
                  <c:v>2212</c:v>
                </c:pt>
                <c:pt idx="14">
                  <c:v>2296.4</c:v>
                </c:pt>
                <c:pt idx="15">
                  <c:v>2383</c:v>
                </c:pt>
                <c:pt idx="16">
                  <c:v>2486.6</c:v>
                </c:pt>
                <c:pt idx="17">
                  <c:v>2615.1999999999998</c:v>
                </c:pt>
                <c:pt idx="18">
                  <c:v>2850.6</c:v>
                </c:pt>
                <c:pt idx="19">
                  <c:v>3525.6</c:v>
                </c:pt>
                <c:pt idx="20">
                  <c:v>4663.6000000000004</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731E-4893-AB02-FBC3E6A0DAF6}"/>
            </c:ext>
          </c:extLst>
        </c:ser>
        <c:ser>
          <c:idx val="2"/>
          <c:order val="2"/>
          <c:tx>
            <c:v>968</c:v>
          </c:tx>
          <c:spPr>
            <a:ln w="19050" cap="rnd">
              <a:solidFill>
                <a:srgbClr val="0070C0"/>
              </a:solidFill>
              <a:round/>
            </a:ln>
            <a:effectLst/>
          </c:spPr>
          <c:marker>
            <c:symbol val="none"/>
          </c:marker>
          <c:xVal>
            <c:numRef>
              <c:f>'B4 CDF'!$S$12:$S$31</c:f>
              <c:numCache>
                <c:formatCode>0</c:formatCode>
                <c:ptCount val="20"/>
                <c:pt idx="0">
                  <c:v>803.2</c:v>
                </c:pt>
                <c:pt idx="1">
                  <c:v>924</c:v>
                </c:pt>
                <c:pt idx="2">
                  <c:v>1004.2</c:v>
                </c:pt>
                <c:pt idx="3">
                  <c:v>1155.5999999999999</c:v>
                </c:pt>
                <c:pt idx="4">
                  <c:v>1274.8</c:v>
                </c:pt>
                <c:pt idx="5">
                  <c:v>1386.6</c:v>
                </c:pt>
                <c:pt idx="6">
                  <c:v>1502</c:v>
                </c:pt>
                <c:pt idx="7">
                  <c:v>1602</c:v>
                </c:pt>
                <c:pt idx="8">
                  <c:v>1702.6</c:v>
                </c:pt>
                <c:pt idx="9">
                  <c:v>1813.2</c:v>
                </c:pt>
                <c:pt idx="10">
                  <c:v>1954</c:v>
                </c:pt>
                <c:pt idx="11">
                  <c:v>2081.1999999999998</c:v>
                </c:pt>
                <c:pt idx="12">
                  <c:v>2199.1999999999998</c:v>
                </c:pt>
                <c:pt idx="13">
                  <c:v>2307.8000000000002</c:v>
                </c:pt>
                <c:pt idx="14">
                  <c:v>2410.6</c:v>
                </c:pt>
                <c:pt idx="15">
                  <c:v>2505.6</c:v>
                </c:pt>
                <c:pt idx="16">
                  <c:v>2600</c:v>
                </c:pt>
                <c:pt idx="17">
                  <c:v>2718</c:v>
                </c:pt>
                <c:pt idx="18">
                  <c:v>2926.4</c:v>
                </c:pt>
                <c:pt idx="19">
                  <c:v>3742.2</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731E-4893-AB02-FBC3E6A0DAF6}"/>
            </c:ext>
          </c:extLst>
        </c:ser>
        <c:ser>
          <c:idx val="3"/>
          <c:order val="3"/>
          <c:tx>
            <c:v>985</c:v>
          </c:tx>
          <c:spPr>
            <a:ln w="19050" cap="rnd">
              <a:solidFill>
                <a:srgbClr val="00B050"/>
              </a:solidFill>
              <a:round/>
            </a:ln>
            <a:effectLst/>
          </c:spPr>
          <c:marker>
            <c:symbol val="none"/>
          </c:marker>
          <c:xVal>
            <c:numRef>
              <c:f>'B4 CDF'!$T$12:$T$32</c:f>
              <c:numCache>
                <c:formatCode>0</c:formatCode>
                <c:ptCount val="21"/>
                <c:pt idx="0">
                  <c:v>806.8</c:v>
                </c:pt>
                <c:pt idx="1">
                  <c:v>930.8</c:v>
                </c:pt>
                <c:pt idx="2">
                  <c:v>1009.8</c:v>
                </c:pt>
                <c:pt idx="3">
                  <c:v>1163.4000000000001</c:v>
                </c:pt>
                <c:pt idx="4">
                  <c:v>1285.5999999999999</c:v>
                </c:pt>
                <c:pt idx="5">
                  <c:v>1403</c:v>
                </c:pt>
                <c:pt idx="6">
                  <c:v>1517.2</c:v>
                </c:pt>
                <c:pt idx="7">
                  <c:v>1621.2</c:v>
                </c:pt>
                <c:pt idx="8">
                  <c:v>1731</c:v>
                </c:pt>
                <c:pt idx="9">
                  <c:v>1851.4</c:v>
                </c:pt>
                <c:pt idx="10">
                  <c:v>1977.4</c:v>
                </c:pt>
                <c:pt idx="11">
                  <c:v>2096.1999999999998</c:v>
                </c:pt>
                <c:pt idx="12">
                  <c:v>2205</c:v>
                </c:pt>
                <c:pt idx="13">
                  <c:v>2302.1999999999998</c:v>
                </c:pt>
                <c:pt idx="14">
                  <c:v>2386.6</c:v>
                </c:pt>
                <c:pt idx="15">
                  <c:v>2478</c:v>
                </c:pt>
                <c:pt idx="16">
                  <c:v>2574</c:v>
                </c:pt>
                <c:pt idx="17">
                  <c:v>2709.2</c:v>
                </c:pt>
                <c:pt idx="18">
                  <c:v>2959.6</c:v>
                </c:pt>
                <c:pt idx="19">
                  <c:v>3846.2</c:v>
                </c:pt>
                <c:pt idx="20">
                  <c:v>4906.8</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3-731E-4893-AB02-FBC3E6A0DAF6}"/>
            </c:ext>
          </c:extLst>
        </c:ser>
        <c:ser>
          <c:idx val="5"/>
          <c:order val="4"/>
          <c:tx>
            <c:v>1004</c:v>
          </c:tx>
          <c:spPr>
            <a:ln w="19050" cap="rnd">
              <a:solidFill>
                <a:schemeClr val="accent6">
                  <a:lumMod val="75000"/>
                </a:schemeClr>
              </a:solidFill>
              <a:round/>
            </a:ln>
            <a:effectLst/>
          </c:spPr>
          <c:marker>
            <c:symbol val="none"/>
          </c:marker>
          <c:xVal>
            <c:numRef>
              <c:f>'B4 CDF'!$U$12:$U$32</c:f>
              <c:numCache>
                <c:formatCode>0</c:formatCode>
                <c:ptCount val="21"/>
                <c:pt idx="0">
                  <c:v>798</c:v>
                </c:pt>
                <c:pt idx="1">
                  <c:v>912.8</c:v>
                </c:pt>
                <c:pt idx="2">
                  <c:v>985</c:v>
                </c:pt>
                <c:pt idx="3">
                  <c:v>1129.4000000000001</c:v>
                </c:pt>
                <c:pt idx="4">
                  <c:v>1247.2</c:v>
                </c:pt>
                <c:pt idx="5">
                  <c:v>1361</c:v>
                </c:pt>
                <c:pt idx="6">
                  <c:v>1475.6</c:v>
                </c:pt>
                <c:pt idx="7">
                  <c:v>1568</c:v>
                </c:pt>
                <c:pt idx="8">
                  <c:v>1664.2</c:v>
                </c:pt>
                <c:pt idx="9">
                  <c:v>1768</c:v>
                </c:pt>
                <c:pt idx="10">
                  <c:v>1898.4</c:v>
                </c:pt>
                <c:pt idx="11">
                  <c:v>2021.6</c:v>
                </c:pt>
                <c:pt idx="12">
                  <c:v>2130.6</c:v>
                </c:pt>
                <c:pt idx="13">
                  <c:v>2231</c:v>
                </c:pt>
                <c:pt idx="14">
                  <c:v>2315.4</c:v>
                </c:pt>
                <c:pt idx="15">
                  <c:v>2393.8000000000002</c:v>
                </c:pt>
                <c:pt idx="16">
                  <c:v>2490.6</c:v>
                </c:pt>
                <c:pt idx="17">
                  <c:v>2598.1999999999998</c:v>
                </c:pt>
                <c:pt idx="18">
                  <c:v>2774.8</c:v>
                </c:pt>
                <c:pt idx="19">
                  <c:v>3401.4</c:v>
                </c:pt>
                <c:pt idx="20">
                  <c:v>4600.2</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4-731E-4893-AB02-FBC3E6A0DAF6}"/>
            </c:ext>
          </c:extLst>
        </c:ser>
        <c:ser>
          <c:idx val="6"/>
          <c:order val="5"/>
          <c:tx>
            <c:v>1052</c:v>
          </c:tx>
          <c:spPr>
            <a:ln w="19050" cap="rnd">
              <a:solidFill>
                <a:srgbClr val="C00000"/>
              </a:solidFill>
              <a:round/>
            </a:ln>
            <a:effectLst/>
          </c:spPr>
          <c:marker>
            <c:symbol val="none"/>
          </c:marker>
          <c:xVal>
            <c:numRef>
              <c:f>'B4 CDF'!$V$12:$V$32</c:f>
              <c:numCache>
                <c:formatCode>0</c:formatCode>
                <c:ptCount val="21"/>
                <c:pt idx="0">
                  <c:v>885.5</c:v>
                </c:pt>
                <c:pt idx="1">
                  <c:v>999</c:v>
                </c:pt>
                <c:pt idx="2">
                  <c:v>1073.3333333333333</c:v>
                </c:pt>
                <c:pt idx="3">
                  <c:v>1211.6666666666667</c:v>
                </c:pt>
                <c:pt idx="4">
                  <c:v>1331.8333333333333</c:v>
                </c:pt>
                <c:pt idx="5">
                  <c:v>1436.5</c:v>
                </c:pt>
                <c:pt idx="6">
                  <c:v>1544.1666666666667</c:v>
                </c:pt>
                <c:pt idx="7">
                  <c:v>1646.1666666666667</c:v>
                </c:pt>
                <c:pt idx="8">
                  <c:v>1742.5</c:v>
                </c:pt>
                <c:pt idx="9">
                  <c:v>1846.8333333333333</c:v>
                </c:pt>
                <c:pt idx="10">
                  <c:v>1970</c:v>
                </c:pt>
                <c:pt idx="11">
                  <c:v>2088.5</c:v>
                </c:pt>
                <c:pt idx="12">
                  <c:v>2195.5</c:v>
                </c:pt>
                <c:pt idx="13">
                  <c:v>2287</c:v>
                </c:pt>
                <c:pt idx="14">
                  <c:v>2372.3333333333335</c:v>
                </c:pt>
                <c:pt idx="15">
                  <c:v>2441.6666666666665</c:v>
                </c:pt>
                <c:pt idx="16">
                  <c:v>2523.6666666666665</c:v>
                </c:pt>
                <c:pt idx="17">
                  <c:v>2629.8333333333335</c:v>
                </c:pt>
                <c:pt idx="18">
                  <c:v>2813.1666666666665</c:v>
                </c:pt>
                <c:pt idx="19">
                  <c:v>3403.6666666666665</c:v>
                </c:pt>
                <c:pt idx="20">
                  <c:v>4544.333333333333</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5-731E-4893-AB02-FBC3E6A0DAF6}"/>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5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74482272175447573"/>
          <c:y val="0.37329859731073761"/>
          <c:w val="0.15601062196236576"/>
          <c:h val="0.42552801194019896"/>
        </c:manualLayout>
      </c:layout>
      <c:overlay val="0"/>
      <c:spPr>
        <a:solidFill>
          <a:schemeClr val="bg1"/>
        </a:solidFill>
        <a:ln>
          <a:solidFill>
            <a:schemeClr val="tx1"/>
          </a:solid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Red CMAC</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72158687368207"/>
          <c:y val="0.14423890150821536"/>
          <c:w val="0.79319863113601197"/>
          <c:h val="0.6797581448839255"/>
        </c:manualLayout>
      </c:layout>
      <c:scatterChart>
        <c:scatterStyle val="lineMarker"/>
        <c:varyColors val="0"/>
        <c:ser>
          <c:idx val="0"/>
          <c:order val="0"/>
          <c:tx>
            <c:v>924</c:v>
          </c:tx>
          <c:spPr>
            <a:ln w="25400" cap="rnd">
              <a:solidFill>
                <a:schemeClr val="tx1"/>
              </a:solidFill>
              <a:round/>
            </a:ln>
            <a:effectLst/>
          </c:spPr>
          <c:marker>
            <c:symbol val="none"/>
          </c:marker>
          <c:xVal>
            <c:numRef>
              <c:f>'B4 CDF'!$J$12:$J$32</c:f>
              <c:numCache>
                <c:formatCode>0</c:formatCode>
                <c:ptCount val="21"/>
                <c:pt idx="0">
                  <c:v>738</c:v>
                </c:pt>
                <c:pt idx="1">
                  <c:v>853</c:v>
                </c:pt>
                <c:pt idx="2">
                  <c:v>931.6</c:v>
                </c:pt>
                <c:pt idx="3">
                  <c:v>1074.5999999999999</c:v>
                </c:pt>
                <c:pt idx="4">
                  <c:v>1196</c:v>
                </c:pt>
                <c:pt idx="5">
                  <c:v>1305.5999999999999</c:v>
                </c:pt>
                <c:pt idx="6">
                  <c:v>1416.8</c:v>
                </c:pt>
                <c:pt idx="7">
                  <c:v>1519.2</c:v>
                </c:pt>
                <c:pt idx="8">
                  <c:v>1633.4</c:v>
                </c:pt>
                <c:pt idx="9">
                  <c:v>1757.4</c:v>
                </c:pt>
                <c:pt idx="10">
                  <c:v>1883.8</c:v>
                </c:pt>
                <c:pt idx="11">
                  <c:v>2017.6</c:v>
                </c:pt>
                <c:pt idx="12">
                  <c:v>2133.8000000000002</c:v>
                </c:pt>
                <c:pt idx="13">
                  <c:v>2242.1999999999998</c:v>
                </c:pt>
                <c:pt idx="14">
                  <c:v>2338.1999999999998</c:v>
                </c:pt>
                <c:pt idx="15">
                  <c:v>2436.6</c:v>
                </c:pt>
                <c:pt idx="16">
                  <c:v>2534</c:v>
                </c:pt>
                <c:pt idx="17">
                  <c:v>2670</c:v>
                </c:pt>
                <c:pt idx="18">
                  <c:v>2941</c:v>
                </c:pt>
                <c:pt idx="19">
                  <c:v>3734.8</c:v>
                </c:pt>
                <c:pt idx="20">
                  <c:v>4922</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9D91-4CF0-AEB2-066AA199D8C1}"/>
            </c:ext>
          </c:extLst>
        </c:ser>
        <c:ser>
          <c:idx val="1"/>
          <c:order val="1"/>
          <c:tx>
            <c:v>938</c:v>
          </c:tx>
          <c:spPr>
            <a:ln w="19050" cap="rnd">
              <a:solidFill>
                <a:srgbClr val="7030A0"/>
              </a:solidFill>
              <a:round/>
            </a:ln>
            <a:effectLst/>
          </c:spPr>
          <c:marker>
            <c:symbol val="none"/>
          </c:marker>
          <c:xVal>
            <c:numRef>
              <c:f>'B4 CDF'!$K$12:$K$32</c:f>
              <c:numCache>
                <c:formatCode>0</c:formatCode>
                <c:ptCount val="21"/>
                <c:pt idx="0">
                  <c:v>745.6</c:v>
                </c:pt>
                <c:pt idx="1">
                  <c:v>854.2</c:v>
                </c:pt>
                <c:pt idx="2">
                  <c:v>926.4</c:v>
                </c:pt>
                <c:pt idx="3">
                  <c:v>1068.2</c:v>
                </c:pt>
                <c:pt idx="4">
                  <c:v>1188.8</c:v>
                </c:pt>
                <c:pt idx="5">
                  <c:v>1305</c:v>
                </c:pt>
                <c:pt idx="6">
                  <c:v>1409.8</c:v>
                </c:pt>
                <c:pt idx="7">
                  <c:v>1507.6</c:v>
                </c:pt>
                <c:pt idx="8">
                  <c:v>1611.4</c:v>
                </c:pt>
                <c:pt idx="9">
                  <c:v>1741.4</c:v>
                </c:pt>
                <c:pt idx="10">
                  <c:v>1872.8</c:v>
                </c:pt>
                <c:pt idx="11">
                  <c:v>1997.8</c:v>
                </c:pt>
                <c:pt idx="12">
                  <c:v>2107.6</c:v>
                </c:pt>
                <c:pt idx="13">
                  <c:v>2208.4</c:v>
                </c:pt>
                <c:pt idx="14">
                  <c:v>2299.8000000000002</c:v>
                </c:pt>
                <c:pt idx="15">
                  <c:v>2388.8000000000002</c:v>
                </c:pt>
                <c:pt idx="16">
                  <c:v>2494.4</c:v>
                </c:pt>
                <c:pt idx="17">
                  <c:v>2623.4</c:v>
                </c:pt>
                <c:pt idx="18">
                  <c:v>2867.6</c:v>
                </c:pt>
                <c:pt idx="19">
                  <c:v>3581.8</c:v>
                </c:pt>
                <c:pt idx="20">
                  <c:v>4806</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9D91-4CF0-AEB2-066AA199D8C1}"/>
            </c:ext>
          </c:extLst>
        </c:ser>
        <c:ser>
          <c:idx val="2"/>
          <c:order val="2"/>
          <c:tx>
            <c:v>968</c:v>
          </c:tx>
          <c:spPr>
            <a:ln w="19050" cap="rnd">
              <a:solidFill>
                <a:srgbClr val="0070C0"/>
              </a:solidFill>
              <a:round/>
            </a:ln>
            <a:effectLst/>
          </c:spPr>
          <c:marker>
            <c:symbol val="none"/>
          </c:marker>
          <c:xVal>
            <c:numRef>
              <c:f>'B4 CDF'!$L$12:$L$32</c:f>
              <c:numCache>
                <c:formatCode>0</c:formatCode>
                <c:ptCount val="21"/>
                <c:pt idx="0">
                  <c:v>761.8</c:v>
                </c:pt>
                <c:pt idx="1">
                  <c:v>872.4</c:v>
                </c:pt>
                <c:pt idx="2">
                  <c:v>948.8</c:v>
                </c:pt>
                <c:pt idx="3">
                  <c:v>1097.5999999999999</c:v>
                </c:pt>
                <c:pt idx="4">
                  <c:v>1220.4000000000001</c:v>
                </c:pt>
                <c:pt idx="5">
                  <c:v>1335.6</c:v>
                </c:pt>
                <c:pt idx="6">
                  <c:v>1454.6</c:v>
                </c:pt>
                <c:pt idx="7">
                  <c:v>1557.4</c:v>
                </c:pt>
                <c:pt idx="8">
                  <c:v>1663.8</c:v>
                </c:pt>
                <c:pt idx="9">
                  <c:v>1784.6</c:v>
                </c:pt>
                <c:pt idx="10">
                  <c:v>1930</c:v>
                </c:pt>
                <c:pt idx="11">
                  <c:v>2066.1999999999998</c:v>
                </c:pt>
                <c:pt idx="12">
                  <c:v>2187.4</c:v>
                </c:pt>
                <c:pt idx="13">
                  <c:v>2312.6</c:v>
                </c:pt>
                <c:pt idx="14">
                  <c:v>2424.1999999999998</c:v>
                </c:pt>
                <c:pt idx="15">
                  <c:v>2524.4</c:v>
                </c:pt>
                <c:pt idx="16">
                  <c:v>2623</c:v>
                </c:pt>
                <c:pt idx="17">
                  <c:v>2734</c:v>
                </c:pt>
                <c:pt idx="18">
                  <c:v>2944.6</c:v>
                </c:pt>
                <c:pt idx="19">
                  <c:v>3809.8</c:v>
                </c:pt>
                <c:pt idx="20">
                  <c:v>4992.2</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9D91-4CF0-AEB2-066AA199D8C1}"/>
            </c:ext>
          </c:extLst>
        </c:ser>
        <c:ser>
          <c:idx val="3"/>
          <c:order val="3"/>
          <c:tx>
            <c:v>985</c:v>
          </c:tx>
          <c:spPr>
            <a:ln w="19050" cap="rnd">
              <a:solidFill>
                <a:srgbClr val="00B050"/>
              </a:solidFill>
              <a:round/>
            </a:ln>
            <a:effectLst/>
          </c:spPr>
          <c:marker>
            <c:symbol val="none"/>
          </c:marker>
          <c:xVal>
            <c:numRef>
              <c:f>'B4 CDF'!$M$12:$M$32</c:f>
              <c:numCache>
                <c:formatCode>0</c:formatCode>
                <c:ptCount val="21"/>
                <c:pt idx="0">
                  <c:v>770.4</c:v>
                </c:pt>
                <c:pt idx="1">
                  <c:v>881.6</c:v>
                </c:pt>
                <c:pt idx="2">
                  <c:v>959.6</c:v>
                </c:pt>
                <c:pt idx="3">
                  <c:v>1115.2</c:v>
                </c:pt>
                <c:pt idx="4">
                  <c:v>1238.8</c:v>
                </c:pt>
                <c:pt idx="5">
                  <c:v>1356.4</c:v>
                </c:pt>
                <c:pt idx="6">
                  <c:v>1480</c:v>
                </c:pt>
                <c:pt idx="7">
                  <c:v>1589.8</c:v>
                </c:pt>
                <c:pt idx="8">
                  <c:v>1703.8</c:v>
                </c:pt>
                <c:pt idx="9">
                  <c:v>1834.2</c:v>
                </c:pt>
                <c:pt idx="10">
                  <c:v>1966.8</c:v>
                </c:pt>
                <c:pt idx="11">
                  <c:v>2098</c:v>
                </c:pt>
                <c:pt idx="12">
                  <c:v>2215.6</c:v>
                </c:pt>
                <c:pt idx="13">
                  <c:v>2321</c:v>
                </c:pt>
                <c:pt idx="14">
                  <c:v>2424.1999999999998</c:v>
                </c:pt>
                <c:pt idx="15">
                  <c:v>2524.6</c:v>
                </c:pt>
                <c:pt idx="16">
                  <c:v>2628.6</c:v>
                </c:pt>
                <c:pt idx="17">
                  <c:v>2766.6</c:v>
                </c:pt>
                <c:pt idx="18">
                  <c:v>3015</c:v>
                </c:pt>
                <c:pt idx="19">
                  <c:v>3977.4</c:v>
                </c:pt>
                <c:pt idx="20">
                  <c:v>5159.3999999999996</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3-9D91-4CF0-AEB2-066AA199D8C1}"/>
            </c:ext>
          </c:extLst>
        </c:ser>
        <c:ser>
          <c:idx val="5"/>
          <c:order val="4"/>
          <c:tx>
            <c:v>1004</c:v>
          </c:tx>
          <c:spPr>
            <a:ln w="19050" cap="rnd">
              <a:solidFill>
                <a:schemeClr val="accent6">
                  <a:lumMod val="75000"/>
                </a:schemeClr>
              </a:solidFill>
              <a:round/>
            </a:ln>
            <a:effectLst/>
          </c:spPr>
          <c:marker>
            <c:symbol val="none"/>
          </c:marker>
          <c:xVal>
            <c:numRef>
              <c:f>'B4 CDF'!$N$12:$N$32</c:f>
              <c:numCache>
                <c:formatCode>0</c:formatCode>
                <c:ptCount val="21"/>
                <c:pt idx="0">
                  <c:v>750.6</c:v>
                </c:pt>
                <c:pt idx="1">
                  <c:v>861.6</c:v>
                </c:pt>
                <c:pt idx="2">
                  <c:v>940.4</c:v>
                </c:pt>
                <c:pt idx="3">
                  <c:v>1081</c:v>
                </c:pt>
                <c:pt idx="4">
                  <c:v>1202.2</c:v>
                </c:pt>
                <c:pt idx="5">
                  <c:v>1317.4</c:v>
                </c:pt>
                <c:pt idx="6">
                  <c:v>1431.8</c:v>
                </c:pt>
                <c:pt idx="7">
                  <c:v>1533.4</c:v>
                </c:pt>
                <c:pt idx="8">
                  <c:v>1633</c:v>
                </c:pt>
                <c:pt idx="9">
                  <c:v>1748.8</c:v>
                </c:pt>
                <c:pt idx="10">
                  <c:v>1891.2</c:v>
                </c:pt>
                <c:pt idx="11">
                  <c:v>2022.4</c:v>
                </c:pt>
                <c:pt idx="12">
                  <c:v>2140.8000000000002</c:v>
                </c:pt>
                <c:pt idx="13">
                  <c:v>2253</c:v>
                </c:pt>
                <c:pt idx="14">
                  <c:v>2350</c:v>
                </c:pt>
                <c:pt idx="15">
                  <c:v>2438.1999999999998</c:v>
                </c:pt>
                <c:pt idx="16">
                  <c:v>2546.1999999999998</c:v>
                </c:pt>
                <c:pt idx="17">
                  <c:v>2654.4</c:v>
                </c:pt>
                <c:pt idx="18">
                  <c:v>2828</c:v>
                </c:pt>
                <c:pt idx="19">
                  <c:v>3500</c:v>
                </c:pt>
                <c:pt idx="20">
                  <c:v>4818.3999999999996</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4-9D91-4CF0-AEB2-066AA199D8C1}"/>
            </c:ext>
          </c:extLst>
        </c:ser>
        <c:ser>
          <c:idx val="6"/>
          <c:order val="5"/>
          <c:tx>
            <c:v>1052</c:v>
          </c:tx>
          <c:spPr>
            <a:ln w="19050" cap="rnd">
              <a:solidFill>
                <a:srgbClr val="C00000"/>
              </a:solidFill>
              <a:round/>
            </a:ln>
            <a:effectLst/>
          </c:spPr>
          <c:marker>
            <c:symbol val="none"/>
          </c:marker>
          <c:xVal>
            <c:numRef>
              <c:f>'B4 CDF'!$O$12:$O$32</c:f>
              <c:numCache>
                <c:formatCode>0</c:formatCode>
                <c:ptCount val="21"/>
                <c:pt idx="0">
                  <c:v>820.66666666666663</c:v>
                </c:pt>
                <c:pt idx="1">
                  <c:v>932</c:v>
                </c:pt>
                <c:pt idx="2">
                  <c:v>1006.5</c:v>
                </c:pt>
                <c:pt idx="3">
                  <c:v>1147.5</c:v>
                </c:pt>
                <c:pt idx="4">
                  <c:v>1268.5</c:v>
                </c:pt>
                <c:pt idx="5">
                  <c:v>1382</c:v>
                </c:pt>
                <c:pt idx="6">
                  <c:v>1495.1666666666667</c:v>
                </c:pt>
                <c:pt idx="7">
                  <c:v>1603.5</c:v>
                </c:pt>
                <c:pt idx="8">
                  <c:v>1712.1666666666667</c:v>
                </c:pt>
                <c:pt idx="9">
                  <c:v>1828.5</c:v>
                </c:pt>
                <c:pt idx="10">
                  <c:v>1968.8333333333333</c:v>
                </c:pt>
                <c:pt idx="11">
                  <c:v>2100</c:v>
                </c:pt>
                <c:pt idx="12">
                  <c:v>2223.6666666666665</c:v>
                </c:pt>
                <c:pt idx="13">
                  <c:v>2333.6666666666665</c:v>
                </c:pt>
                <c:pt idx="14">
                  <c:v>2436.6666666666665</c:v>
                </c:pt>
                <c:pt idx="15">
                  <c:v>2519.8333333333335</c:v>
                </c:pt>
                <c:pt idx="16">
                  <c:v>2618.1666666666665</c:v>
                </c:pt>
                <c:pt idx="17">
                  <c:v>2730.3333333333335</c:v>
                </c:pt>
                <c:pt idx="18">
                  <c:v>2909.5</c:v>
                </c:pt>
                <c:pt idx="19">
                  <c:v>3559.3333333333335</c:v>
                </c:pt>
                <c:pt idx="20">
                  <c:v>4848</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5-9D91-4CF0-AEB2-066AA199D8C1}"/>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5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74482272175447573"/>
          <c:y val="0.37329859731073761"/>
          <c:w val="0.15601062196236576"/>
          <c:h val="0.42552801194019896"/>
        </c:manualLayout>
      </c:layout>
      <c:overlay val="0"/>
      <c:spPr>
        <a:solidFill>
          <a:schemeClr val="bg1"/>
        </a:solidFill>
        <a:ln>
          <a:solidFill>
            <a:schemeClr val="tx1"/>
          </a:solid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NIR TOAR</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72158687368207"/>
          <c:y val="0.14423890150821536"/>
          <c:w val="0.79319863113601197"/>
          <c:h val="0.6797581448839255"/>
        </c:manualLayout>
      </c:layout>
      <c:scatterChart>
        <c:scatterStyle val="lineMarker"/>
        <c:varyColors val="0"/>
        <c:ser>
          <c:idx val="0"/>
          <c:order val="0"/>
          <c:tx>
            <c:v>924</c:v>
          </c:tx>
          <c:spPr>
            <a:ln w="25400" cap="rnd">
              <a:solidFill>
                <a:schemeClr val="tx1"/>
              </a:solidFill>
              <a:round/>
            </a:ln>
            <a:effectLst/>
          </c:spPr>
          <c:marker>
            <c:symbol val="none"/>
          </c:marker>
          <c:xVal>
            <c:numRef>
              <c:f>'B5 CDF'!$I$12:$I$32</c:f>
              <c:numCache>
                <c:formatCode>0</c:formatCode>
                <c:ptCount val="21"/>
                <c:pt idx="0">
                  <c:v>1346.9222222222222</c:v>
                </c:pt>
                <c:pt idx="1">
                  <c:v>1582.6000000000001</c:v>
                </c:pt>
                <c:pt idx="2">
                  <c:v>1690.1722222222222</c:v>
                </c:pt>
                <c:pt idx="3">
                  <c:v>1849.7611111111112</c:v>
                </c:pt>
                <c:pt idx="4">
                  <c:v>1956.8000000000002</c:v>
                </c:pt>
                <c:pt idx="5">
                  <c:v>2050.75</c:v>
                </c:pt>
                <c:pt idx="6">
                  <c:v>2135.8555555555554</c:v>
                </c:pt>
                <c:pt idx="7">
                  <c:v>2216.838888888889</c:v>
                </c:pt>
                <c:pt idx="8">
                  <c:v>2290.7444444444441</c:v>
                </c:pt>
                <c:pt idx="9">
                  <c:v>2359.2111111111112</c:v>
                </c:pt>
                <c:pt idx="10">
                  <c:v>2417.7444444444441</c:v>
                </c:pt>
                <c:pt idx="11">
                  <c:v>2474.4277777777775</c:v>
                </c:pt>
                <c:pt idx="12">
                  <c:v>2532.0944444444444</c:v>
                </c:pt>
                <c:pt idx="13">
                  <c:v>2592.9722222222222</c:v>
                </c:pt>
                <c:pt idx="14">
                  <c:v>2656.5055555555555</c:v>
                </c:pt>
                <c:pt idx="15">
                  <c:v>2726.411111111111</c:v>
                </c:pt>
                <c:pt idx="16">
                  <c:v>2821.2999999999997</c:v>
                </c:pt>
                <c:pt idx="17">
                  <c:v>2952.7777777777778</c:v>
                </c:pt>
                <c:pt idx="18">
                  <c:v>3210.422222222222</c:v>
                </c:pt>
                <c:pt idx="19">
                  <c:v>4012.3055555555552</c:v>
                </c:pt>
                <c:pt idx="20">
                  <c:v>5153.8777777777777</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9C8E-41FC-9E2C-B263D02B0D52}"/>
            </c:ext>
          </c:extLst>
        </c:ser>
        <c:ser>
          <c:idx val="1"/>
          <c:order val="1"/>
          <c:tx>
            <c:v>938</c:v>
          </c:tx>
          <c:spPr>
            <a:ln w="19050" cap="rnd">
              <a:solidFill>
                <a:srgbClr val="7030A0"/>
              </a:solidFill>
              <a:round/>
            </a:ln>
            <a:effectLst/>
          </c:spPr>
          <c:marker>
            <c:symbol val="none"/>
          </c:marker>
          <c:xVal>
            <c:numRef>
              <c:f>'B5 CDF'!$D$12:$D$32</c:f>
              <c:numCache>
                <c:formatCode>0</c:formatCode>
                <c:ptCount val="21"/>
                <c:pt idx="0">
                  <c:v>1319.6</c:v>
                </c:pt>
                <c:pt idx="1">
                  <c:v>1545.6</c:v>
                </c:pt>
                <c:pt idx="2">
                  <c:v>1644.8</c:v>
                </c:pt>
                <c:pt idx="3">
                  <c:v>1795.8</c:v>
                </c:pt>
                <c:pt idx="4">
                  <c:v>1893.4</c:v>
                </c:pt>
                <c:pt idx="5">
                  <c:v>1986.2</c:v>
                </c:pt>
                <c:pt idx="6">
                  <c:v>2072</c:v>
                </c:pt>
                <c:pt idx="7">
                  <c:v>2149.6</c:v>
                </c:pt>
                <c:pt idx="8">
                  <c:v>2219</c:v>
                </c:pt>
                <c:pt idx="9">
                  <c:v>2288.8000000000002</c:v>
                </c:pt>
                <c:pt idx="10">
                  <c:v>2344.8000000000002</c:v>
                </c:pt>
                <c:pt idx="11">
                  <c:v>2400.1999999999998</c:v>
                </c:pt>
                <c:pt idx="12">
                  <c:v>2459.1999999999998</c:v>
                </c:pt>
                <c:pt idx="13">
                  <c:v>2520.4</c:v>
                </c:pt>
                <c:pt idx="14">
                  <c:v>2591.8000000000002</c:v>
                </c:pt>
                <c:pt idx="15">
                  <c:v>2670.4</c:v>
                </c:pt>
                <c:pt idx="16">
                  <c:v>2773.4</c:v>
                </c:pt>
                <c:pt idx="17">
                  <c:v>2920.4</c:v>
                </c:pt>
                <c:pt idx="18">
                  <c:v>3198.4</c:v>
                </c:pt>
                <c:pt idx="19">
                  <c:v>3943.6</c:v>
                </c:pt>
                <c:pt idx="20">
                  <c:v>5135</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9C8E-41FC-9E2C-B263D02B0D52}"/>
            </c:ext>
          </c:extLst>
        </c:ser>
        <c:ser>
          <c:idx val="2"/>
          <c:order val="2"/>
          <c:tx>
            <c:v>968</c:v>
          </c:tx>
          <c:spPr>
            <a:ln w="19050" cap="rnd">
              <a:solidFill>
                <a:srgbClr val="0070C0"/>
              </a:solidFill>
              <a:round/>
            </a:ln>
            <a:effectLst/>
          </c:spPr>
          <c:marker>
            <c:symbol val="none"/>
          </c:marker>
          <c:xVal>
            <c:numRef>
              <c:f>'B5 CDF'!$E$12:$E$32</c:f>
              <c:numCache>
                <c:formatCode>0</c:formatCode>
                <c:ptCount val="21"/>
                <c:pt idx="0">
                  <c:v>1336.4</c:v>
                </c:pt>
                <c:pt idx="1">
                  <c:v>1577.6</c:v>
                </c:pt>
                <c:pt idx="2">
                  <c:v>1694.2</c:v>
                </c:pt>
                <c:pt idx="3">
                  <c:v>1848.2</c:v>
                </c:pt>
                <c:pt idx="4">
                  <c:v>1953</c:v>
                </c:pt>
                <c:pt idx="5">
                  <c:v>2052.1999999999998</c:v>
                </c:pt>
                <c:pt idx="6">
                  <c:v>2142</c:v>
                </c:pt>
                <c:pt idx="7">
                  <c:v>2221.6</c:v>
                </c:pt>
                <c:pt idx="8">
                  <c:v>2298.4</c:v>
                </c:pt>
                <c:pt idx="9">
                  <c:v>2369.6</c:v>
                </c:pt>
                <c:pt idx="10">
                  <c:v>2434</c:v>
                </c:pt>
                <c:pt idx="11">
                  <c:v>2502.4</c:v>
                </c:pt>
                <c:pt idx="12">
                  <c:v>2563.8000000000002</c:v>
                </c:pt>
                <c:pt idx="13">
                  <c:v>2627.2</c:v>
                </c:pt>
                <c:pt idx="14">
                  <c:v>2684.8</c:v>
                </c:pt>
                <c:pt idx="15">
                  <c:v>2753</c:v>
                </c:pt>
                <c:pt idx="16">
                  <c:v>2845.8</c:v>
                </c:pt>
                <c:pt idx="17">
                  <c:v>2976.6</c:v>
                </c:pt>
                <c:pt idx="18">
                  <c:v>3247.6</c:v>
                </c:pt>
                <c:pt idx="19">
                  <c:v>4130.6000000000004</c:v>
                </c:pt>
                <c:pt idx="20">
                  <c:v>5221.3999999999996</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9C8E-41FC-9E2C-B263D02B0D52}"/>
            </c:ext>
          </c:extLst>
        </c:ser>
        <c:ser>
          <c:idx val="3"/>
          <c:order val="3"/>
          <c:tx>
            <c:v>985</c:v>
          </c:tx>
          <c:spPr>
            <a:ln w="19050" cap="rnd">
              <a:solidFill>
                <a:srgbClr val="00B050"/>
              </a:solidFill>
              <a:round/>
            </a:ln>
            <a:effectLst/>
          </c:spPr>
          <c:marker>
            <c:symbol val="none"/>
          </c:marker>
          <c:xVal>
            <c:numRef>
              <c:f>'B5 CDF'!$F$12:$F$32</c:f>
              <c:numCache>
                <c:formatCode>0</c:formatCode>
                <c:ptCount val="21"/>
                <c:pt idx="0">
                  <c:v>1371</c:v>
                </c:pt>
                <c:pt idx="1">
                  <c:v>1597.2</c:v>
                </c:pt>
                <c:pt idx="2">
                  <c:v>1703.4</c:v>
                </c:pt>
                <c:pt idx="3">
                  <c:v>1874.4</c:v>
                </c:pt>
                <c:pt idx="4">
                  <c:v>1990.4</c:v>
                </c:pt>
                <c:pt idx="5">
                  <c:v>2088.4</c:v>
                </c:pt>
                <c:pt idx="6">
                  <c:v>2173.1999999999998</c:v>
                </c:pt>
                <c:pt idx="7">
                  <c:v>2256.1999999999998</c:v>
                </c:pt>
                <c:pt idx="8">
                  <c:v>2330</c:v>
                </c:pt>
                <c:pt idx="9">
                  <c:v>2397.6</c:v>
                </c:pt>
                <c:pt idx="10">
                  <c:v>2458.1999999999998</c:v>
                </c:pt>
                <c:pt idx="11">
                  <c:v>2512.1999999999998</c:v>
                </c:pt>
                <c:pt idx="12">
                  <c:v>2572.6</c:v>
                </c:pt>
                <c:pt idx="13">
                  <c:v>2634.8</c:v>
                </c:pt>
                <c:pt idx="14">
                  <c:v>2701</c:v>
                </c:pt>
                <c:pt idx="15">
                  <c:v>2775.6</c:v>
                </c:pt>
                <c:pt idx="16">
                  <c:v>2883.2</c:v>
                </c:pt>
                <c:pt idx="17">
                  <c:v>3022.6</c:v>
                </c:pt>
                <c:pt idx="18">
                  <c:v>3308.6</c:v>
                </c:pt>
                <c:pt idx="19">
                  <c:v>4257.8</c:v>
                </c:pt>
                <c:pt idx="20">
                  <c:v>5305.6</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3-9C8E-41FC-9E2C-B263D02B0D52}"/>
            </c:ext>
          </c:extLst>
        </c:ser>
        <c:ser>
          <c:idx val="5"/>
          <c:order val="4"/>
          <c:tx>
            <c:v>1004</c:v>
          </c:tx>
          <c:spPr>
            <a:ln w="19050" cap="rnd">
              <a:solidFill>
                <a:schemeClr val="accent6">
                  <a:lumMod val="75000"/>
                </a:schemeClr>
              </a:solidFill>
              <a:round/>
            </a:ln>
            <a:effectLst/>
          </c:spPr>
          <c:marker>
            <c:symbol val="none"/>
          </c:marker>
          <c:xVal>
            <c:numRef>
              <c:f>'B5 CDF'!$G$12:$G$32</c:f>
              <c:numCache>
                <c:formatCode>0</c:formatCode>
                <c:ptCount val="21"/>
                <c:pt idx="0">
                  <c:v>1315.6</c:v>
                </c:pt>
                <c:pt idx="1">
                  <c:v>1561.4</c:v>
                </c:pt>
                <c:pt idx="2">
                  <c:v>1677.4</c:v>
                </c:pt>
                <c:pt idx="3">
                  <c:v>1842.2</c:v>
                </c:pt>
                <c:pt idx="4">
                  <c:v>1946.6</c:v>
                </c:pt>
                <c:pt idx="5">
                  <c:v>2040.2</c:v>
                </c:pt>
                <c:pt idx="6">
                  <c:v>2124.8000000000002</c:v>
                </c:pt>
                <c:pt idx="7">
                  <c:v>2210.1999999999998</c:v>
                </c:pt>
                <c:pt idx="8">
                  <c:v>2285.8000000000002</c:v>
                </c:pt>
                <c:pt idx="9">
                  <c:v>2354.1999999999998</c:v>
                </c:pt>
                <c:pt idx="10">
                  <c:v>2410.1999999999998</c:v>
                </c:pt>
                <c:pt idx="11">
                  <c:v>2462.6</c:v>
                </c:pt>
                <c:pt idx="12">
                  <c:v>2514.4</c:v>
                </c:pt>
                <c:pt idx="13">
                  <c:v>2574.4</c:v>
                </c:pt>
                <c:pt idx="14">
                  <c:v>2635.4</c:v>
                </c:pt>
                <c:pt idx="15">
                  <c:v>2697</c:v>
                </c:pt>
                <c:pt idx="16">
                  <c:v>2775.8</c:v>
                </c:pt>
                <c:pt idx="17">
                  <c:v>2888.2</c:v>
                </c:pt>
                <c:pt idx="18">
                  <c:v>3079.6</c:v>
                </c:pt>
                <c:pt idx="19">
                  <c:v>3800.6</c:v>
                </c:pt>
                <c:pt idx="20">
                  <c:v>5014.3999999999996</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4-9C8E-41FC-9E2C-B263D02B0D52}"/>
            </c:ext>
          </c:extLst>
        </c:ser>
        <c:ser>
          <c:idx val="6"/>
          <c:order val="5"/>
          <c:tx>
            <c:v>1052</c:v>
          </c:tx>
          <c:spPr>
            <a:ln w="19050" cap="rnd">
              <a:solidFill>
                <a:srgbClr val="C00000"/>
              </a:solidFill>
              <a:round/>
            </a:ln>
            <a:effectLst/>
          </c:spPr>
          <c:marker>
            <c:symbol val="none"/>
          </c:marker>
          <c:xVal>
            <c:numRef>
              <c:f>'B5 CDF'!$H$12:$H$32</c:f>
              <c:numCache>
                <c:formatCode>0</c:formatCode>
                <c:ptCount val="21"/>
                <c:pt idx="0">
                  <c:v>1391.3333333333333</c:v>
                </c:pt>
                <c:pt idx="1">
                  <c:v>1648</c:v>
                </c:pt>
                <c:pt idx="2">
                  <c:v>1761.8333333333333</c:v>
                </c:pt>
                <c:pt idx="3">
                  <c:v>1926.1666666666667</c:v>
                </c:pt>
                <c:pt idx="4">
                  <c:v>2044</c:v>
                </c:pt>
                <c:pt idx="5">
                  <c:v>2136.5</c:v>
                </c:pt>
                <c:pt idx="6">
                  <c:v>2215.3333333333335</c:v>
                </c:pt>
                <c:pt idx="7">
                  <c:v>2295.8333333333335</c:v>
                </c:pt>
                <c:pt idx="8">
                  <c:v>2368.6666666666665</c:v>
                </c:pt>
                <c:pt idx="9">
                  <c:v>2435.6666666666665</c:v>
                </c:pt>
                <c:pt idx="10">
                  <c:v>2490.6666666666665</c:v>
                </c:pt>
                <c:pt idx="11">
                  <c:v>2541.1666666666665</c:v>
                </c:pt>
                <c:pt idx="12">
                  <c:v>2590.1666666666665</c:v>
                </c:pt>
                <c:pt idx="13">
                  <c:v>2644.8333333333335</c:v>
                </c:pt>
                <c:pt idx="14">
                  <c:v>2699.8333333333335</c:v>
                </c:pt>
                <c:pt idx="15">
                  <c:v>2759.6666666666665</c:v>
                </c:pt>
                <c:pt idx="16">
                  <c:v>2833</c:v>
                </c:pt>
                <c:pt idx="17">
                  <c:v>2936.6666666666665</c:v>
                </c:pt>
                <c:pt idx="18">
                  <c:v>3136.3333333333335</c:v>
                </c:pt>
                <c:pt idx="19">
                  <c:v>3800.8333333333335</c:v>
                </c:pt>
                <c:pt idx="20">
                  <c:v>4959.666666666667</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5-9C8E-41FC-9E2C-B263D02B0D52}"/>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10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74482272175447573"/>
          <c:y val="0.37329859731073761"/>
          <c:w val="0.15601062196236576"/>
          <c:h val="0.42552801194019896"/>
        </c:manualLayout>
      </c:layout>
      <c:overlay val="0"/>
      <c:spPr>
        <a:solidFill>
          <a:schemeClr val="bg1"/>
        </a:solidFill>
        <a:ln>
          <a:solidFill>
            <a:schemeClr val="tx1"/>
          </a:solid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NIR</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69055850813665"/>
          <c:y val="0.14423890150821536"/>
          <c:w val="0.79009579458147006"/>
          <c:h val="0.6797581448839255"/>
        </c:manualLayout>
      </c:layout>
      <c:scatterChart>
        <c:scatterStyle val="lineMarker"/>
        <c:varyColors val="0"/>
        <c:ser>
          <c:idx val="0"/>
          <c:order val="0"/>
          <c:tx>
            <c:v>TOAR</c:v>
          </c:tx>
          <c:spPr>
            <a:ln w="31750" cap="rnd">
              <a:solidFill>
                <a:schemeClr val="accent5">
                  <a:lumMod val="50000"/>
                </a:schemeClr>
              </a:solidFill>
              <a:prstDash val="sysDash"/>
              <a:round/>
            </a:ln>
            <a:effectLst/>
          </c:spPr>
          <c:marker>
            <c:symbol val="none"/>
          </c:marker>
          <c:xVal>
            <c:numRef>
              <c:f>'B5 CDF'!$I$12:$I$32</c:f>
              <c:numCache>
                <c:formatCode>0</c:formatCode>
                <c:ptCount val="21"/>
                <c:pt idx="0">
                  <c:v>1346.9222222222222</c:v>
                </c:pt>
                <c:pt idx="1">
                  <c:v>1582.6000000000001</c:v>
                </c:pt>
                <c:pt idx="2">
                  <c:v>1690.1722222222222</c:v>
                </c:pt>
                <c:pt idx="3">
                  <c:v>1849.7611111111112</c:v>
                </c:pt>
                <c:pt idx="4">
                  <c:v>1956.8000000000002</c:v>
                </c:pt>
                <c:pt idx="5">
                  <c:v>2050.75</c:v>
                </c:pt>
                <c:pt idx="6">
                  <c:v>2135.8555555555554</c:v>
                </c:pt>
                <c:pt idx="7">
                  <c:v>2216.838888888889</c:v>
                </c:pt>
                <c:pt idx="8">
                  <c:v>2290.7444444444441</c:v>
                </c:pt>
                <c:pt idx="9">
                  <c:v>2359.2111111111112</c:v>
                </c:pt>
                <c:pt idx="10">
                  <c:v>2417.7444444444441</c:v>
                </c:pt>
                <c:pt idx="11">
                  <c:v>2474.4277777777775</c:v>
                </c:pt>
                <c:pt idx="12">
                  <c:v>2532.0944444444444</c:v>
                </c:pt>
                <c:pt idx="13">
                  <c:v>2592.9722222222222</c:v>
                </c:pt>
                <c:pt idx="14">
                  <c:v>2656.5055555555555</c:v>
                </c:pt>
                <c:pt idx="15">
                  <c:v>2726.411111111111</c:v>
                </c:pt>
                <c:pt idx="16">
                  <c:v>2821.2999999999997</c:v>
                </c:pt>
                <c:pt idx="17">
                  <c:v>2952.7777777777778</c:v>
                </c:pt>
                <c:pt idx="18">
                  <c:v>3210.422222222222</c:v>
                </c:pt>
                <c:pt idx="19">
                  <c:v>4012.3055555555552</c:v>
                </c:pt>
                <c:pt idx="20">
                  <c:v>5153.8777777777777</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D1C7-454E-969B-77B09909106B}"/>
            </c:ext>
          </c:extLst>
        </c:ser>
        <c:ser>
          <c:idx val="1"/>
          <c:order val="1"/>
          <c:tx>
            <c:v>CMAC</c:v>
          </c:tx>
          <c:spPr>
            <a:ln w="31750" cap="rnd">
              <a:solidFill>
                <a:schemeClr val="accent6">
                  <a:lumMod val="75000"/>
                </a:schemeClr>
              </a:solidFill>
              <a:round/>
            </a:ln>
            <a:effectLst/>
          </c:spPr>
          <c:marker>
            <c:symbol val="none"/>
          </c:marker>
          <c:xVal>
            <c:numRef>
              <c:f>'B5 CDF'!$P$12:$P$32</c:f>
              <c:numCache>
                <c:formatCode>0</c:formatCode>
                <c:ptCount val="21"/>
                <c:pt idx="0">
                  <c:v>1179.7111111111112</c:v>
                </c:pt>
                <c:pt idx="1">
                  <c:v>1442.4222222222222</c:v>
                </c:pt>
                <c:pt idx="2">
                  <c:v>1562.0555555555557</c:v>
                </c:pt>
                <c:pt idx="3">
                  <c:v>1738.6388888888889</c:v>
                </c:pt>
                <c:pt idx="4">
                  <c:v>1857.3000000000002</c:v>
                </c:pt>
                <c:pt idx="5">
                  <c:v>1961.5555555555557</c:v>
                </c:pt>
                <c:pt idx="6">
                  <c:v>2055.8722222222223</c:v>
                </c:pt>
                <c:pt idx="7">
                  <c:v>2145.6222222222223</c:v>
                </c:pt>
                <c:pt idx="8">
                  <c:v>2227.4388888888893</c:v>
                </c:pt>
                <c:pt idx="9">
                  <c:v>2303.405555555556</c:v>
                </c:pt>
                <c:pt idx="10">
                  <c:v>2368.0833333333335</c:v>
                </c:pt>
                <c:pt idx="11">
                  <c:v>2431.0444444444447</c:v>
                </c:pt>
                <c:pt idx="12">
                  <c:v>2494.7833333333333</c:v>
                </c:pt>
                <c:pt idx="13">
                  <c:v>2561.7555555555555</c:v>
                </c:pt>
                <c:pt idx="14">
                  <c:v>2632</c:v>
                </c:pt>
                <c:pt idx="15">
                  <c:v>2709.327777777778</c:v>
                </c:pt>
                <c:pt idx="16">
                  <c:v>2813.9277777777784</c:v>
                </c:pt>
                <c:pt idx="17">
                  <c:v>2958.9388888888884</c:v>
                </c:pt>
                <c:pt idx="18">
                  <c:v>3242.0055555555555</c:v>
                </c:pt>
                <c:pt idx="19">
                  <c:v>4128.1277777777777</c:v>
                </c:pt>
                <c:pt idx="20">
                  <c:v>5390.4611111111108</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D1C7-454E-969B-77B09909106B}"/>
            </c:ext>
          </c:extLst>
        </c:ser>
        <c:ser>
          <c:idx val="2"/>
          <c:order val="2"/>
          <c:tx>
            <c:v>LaSRC</c:v>
          </c:tx>
          <c:spPr>
            <a:ln w="31750" cap="rnd">
              <a:solidFill>
                <a:srgbClr val="0070C0"/>
              </a:solidFill>
              <a:round/>
            </a:ln>
            <a:effectLst/>
          </c:spPr>
          <c:marker>
            <c:symbol val="none"/>
          </c:marker>
          <c:xVal>
            <c:numRef>
              <c:f>'B5 CDF'!$W$12:$W$32</c:f>
              <c:numCache>
                <c:formatCode>0</c:formatCode>
                <c:ptCount val="21"/>
                <c:pt idx="0">
                  <c:v>1222.55</c:v>
                </c:pt>
                <c:pt idx="1">
                  <c:v>1474.8166666666666</c:v>
                </c:pt>
                <c:pt idx="2">
                  <c:v>1590.4499999999998</c:v>
                </c:pt>
                <c:pt idx="3">
                  <c:v>1758.6166666666668</c:v>
                </c:pt>
                <c:pt idx="4">
                  <c:v>1872.7333333333333</c:v>
                </c:pt>
                <c:pt idx="5">
                  <c:v>1971.6722222222224</c:v>
                </c:pt>
                <c:pt idx="6">
                  <c:v>2062.2444444444445</c:v>
                </c:pt>
                <c:pt idx="7">
                  <c:v>2147.6944444444443</c:v>
                </c:pt>
                <c:pt idx="8">
                  <c:v>2224.2833333333333</c:v>
                </c:pt>
                <c:pt idx="9">
                  <c:v>2294.838888888889</c:v>
                </c:pt>
                <c:pt idx="10">
                  <c:v>2354.338888888889</c:v>
                </c:pt>
                <c:pt idx="11">
                  <c:v>2412.4499999999998</c:v>
                </c:pt>
                <c:pt idx="12">
                  <c:v>2471.4500000000003</c:v>
                </c:pt>
                <c:pt idx="13">
                  <c:v>2531.8611111111109</c:v>
                </c:pt>
                <c:pt idx="14">
                  <c:v>2598.8055555555557</c:v>
                </c:pt>
                <c:pt idx="15">
                  <c:v>2674.6166666666668</c:v>
                </c:pt>
                <c:pt idx="16">
                  <c:v>2776.6555555555556</c:v>
                </c:pt>
                <c:pt idx="17">
                  <c:v>2914.4</c:v>
                </c:pt>
                <c:pt idx="18">
                  <c:v>3181.7999999999993</c:v>
                </c:pt>
                <c:pt idx="19">
                  <c:v>4005.1388888888891</c:v>
                </c:pt>
                <c:pt idx="20">
                  <c:v>5164.0999999999995</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D1C7-454E-969B-77B09909106B}"/>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10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66414897133638684"/>
          <c:y val="0.55763298464518329"/>
          <c:w val="0.23668437238045467"/>
          <c:h val="0.25688165757038689"/>
        </c:manualLayout>
      </c:layout>
      <c:overlay val="0"/>
      <c:spPr>
        <a:solidFill>
          <a:schemeClr val="bg1"/>
        </a:solidFill>
        <a:ln>
          <a:solidFill>
            <a:schemeClr val="tx1"/>
          </a:solid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NIR CMAC</a:t>
            </a: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72158687368207"/>
          <c:y val="0.14423890150821536"/>
          <c:w val="0.79319863113601197"/>
          <c:h val="0.6797581448839255"/>
        </c:manualLayout>
      </c:layout>
      <c:scatterChart>
        <c:scatterStyle val="lineMarker"/>
        <c:varyColors val="0"/>
        <c:ser>
          <c:idx val="0"/>
          <c:order val="0"/>
          <c:tx>
            <c:v>924</c:v>
          </c:tx>
          <c:spPr>
            <a:ln w="25400" cap="rnd">
              <a:solidFill>
                <a:schemeClr val="tx1"/>
              </a:solidFill>
              <a:round/>
            </a:ln>
            <a:effectLst/>
          </c:spPr>
          <c:marker>
            <c:symbol val="none"/>
          </c:marker>
          <c:xVal>
            <c:numRef>
              <c:f>'B5 CDF'!$J$12:$J$32</c:f>
              <c:numCache>
                <c:formatCode>0</c:formatCode>
                <c:ptCount val="21"/>
                <c:pt idx="0">
                  <c:v>1213.4000000000001</c:v>
                </c:pt>
                <c:pt idx="1">
                  <c:v>1448.4</c:v>
                </c:pt>
                <c:pt idx="2">
                  <c:v>1548.6</c:v>
                </c:pt>
                <c:pt idx="3">
                  <c:v>1710</c:v>
                </c:pt>
                <c:pt idx="4">
                  <c:v>1819.2</c:v>
                </c:pt>
                <c:pt idx="5">
                  <c:v>1913</c:v>
                </c:pt>
                <c:pt idx="6">
                  <c:v>2006</c:v>
                </c:pt>
                <c:pt idx="7">
                  <c:v>2091.1999999999998</c:v>
                </c:pt>
                <c:pt idx="8">
                  <c:v>2171.1999999999998</c:v>
                </c:pt>
                <c:pt idx="9">
                  <c:v>2242.8000000000002</c:v>
                </c:pt>
                <c:pt idx="10">
                  <c:v>2305.4</c:v>
                </c:pt>
                <c:pt idx="11">
                  <c:v>2369.4</c:v>
                </c:pt>
                <c:pt idx="12">
                  <c:v>2438.1999999999998</c:v>
                </c:pt>
                <c:pt idx="13">
                  <c:v>2506.1999999999998</c:v>
                </c:pt>
                <c:pt idx="14">
                  <c:v>2580.6</c:v>
                </c:pt>
                <c:pt idx="15">
                  <c:v>2663</c:v>
                </c:pt>
                <c:pt idx="16">
                  <c:v>2784.4</c:v>
                </c:pt>
                <c:pt idx="17">
                  <c:v>2950.8</c:v>
                </c:pt>
                <c:pt idx="18">
                  <c:v>3290</c:v>
                </c:pt>
                <c:pt idx="19">
                  <c:v>4198</c:v>
                </c:pt>
                <c:pt idx="20">
                  <c:v>5421.8</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6BA0-497D-8597-ED46A708F4F2}"/>
            </c:ext>
          </c:extLst>
        </c:ser>
        <c:ser>
          <c:idx val="1"/>
          <c:order val="1"/>
          <c:tx>
            <c:v>938</c:v>
          </c:tx>
          <c:spPr>
            <a:ln w="19050" cap="rnd">
              <a:solidFill>
                <a:srgbClr val="7030A0"/>
              </a:solidFill>
              <a:round/>
            </a:ln>
            <a:effectLst/>
          </c:spPr>
          <c:marker>
            <c:symbol val="none"/>
          </c:marker>
          <c:xVal>
            <c:numRef>
              <c:f>'B5 CDF'!$K$12:$K$32</c:f>
              <c:numCache>
                <c:formatCode>0</c:formatCode>
                <c:ptCount val="21"/>
                <c:pt idx="0">
                  <c:v>1177.2</c:v>
                </c:pt>
                <c:pt idx="1">
                  <c:v>1420.2</c:v>
                </c:pt>
                <c:pt idx="2">
                  <c:v>1527</c:v>
                </c:pt>
                <c:pt idx="3">
                  <c:v>1690</c:v>
                </c:pt>
                <c:pt idx="4">
                  <c:v>1795</c:v>
                </c:pt>
                <c:pt idx="5">
                  <c:v>1895</c:v>
                </c:pt>
                <c:pt idx="6">
                  <c:v>1987.8</c:v>
                </c:pt>
                <c:pt idx="7">
                  <c:v>2071.4</c:v>
                </c:pt>
                <c:pt idx="8">
                  <c:v>2146.4</c:v>
                </c:pt>
                <c:pt idx="9">
                  <c:v>2221.8000000000002</c:v>
                </c:pt>
                <c:pt idx="10">
                  <c:v>2281.8000000000002</c:v>
                </c:pt>
                <c:pt idx="11">
                  <c:v>2341.8000000000002</c:v>
                </c:pt>
                <c:pt idx="12">
                  <c:v>2405.6</c:v>
                </c:pt>
                <c:pt idx="13">
                  <c:v>2471.1999999999998</c:v>
                </c:pt>
                <c:pt idx="14">
                  <c:v>2548.6</c:v>
                </c:pt>
                <c:pt idx="15">
                  <c:v>2632.6</c:v>
                </c:pt>
                <c:pt idx="16">
                  <c:v>2744.2</c:v>
                </c:pt>
                <c:pt idx="17">
                  <c:v>2902</c:v>
                </c:pt>
                <c:pt idx="18">
                  <c:v>3199.8</c:v>
                </c:pt>
                <c:pt idx="19">
                  <c:v>4004.8</c:v>
                </c:pt>
                <c:pt idx="20">
                  <c:v>5286.8</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6BA0-497D-8597-ED46A708F4F2}"/>
            </c:ext>
          </c:extLst>
        </c:ser>
        <c:ser>
          <c:idx val="2"/>
          <c:order val="2"/>
          <c:tx>
            <c:v>968</c:v>
          </c:tx>
          <c:spPr>
            <a:ln w="19050" cap="rnd">
              <a:solidFill>
                <a:srgbClr val="0070C0"/>
              </a:solidFill>
              <a:round/>
            </a:ln>
            <a:effectLst/>
          </c:spPr>
          <c:marker>
            <c:symbol val="none"/>
          </c:marker>
          <c:xVal>
            <c:numRef>
              <c:f>'B5 CDF'!$L$12:$L$32</c:f>
              <c:numCache>
                <c:formatCode>0</c:formatCode>
                <c:ptCount val="21"/>
                <c:pt idx="0">
                  <c:v>1175.4000000000001</c:v>
                </c:pt>
                <c:pt idx="1">
                  <c:v>1441.8</c:v>
                </c:pt>
                <c:pt idx="2">
                  <c:v>1570</c:v>
                </c:pt>
                <c:pt idx="3">
                  <c:v>1739.4</c:v>
                </c:pt>
                <c:pt idx="4">
                  <c:v>1854.4</c:v>
                </c:pt>
                <c:pt idx="5">
                  <c:v>1963.2</c:v>
                </c:pt>
                <c:pt idx="6">
                  <c:v>2062.6</c:v>
                </c:pt>
                <c:pt idx="7">
                  <c:v>2150</c:v>
                </c:pt>
                <c:pt idx="8">
                  <c:v>2234.1999999999998</c:v>
                </c:pt>
                <c:pt idx="9">
                  <c:v>2312.6</c:v>
                </c:pt>
                <c:pt idx="10">
                  <c:v>2383</c:v>
                </c:pt>
                <c:pt idx="11">
                  <c:v>2458.4</c:v>
                </c:pt>
                <c:pt idx="12">
                  <c:v>2526.1999999999998</c:v>
                </c:pt>
                <c:pt idx="13">
                  <c:v>2595.4</c:v>
                </c:pt>
                <c:pt idx="14">
                  <c:v>2658.8</c:v>
                </c:pt>
                <c:pt idx="15">
                  <c:v>2733.6</c:v>
                </c:pt>
                <c:pt idx="16">
                  <c:v>2835</c:v>
                </c:pt>
                <c:pt idx="17">
                  <c:v>2979.6</c:v>
                </c:pt>
                <c:pt idx="18">
                  <c:v>3277.8</c:v>
                </c:pt>
                <c:pt idx="19">
                  <c:v>4245.2</c:v>
                </c:pt>
                <c:pt idx="20">
                  <c:v>5445.8</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6BA0-497D-8597-ED46A708F4F2}"/>
            </c:ext>
          </c:extLst>
        </c:ser>
        <c:ser>
          <c:idx val="3"/>
          <c:order val="3"/>
          <c:tx>
            <c:v>985</c:v>
          </c:tx>
          <c:spPr>
            <a:ln w="19050" cap="rnd">
              <a:solidFill>
                <a:srgbClr val="00B050"/>
              </a:solidFill>
              <a:round/>
            </a:ln>
            <a:effectLst/>
          </c:spPr>
          <c:marker>
            <c:symbol val="none"/>
          </c:marker>
          <c:xVal>
            <c:numRef>
              <c:f>'B5 CDF'!$M$12:$M$32</c:f>
              <c:numCache>
                <c:formatCode>0</c:formatCode>
                <c:ptCount val="21"/>
                <c:pt idx="0">
                  <c:v>1202.2</c:v>
                </c:pt>
                <c:pt idx="1">
                  <c:v>1455.6</c:v>
                </c:pt>
                <c:pt idx="2">
                  <c:v>1574.2</c:v>
                </c:pt>
                <c:pt idx="3">
                  <c:v>1764</c:v>
                </c:pt>
                <c:pt idx="4">
                  <c:v>1892.6</c:v>
                </c:pt>
                <c:pt idx="5">
                  <c:v>2001.8</c:v>
                </c:pt>
                <c:pt idx="6">
                  <c:v>2096</c:v>
                </c:pt>
                <c:pt idx="7">
                  <c:v>2188.4</c:v>
                </c:pt>
                <c:pt idx="8">
                  <c:v>2270.4</c:v>
                </c:pt>
                <c:pt idx="9">
                  <c:v>2345.6</c:v>
                </c:pt>
                <c:pt idx="10">
                  <c:v>2413.1999999999998</c:v>
                </c:pt>
                <c:pt idx="11">
                  <c:v>2473.8000000000002</c:v>
                </c:pt>
                <c:pt idx="12">
                  <c:v>2540.8000000000002</c:v>
                </c:pt>
                <c:pt idx="13">
                  <c:v>2609</c:v>
                </c:pt>
                <c:pt idx="14">
                  <c:v>2683</c:v>
                </c:pt>
                <c:pt idx="15">
                  <c:v>2766.6</c:v>
                </c:pt>
                <c:pt idx="16">
                  <c:v>2885.6</c:v>
                </c:pt>
                <c:pt idx="17">
                  <c:v>3040.6</c:v>
                </c:pt>
                <c:pt idx="18">
                  <c:v>3359</c:v>
                </c:pt>
                <c:pt idx="19">
                  <c:v>4416.6000000000004</c:v>
                </c:pt>
                <c:pt idx="20">
                  <c:v>5573.6</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3-6BA0-497D-8597-ED46A708F4F2}"/>
            </c:ext>
          </c:extLst>
        </c:ser>
        <c:ser>
          <c:idx val="5"/>
          <c:order val="4"/>
          <c:tx>
            <c:v>1004</c:v>
          </c:tx>
          <c:spPr>
            <a:ln w="19050" cap="rnd">
              <a:solidFill>
                <a:schemeClr val="accent6">
                  <a:lumMod val="75000"/>
                </a:schemeClr>
              </a:solidFill>
              <a:round/>
            </a:ln>
            <a:effectLst/>
          </c:spPr>
          <c:marker>
            <c:symbol val="none"/>
          </c:marker>
          <c:xVal>
            <c:numRef>
              <c:f>'B5 CDF'!$N$12:$N$32</c:f>
              <c:numCache>
                <c:formatCode>0</c:formatCode>
                <c:ptCount val="21"/>
                <c:pt idx="0">
                  <c:v>1128.4000000000001</c:v>
                </c:pt>
                <c:pt idx="1">
                  <c:v>1406.2</c:v>
                </c:pt>
                <c:pt idx="2">
                  <c:v>1537.2</c:v>
                </c:pt>
                <c:pt idx="3">
                  <c:v>1722.6</c:v>
                </c:pt>
                <c:pt idx="4">
                  <c:v>1839.6</c:v>
                </c:pt>
                <c:pt idx="5">
                  <c:v>1946</c:v>
                </c:pt>
                <c:pt idx="6">
                  <c:v>2041</c:v>
                </c:pt>
                <c:pt idx="7">
                  <c:v>2137.4</c:v>
                </c:pt>
                <c:pt idx="8">
                  <c:v>2222.6</c:v>
                </c:pt>
                <c:pt idx="9">
                  <c:v>2299.8000000000002</c:v>
                </c:pt>
                <c:pt idx="10">
                  <c:v>2362.6</c:v>
                </c:pt>
                <c:pt idx="11">
                  <c:v>2422.1999999999998</c:v>
                </c:pt>
                <c:pt idx="12">
                  <c:v>2480.4</c:v>
                </c:pt>
                <c:pt idx="13">
                  <c:v>2547.4</c:v>
                </c:pt>
                <c:pt idx="14">
                  <c:v>2616</c:v>
                </c:pt>
                <c:pt idx="15">
                  <c:v>2686</c:v>
                </c:pt>
                <c:pt idx="16">
                  <c:v>2775.2</c:v>
                </c:pt>
                <c:pt idx="17">
                  <c:v>2901.8</c:v>
                </c:pt>
                <c:pt idx="18">
                  <c:v>3116.6</c:v>
                </c:pt>
                <c:pt idx="19">
                  <c:v>3927</c:v>
                </c:pt>
                <c:pt idx="20">
                  <c:v>5291.6</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4-6BA0-497D-8597-ED46A708F4F2}"/>
            </c:ext>
          </c:extLst>
        </c:ser>
        <c:ser>
          <c:idx val="6"/>
          <c:order val="5"/>
          <c:tx>
            <c:v>1052</c:v>
          </c:tx>
          <c:spPr>
            <a:ln w="19050" cap="rnd">
              <a:solidFill>
                <a:srgbClr val="C00000"/>
              </a:solidFill>
              <a:round/>
            </a:ln>
            <a:effectLst/>
          </c:spPr>
          <c:marker>
            <c:symbol val="none"/>
          </c:marker>
          <c:xVal>
            <c:numRef>
              <c:f>'B5 CDF'!$O$12:$O$32</c:f>
              <c:numCache>
                <c:formatCode>0</c:formatCode>
                <c:ptCount val="21"/>
                <c:pt idx="0">
                  <c:v>1181.6666666666667</c:v>
                </c:pt>
                <c:pt idx="1">
                  <c:v>1482.3333333333333</c:v>
                </c:pt>
                <c:pt idx="2">
                  <c:v>1615.3333333333333</c:v>
                </c:pt>
                <c:pt idx="3">
                  <c:v>1805.8333333333333</c:v>
                </c:pt>
                <c:pt idx="4">
                  <c:v>1943</c:v>
                </c:pt>
                <c:pt idx="5">
                  <c:v>2050.3333333333335</c:v>
                </c:pt>
                <c:pt idx="6">
                  <c:v>2141.8333333333335</c:v>
                </c:pt>
                <c:pt idx="7">
                  <c:v>2235.3333333333335</c:v>
                </c:pt>
                <c:pt idx="8">
                  <c:v>2319.8333333333335</c:v>
                </c:pt>
                <c:pt idx="9">
                  <c:v>2397.8333333333335</c:v>
                </c:pt>
                <c:pt idx="10">
                  <c:v>2462.5</c:v>
                </c:pt>
                <c:pt idx="11">
                  <c:v>2520.6666666666665</c:v>
                </c:pt>
                <c:pt idx="12">
                  <c:v>2577.5</c:v>
                </c:pt>
                <c:pt idx="13">
                  <c:v>2641.3333333333335</c:v>
                </c:pt>
                <c:pt idx="14">
                  <c:v>2705</c:v>
                </c:pt>
                <c:pt idx="15">
                  <c:v>2774.1666666666665</c:v>
                </c:pt>
                <c:pt idx="16">
                  <c:v>2859.1666666666665</c:v>
                </c:pt>
                <c:pt idx="17">
                  <c:v>2978.8333333333335</c:v>
                </c:pt>
                <c:pt idx="18">
                  <c:v>3208.8333333333335</c:v>
                </c:pt>
                <c:pt idx="19">
                  <c:v>3977.1666666666665</c:v>
                </c:pt>
                <c:pt idx="20">
                  <c:v>5323.166666666667</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5-6BA0-497D-8597-ED46A708F4F2}"/>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10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74482272175447573"/>
          <c:y val="0.37329859731073761"/>
          <c:w val="0.15601062196236576"/>
          <c:h val="0.42552801194019896"/>
        </c:manualLayout>
      </c:layout>
      <c:overlay val="0"/>
      <c:spPr>
        <a:solidFill>
          <a:schemeClr val="bg1"/>
        </a:solidFill>
        <a:ln>
          <a:solidFill>
            <a:schemeClr val="tx1"/>
          </a:solid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NIR LaSRC</a:t>
            </a: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72158687368207"/>
          <c:y val="0.14423890150821536"/>
          <c:w val="0.79319863113601197"/>
          <c:h val="0.6797581448839255"/>
        </c:manualLayout>
      </c:layout>
      <c:scatterChart>
        <c:scatterStyle val="lineMarker"/>
        <c:varyColors val="0"/>
        <c:ser>
          <c:idx val="0"/>
          <c:order val="0"/>
          <c:tx>
            <c:v>924</c:v>
          </c:tx>
          <c:spPr>
            <a:ln w="25400" cap="rnd">
              <a:solidFill>
                <a:schemeClr val="tx1"/>
              </a:solidFill>
              <a:round/>
            </a:ln>
            <a:effectLst/>
          </c:spPr>
          <c:marker>
            <c:symbol val="none"/>
          </c:marker>
          <c:xVal>
            <c:numRef>
              <c:f>'B5 CDF'!$Q$12:$Q$32</c:f>
              <c:numCache>
                <c:formatCode>0</c:formatCode>
                <c:ptCount val="21"/>
                <c:pt idx="0">
                  <c:v>1229.4000000000001</c:v>
                </c:pt>
                <c:pt idx="1">
                  <c:v>1454.8</c:v>
                </c:pt>
                <c:pt idx="2">
                  <c:v>1558.6</c:v>
                </c:pt>
                <c:pt idx="3">
                  <c:v>1716.6</c:v>
                </c:pt>
                <c:pt idx="4">
                  <c:v>1826.4</c:v>
                </c:pt>
                <c:pt idx="5">
                  <c:v>1917.8</c:v>
                </c:pt>
                <c:pt idx="6">
                  <c:v>2009.2</c:v>
                </c:pt>
                <c:pt idx="7">
                  <c:v>2090</c:v>
                </c:pt>
                <c:pt idx="8">
                  <c:v>2167.4</c:v>
                </c:pt>
                <c:pt idx="9">
                  <c:v>2234.6</c:v>
                </c:pt>
                <c:pt idx="10">
                  <c:v>2294.4</c:v>
                </c:pt>
                <c:pt idx="11">
                  <c:v>2356.6</c:v>
                </c:pt>
                <c:pt idx="12">
                  <c:v>2422.8000000000002</c:v>
                </c:pt>
                <c:pt idx="13">
                  <c:v>2485.8000000000002</c:v>
                </c:pt>
                <c:pt idx="14">
                  <c:v>2556.4</c:v>
                </c:pt>
                <c:pt idx="15">
                  <c:v>2641.8</c:v>
                </c:pt>
                <c:pt idx="16">
                  <c:v>2760.8</c:v>
                </c:pt>
                <c:pt idx="17">
                  <c:v>2921.2</c:v>
                </c:pt>
                <c:pt idx="18">
                  <c:v>3250.6</c:v>
                </c:pt>
                <c:pt idx="19">
                  <c:v>4111.6000000000004</c:v>
                </c:pt>
                <c:pt idx="20">
                  <c:v>5262.6</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A2E4-440E-98F4-6864CEDA4D45}"/>
            </c:ext>
          </c:extLst>
        </c:ser>
        <c:ser>
          <c:idx val="1"/>
          <c:order val="1"/>
          <c:tx>
            <c:v>938</c:v>
          </c:tx>
          <c:spPr>
            <a:ln w="19050" cap="rnd">
              <a:solidFill>
                <a:srgbClr val="7030A0"/>
              </a:solidFill>
              <a:round/>
            </a:ln>
            <a:effectLst/>
          </c:spPr>
          <c:marker>
            <c:symbol val="none"/>
          </c:marker>
          <c:xVal>
            <c:numRef>
              <c:f>'B5 CDF'!$R$12:$R$32</c:f>
              <c:numCache>
                <c:formatCode>0</c:formatCode>
                <c:ptCount val="21"/>
                <c:pt idx="0">
                  <c:v>1205.5999999999999</c:v>
                </c:pt>
                <c:pt idx="1">
                  <c:v>1446.4</c:v>
                </c:pt>
                <c:pt idx="2">
                  <c:v>1548.8</c:v>
                </c:pt>
                <c:pt idx="3">
                  <c:v>1706</c:v>
                </c:pt>
                <c:pt idx="4">
                  <c:v>1806</c:v>
                </c:pt>
                <c:pt idx="5">
                  <c:v>1904.2</c:v>
                </c:pt>
                <c:pt idx="6">
                  <c:v>1993.4</c:v>
                </c:pt>
                <c:pt idx="7">
                  <c:v>2075.8000000000002</c:v>
                </c:pt>
                <c:pt idx="8">
                  <c:v>2146</c:v>
                </c:pt>
                <c:pt idx="9">
                  <c:v>2216.1999999999998</c:v>
                </c:pt>
                <c:pt idx="10">
                  <c:v>2272.6</c:v>
                </c:pt>
                <c:pt idx="11">
                  <c:v>2328.4</c:v>
                </c:pt>
                <c:pt idx="12">
                  <c:v>2390.6</c:v>
                </c:pt>
                <c:pt idx="13">
                  <c:v>2453</c:v>
                </c:pt>
                <c:pt idx="14">
                  <c:v>2528</c:v>
                </c:pt>
                <c:pt idx="15">
                  <c:v>2610.8000000000002</c:v>
                </c:pt>
                <c:pt idx="16">
                  <c:v>2717.8</c:v>
                </c:pt>
                <c:pt idx="17">
                  <c:v>2867.8</c:v>
                </c:pt>
                <c:pt idx="18">
                  <c:v>3153.8</c:v>
                </c:pt>
                <c:pt idx="19">
                  <c:v>3910</c:v>
                </c:pt>
                <c:pt idx="20">
                  <c:v>5107.3999999999996</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A2E4-440E-98F4-6864CEDA4D45}"/>
            </c:ext>
          </c:extLst>
        </c:ser>
        <c:ser>
          <c:idx val="2"/>
          <c:order val="2"/>
          <c:tx>
            <c:v>968</c:v>
          </c:tx>
          <c:spPr>
            <a:ln w="19050" cap="rnd">
              <a:solidFill>
                <a:srgbClr val="0070C0"/>
              </a:solidFill>
              <a:round/>
            </a:ln>
            <a:effectLst/>
          </c:spPr>
          <c:marker>
            <c:symbol val="none"/>
          </c:marker>
          <c:xVal>
            <c:numRef>
              <c:f>'B5 CDF'!$S$12:$S$32</c:f>
              <c:numCache>
                <c:formatCode>0</c:formatCode>
                <c:ptCount val="21"/>
                <c:pt idx="0">
                  <c:v>1226.5999999999999</c:v>
                </c:pt>
                <c:pt idx="1">
                  <c:v>1482</c:v>
                </c:pt>
                <c:pt idx="2">
                  <c:v>1602.2</c:v>
                </c:pt>
                <c:pt idx="3">
                  <c:v>1765</c:v>
                </c:pt>
                <c:pt idx="4">
                  <c:v>1875.4</c:v>
                </c:pt>
                <c:pt idx="5">
                  <c:v>1979.6</c:v>
                </c:pt>
                <c:pt idx="6">
                  <c:v>2075.8000000000002</c:v>
                </c:pt>
                <c:pt idx="7">
                  <c:v>2160.1999999999998</c:v>
                </c:pt>
                <c:pt idx="8">
                  <c:v>2239.4</c:v>
                </c:pt>
                <c:pt idx="9">
                  <c:v>2313.6</c:v>
                </c:pt>
                <c:pt idx="10">
                  <c:v>2378.8000000000002</c:v>
                </c:pt>
                <c:pt idx="11">
                  <c:v>2446.4</c:v>
                </c:pt>
                <c:pt idx="12">
                  <c:v>2509.6</c:v>
                </c:pt>
                <c:pt idx="13">
                  <c:v>2571.8000000000002</c:v>
                </c:pt>
                <c:pt idx="14">
                  <c:v>2637.4</c:v>
                </c:pt>
                <c:pt idx="15">
                  <c:v>2709</c:v>
                </c:pt>
                <c:pt idx="16">
                  <c:v>2810</c:v>
                </c:pt>
                <c:pt idx="17">
                  <c:v>2947.8</c:v>
                </c:pt>
                <c:pt idx="18">
                  <c:v>3229.2</c:v>
                </c:pt>
                <c:pt idx="19">
                  <c:v>4133.6000000000004</c:v>
                </c:pt>
                <c:pt idx="20">
                  <c:v>5249.4</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A2E4-440E-98F4-6864CEDA4D45}"/>
            </c:ext>
          </c:extLst>
        </c:ser>
        <c:ser>
          <c:idx val="3"/>
          <c:order val="3"/>
          <c:tx>
            <c:v>985</c:v>
          </c:tx>
          <c:spPr>
            <a:ln w="19050" cap="rnd">
              <a:solidFill>
                <a:srgbClr val="00B050"/>
              </a:solidFill>
              <a:round/>
            </a:ln>
            <a:effectLst/>
          </c:spPr>
          <c:marker>
            <c:symbol val="none"/>
          </c:marker>
          <c:xVal>
            <c:numRef>
              <c:f>'B5 CDF'!$T$12:$T$32</c:f>
              <c:numCache>
                <c:formatCode>0</c:formatCode>
                <c:ptCount val="21"/>
                <c:pt idx="0">
                  <c:v>1250</c:v>
                </c:pt>
                <c:pt idx="1">
                  <c:v>1490</c:v>
                </c:pt>
                <c:pt idx="2">
                  <c:v>1604</c:v>
                </c:pt>
                <c:pt idx="3">
                  <c:v>1783.8</c:v>
                </c:pt>
                <c:pt idx="4">
                  <c:v>1908.6</c:v>
                </c:pt>
                <c:pt idx="5">
                  <c:v>2011.2</c:v>
                </c:pt>
                <c:pt idx="6">
                  <c:v>2100.8000000000002</c:v>
                </c:pt>
                <c:pt idx="7">
                  <c:v>2188.1999999999998</c:v>
                </c:pt>
                <c:pt idx="8">
                  <c:v>2265.6</c:v>
                </c:pt>
                <c:pt idx="9">
                  <c:v>2336.8000000000002</c:v>
                </c:pt>
                <c:pt idx="10">
                  <c:v>2396.4</c:v>
                </c:pt>
                <c:pt idx="11">
                  <c:v>2453.4</c:v>
                </c:pt>
                <c:pt idx="12">
                  <c:v>2514.6</c:v>
                </c:pt>
                <c:pt idx="13">
                  <c:v>2575.4</c:v>
                </c:pt>
                <c:pt idx="14">
                  <c:v>2644.4</c:v>
                </c:pt>
                <c:pt idx="15">
                  <c:v>2727.8</c:v>
                </c:pt>
                <c:pt idx="16">
                  <c:v>2842.4</c:v>
                </c:pt>
                <c:pt idx="17">
                  <c:v>2987.6</c:v>
                </c:pt>
                <c:pt idx="18">
                  <c:v>3284.8</c:v>
                </c:pt>
                <c:pt idx="19">
                  <c:v>4263.6000000000004</c:v>
                </c:pt>
                <c:pt idx="20">
                  <c:v>5322.8</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3-A2E4-440E-98F4-6864CEDA4D45}"/>
            </c:ext>
          </c:extLst>
        </c:ser>
        <c:ser>
          <c:idx val="5"/>
          <c:order val="4"/>
          <c:tx>
            <c:v>1004</c:v>
          </c:tx>
          <c:spPr>
            <a:ln w="19050" cap="rnd">
              <a:solidFill>
                <a:schemeClr val="accent6">
                  <a:lumMod val="75000"/>
                </a:schemeClr>
              </a:solidFill>
              <a:round/>
            </a:ln>
            <a:effectLst/>
          </c:spPr>
          <c:marker>
            <c:symbol val="none"/>
          </c:marker>
          <c:xVal>
            <c:numRef>
              <c:f>'B5 CDF'!$U$12:$U$32</c:f>
              <c:numCache>
                <c:formatCode>0</c:formatCode>
                <c:ptCount val="21"/>
                <c:pt idx="0">
                  <c:v>1180.2</c:v>
                </c:pt>
                <c:pt idx="1">
                  <c:v>1443.2</c:v>
                </c:pt>
                <c:pt idx="2">
                  <c:v>1571.6</c:v>
                </c:pt>
                <c:pt idx="3">
                  <c:v>1745.8</c:v>
                </c:pt>
                <c:pt idx="4">
                  <c:v>1859</c:v>
                </c:pt>
                <c:pt idx="5">
                  <c:v>1959.4</c:v>
                </c:pt>
                <c:pt idx="6">
                  <c:v>2050.6</c:v>
                </c:pt>
                <c:pt idx="7">
                  <c:v>2141.8000000000002</c:v>
                </c:pt>
                <c:pt idx="8">
                  <c:v>2221.8000000000002</c:v>
                </c:pt>
                <c:pt idx="9">
                  <c:v>2292</c:v>
                </c:pt>
                <c:pt idx="10">
                  <c:v>2350</c:v>
                </c:pt>
                <c:pt idx="11">
                  <c:v>2404.4</c:v>
                </c:pt>
                <c:pt idx="12">
                  <c:v>2456.6</c:v>
                </c:pt>
                <c:pt idx="13">
                  <c:v>2517</c:v>
                </c:pt>
                <c:pt idx="14">
                  <c:v>2580.8000000000002</c:v>
                </c:pt>
                <c:pt idx="15">
                  <c:v>2646.8</c:v>
                </c:pt>
                <c:pt idx="16">
                  <c:v>2734.6</c:v>
                </c:pt>
                <c:pt idx="17">
                  <c:v>2856</c:v>
                </c:pt>
                <c:pt idx="18">
                  <c:v>3056.4</c:v>
                </c:pt>
                <c:pt idx="19">
                  <c:v>3803.2</c:v>
                </c:pt>
                <c:pt idx="20">
                  <c:v>5043.3999999999996</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4-A2E4-440E-98F4-6864CEDA4D45}"/>
            </c:ext>
          </c:extLst>
        </c:ser>
        <c:ser>
          <c:idx val="6"/>
          <c:order val="5"/>
          <c:tx>
            <c:v>1052</c:v>
          </c:tx>
          <c:spPr>
            <a:ln w="19050" cap="rnd">
              <a:solidFill>
                <a:srgbClr val="C00000"/>
              </a:solidFill>
              <a:round/>
            </a:ln>
            <a:effectLst/>
          </c:spPr>
          <c:marker>
            <c:symbol val="none"/>
          </c:marker>
          <c:xVal>
            <c:numRef>
              <c:f>'B5 CDF'!$V$12:$V$32</c:f>
              <c:numCache>
                <c:formatCode>0</c:formatCode>
                <c:ptCount val="21"/>
                <c:pt idx="0">
                  <c:v>1243.5</c:v>
                </c:pt>
                <c:pt idx="1">
                  <c:v>1532.5</c:v>
                </c:pt>
                <c:pt idx="2">
                  <c:v>1657.5</c:v>
                </c:pt>
                <c:pt idx="3">
                  <c:v>1834.5</c:v>
                </c:pt>
                <c:pt idx="4">
                  <c:v>1961</c:v>
                </c:pt>
                <c:pt idx="5">
                  <c:v>2057.8333333333335</c:v>
                </c:pt>
                <c:pt idx="6">
                  <c:v>2143.6666666666665</c:v>
                </c:pt>
                <c:pt idx="7">
                  <c:v>2230.1666666666665</c:v>
                </c:pt>
                <c:pt idx="8">
                  <c:v>2305.5</c:v>
                </c:pt>
                <c:pt idx="9">
                  <c:v>2375.8333333333335</c:v>
                </c:pt>
                <c:pt idx="10">
                  <c:v>2433.8333333333335</c:v>
                </c:pt>
                <c:pt idx="11">
                  <c:v>2485.5</c:v>
                </c:pt>
                <c:pt idx="12">
                  <c:v>2534.5</c:v>
                </c:pt>
                <c:pt idx="13">
                  <c:v>2588.1666666666665</c:v>
                </c:pt>
                <c:pt idx="14">
                  <c:v>2645.8333333333335</c:v>
                </c:pt>
                <c:pt idx="15">
                  <c:v>2711.5</c:v>
                </c:pt>
                <c:pt idx="16">
                  <c:v>2794.3333333333335</c:v>
                </c:pt>
                <c:pt idx="17">
                  <c:v>2906</c:v>
                </c:pt>
                <c:pt idx="18">
                  <c:v>3116</c:v>
                </c:pt>
                <c:pt idx="19">
                  <c:v>3808.8333333333335</c:v>
                </c:pt>
                <c:pt idx="20">
                  <c:v>4999</c:v>
                </c:pt>
              </c:numCache>
            </c:numRef>
          </c:xVal>
          <c:yVal>
            <c:numRef>
              <c:f>'B5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5-A2E4-440E-98F4-6864CEDA4D45}"/>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10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74482272175447573"/>
          <c:y val="0.37329859731073761"/>
          <c:w val="0.15601062196236576"/>
          <c:h val="0.42552801194019896"/>
        </c:manualLayout>
      </c:layout>
      <c:overlay val="0"/>
      <c:spPr>
        <a:solidFill>
          <a:schemeClr val="bg1"/>
        </a:solidFill>
        <a:ln>
          <a:solidFill>
            <a:schemeClr val="tx1"/>
          </a:solid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Blue LaSRC</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72158687368207"/>
          <c:y val="0.14423890150821536"/>
          <c:w val="0.79319863113601197"/>
          <c:h val="0.6797581448839255"/>
        </c:manualLayout>
      </c:layout>
      <c:scatterChart>
        <c:scatterStyle val="lineMarker"/>
        <c:varyColors val="0"/>
        <c:ser>
          <c:idx val="0"/>
          <c:order val="0"/>
          <c:tx>
            <c:v>924</c:v>
          </c:tx>
          <c:spPr>
            <a:ln w="25400" cap="rnd">
              <a:solidFill>
                <a:schemeClr val="tx1"/>
              </a:solidFill>
              <a:round/>
            </a:ln>
            <a:effectLst/>
          </c:spPr>
          <c:marker>
            <c:symbol val="none"/>
          </c:marker>
          <c:xVal>
            <c:numRef>
              <c:f>'B2 CDF'!$J$12:$J$32</c:f>
              <c:numCache>
                <c:formatCode>0</c:formatCode>
                <c:ptCount val="21"/>
                <c:pt idx="0">
                  <c:v>435</c:v>
                </c:pt>
                <c:pt idx="1">
                  <c:v>514.6</c:v>
                </c:pt>
                <c:pt idx="2">
                  <c:v>564.20000000000005</c:v>
                </c:pt>
                <c:pt idx="3">
                  <c:v>665</c:v>
                </c:pt>
                <c:pt idx="4">
                  <c:v>753.6</c:v>
                </c:pt>
                <c:pt idx="5">
                  <c:v>836.8</c:v>
                </c:pt>
                <c:pt idx="6">
                  <c:v>924.4</c:v>
                </c:pt>
                <c:pt idx="7">
                  <c:v>1016.6</c:v>
                </c:pt>
                <c:pt idx="8">
                  <c:v>1115.8</c:v>
                </c:pt>
                <c:pt idx="9">
                  <c:v>1221</c:v>
                </c:pt>
                <c:pt idx="10">
                  <c:v>1330</c:v>
                </c:pt>
                <c:pt idx="11">
                  <c:v>1448.4</c:v>
                </c:pt>
                <c:pt idx="12">
                  <c:v>1553.2</c:v>
                </c:pt>
                <c:pt idx="13">
                  <c:v>1655.6</c:v>
                </c:pt>
                <c:pt idx="14">
                  <c:v>1753.2</c:v>
                </c:pt>
                <c:pt idx="15">
                  <c:v>1846</c:v>
                </c:pt>
                <c:pt idx="16">
                  <c:v>1950.2</c:v>
                </c:pt>
                <c:pt idx="17">
                  <c:v>2057.4</c:v>
                </c:pt>
                <c:pt idx="18">
                  <c:v>2219.4</c:v>
                </c:pt>
                <c:pt idx="19">
                  <c:v>2792.2</c:v>
                </c:pt>
                <c:pt idx="20">
                  <c:v>3837</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D2CC-4622-A62E-80739B3D4D42}"/>
            </c:ext>
          </c:extLst>
        </c:ser>
        <c:ser>
          <c:idx val="1"/>
          <c:order val="1"/>
          <c:tx>
            <c:v>938</c:v>
          </c:tx>
          <c:spPr>
            <a:ln w="19050" cap="rnd">
              <a:solidFill>
                <a:srgbClr val="7030A0"/>
              </a:solidFill>
              <a:round/>
            </a:ln>
            <a:effectLst/>
          </c:spPr>
          <c:marker>
            <c:symbol val="none"/>
          </c:marker>
          <c:xVal>
            <c:numRef>
              <c:f>'B2 CDF'!$K$12:$K$32</c:f>
              <c:numCache>
                <c:formatCode>0</c:formatCode>
                <c:ptCount val="21"/>
                <c:pt idx="0">
                  <c:v>430.6</c:v>
                </c:pt>
                <c:pt idx="1">
                  <c:v>507.2</c:v>
                </c:pt>
                <c:pt idx="2">
                  <c:v>556.20000000000005</c:v>
                </c:pt>
                <c:pt idx="3">
                  <c:v>648.4</c:v>
                </c:pt>
                <c:pt idx="4">
                  <c:v>731</c:v>
                </c:pt>
                <c:pt idx="5">
                  <c:v>815.4</c:v>
                </c:pt>
                <c:pt idx="6">
                  <c:v>897.8</c:v>
                </c:pt>
                <c:pt idx="7">
                  <c:v>979.8</c:v>
                </c:pt>
                <c:pt idx="8">
                  <c:v>1081.4000000000001</c:v>
                </c:pt>
                <c:pt idx="9">
                  <c:v>1184</c:v>
                </c:pt>
                <c:pt idx="10">
                  <c:v>1291.8</c:v>
                </c:pt>
                <c:pt idx="11">
                  <c:v>1399.4</c:v>
                </c:pt>
                <c:pt idx="12">
                  <c:v>1498.6</c:v>
                </c:pt>
                <c:pt idx="13">
                  <c:v>1592.6</c:v>
                </c:pt>
                <c:pt idx="14">
                  <c:v>1683</c:v>
                </c:pt>
                <c:pt idx="15">
                  <c:v>1770</c:v>
                </c:pt>
                <c:pt idx="16">
                  <c:v>1872.4</c:v>
                </c:pt>
                <c:pt idx="17">
                  <c:v>1983.6</c:v>
                </c:pt>
                <c:pt idx="18">
                  <c:v>2145.1999999999998</c:v>
                </c:pt>
                <c:pt idx="19">
                  <c:v>2648.6</c:v>
                </c:pt>
                <c:pt idx="20">
                  <c:v>3694</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D2CC-4622-A62E-80739B3D4D42}"/>
            </c:ext>
          </c:extLst>
        </c:ser>
        <c:ser>
          <c:idx val="2"/>
          <c:order val="2"/>
          <c:tx>
            <c:v>968</c:v>
          </c:tx>
          <c:spPr>
            <a:ln w="19050" cap="rnd">
              <a:solidFill>
                <a:srgbClr val="0070C0"/>
              </a:solidFill>
              <a:round/>
            </a:ln>
            <a:effectLst/>
          </c:spPr>
          <c:marker>
            <c:symbol val="none"/>
          </c:marker>
          <c:xVal>
            <c:numRef>
              <c:f>'B2 CDF'!$L$12:$L$32</c:f>
              <c:numCache>
                <c:formatCode>0</c:formatCode>
                <c:ptCount val="21"/>
                <c:pt idx="0">
                  <c:v>445</c:v>
                </c:pt>
                <c:pt idx="1">
                  <c:v>526.20000000000005</c:v>
                </c:pt>
                <c:pt idx="2">
                  <c:v>580.4</c:v>
                </c:pt>
                <c:pt idx="3">
                  <c:v>673.8</c:v>
                </c:pt>
                <c:pt idx="4">
                  <c:v>763.8</c:v>
                </c:pt>
                <c:pt idx="5">
                  <c:v>853.4</c:v>
                </c:pt>
                <c:pt idx="6">
                  <c:v>944.6</c:v>
                </c:pt>
                <c:pt idx="7">
                  <c:v>1033.4000000000001</c:v>
                </c:pt>
                <c:pt idx="8">
                  <c:v>1131.4000000000001</c:v>
                </c:pt>
                <c:pt idx="9">
                  <c:v>1239.8</c:v>
                </c:pt>
                <c:pt idx="10">
                  <c:v>1348.8</c:v>
                </c:pt>
                <c:pt idx="11">
                  <c:v>1471.6</c:v>
                </c:pt>
                <c:pt idx="12">
                  <c:v>1587.6</c:v>
                </c:pt>
                <c:pt idx="13">
                  <c:v>1694.4</c:v>
                </c:pt>
                <c:pt idx="14">
                  <c:v>1803.4</c:v>
                </c:pt>
                <c:pt idx="15">
                  <c:v>1914.8</c:v>
                </c:pt>
                <c:pt idx="16">
                  <c:v>2015.6</c:v>
                </c:pt>
                <c:pt idx="17">
                  <c:v>2128.1999999999998</c:v>
                </c:pt>
                <c:pt idx="18">
                  <c:v>2265</c:v>
                </c:pt>
                <c:pt idx="19">
                  <c:v>2811</c:v>
                </c:pt>
                <c:pt idx="20">
                  <c:v>3836.8</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D2CC-4622-A62E-80739B3D4D42}"/>
            </c:ext>
          </c:extLst>
        </c:ser>
        <c:ser>
          <c:idx val="3"/>
          <c:order val="3"/>
          <c:tx>
            <c:v>985</c:v>
          </c:tx>
          <c:spPr>
            <a:ln w="19050" cap="rnd">
              <a:solidFill>
                <a:srgbClr val="00B050"/>
              </a:solidFill>
              <a:round/>
            </a:ln>
            <a:effectLst/>
          </c:spPr>
          <c:marker>
            <c:symbol val="none"/>
          </c:marker>
          <c:xVal>
            <c:numRef>
              <c:f>'B2 CDF'!$M$12:$M$32</c:f>
              <c:numCache>
                <c:formatCode>0</c:formatCode>
                <c:ptCount val="21"/>
                <c:pt idx="0">
                  <c:v>449</c:v>
                </c:pt>
                <c:pt idx="1">
                  <c:v>522.4</c:v>
                </c:pt>
                <c:pt idx="2">
                  <c:v>575.20000000000005</c:v>
                </c:pt>
                <c:pt idx="3">
                  <c:v>673.6</c:v>
                </c:pt>
                <c:pt idx="4">
                  <c:v>764</c:v>
                </c:pt>
                <c:pt idx="5">
                  <c:v>854.2</c:v>
                </c:pt>
                <c:pt idx="6">
                  <c:v>941.6</c:v>
                </c:pt>
                <c:pt idx="7">
                  <c:v>1034.5999999999999</c:v>
                </c:pt>
                <c:pt idx="8">
                  <c:v>1135.8</c:v>
                </c:pt>
                <c:pt idx="9">
                  <c:v>1245.4000000000001</c:v>
                </c:pt>
                <c:pt idx="10">
                  <c:v>1358</c:v>
                </c:pt>
                <c:pt idx="11">
                  <c:v>1464.4</c:v>
                </c:pt>
                <c:pt idx="12">
                  <c:v>1569.2</c:v>
                </c:pt>
                <c:pt idx="13">
                  <c:v>1673.6</c:v>
                </c:pt>
                <c:pt idx="14">
                  <c:v>1770.2</c:v>
                </c:pt>
                <c:pt idx="15">
                  <c:v>1862.8</c:v>
                </c:pt>
                <c:pt idx="16">
                  <c:v>1973.2</c:v>
                </c:pt>
                <c:pt idx="17">
                  <c:v>2088</c:v>
                </c:pt>
                <c:pt idx="18">
                  <c:v>2247.6</c:v>
                </c:pt>
                <c:pt idx="19">
                  <c:v>2964.4</c:v>
                </c:pt>
                <c:pt idx="20">
                  <c:v>4030</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3-D2CC-4622-A62E-80739B3D4D42}"/>
            </c:ext>
          </c:extLst>
        </c:ser>
        <c:ser>
          <c:idx val="5"/>
          <c:order val="4"/>
          <c:tx>
            <c:v>1004</c:v>
          </c:tx>
          <c:spPr>
            <a:ln w="19050" cap="rnd">
              <a:solidFill>
                <a:schemeClr val="accent6">
                  <a:lumMod val="75000"/>
                </a:schemeClr>
              </a:solidFill>
              <a:round/>
            </a:ln>
            <a:effectLst/>
          </c:spPr>
          <c:marker>
            <c:symbol val="none"/>
          </c:marker>
          <c:xVal>
            <c:numRef>
              <c:f>'B2 CDF'!$N$12:$N$32</c:f>
              <c:numCache>
                <c:formatCode>0</c:formatCode>
                <c:ptCount val="21"/>
                <c:pt idx="0">
                  <c:v>461.6</c:v>
                </c:pt>
                <c:pt idx="1">
                  <c:v>529.4</c:v>
                </c:pt>
                <c:pt idx="2">
                  <c:v>576.79999999999995</c:v>
                </c:pt>
                <c:pt idx="3">
                  <c:v>668.8</c:v>
                </c:pt>
                <c:pt idx="4">
                  <c:v>752.8</c:v>
                </c:pt>
                <c:pt idx="5">
                  <c:v>837.4</c:v>
                </c:pt>
                <c:pt idx="6">
                  <c:v>918.2</c:v>
                </c:pt>
                <c:pt idx="7">
                  <c:v>1003.8</c:v>
                </c:pt>
                <c:pt idx="8">
                  <c:v>1098</c:v>
                </c:pt>
                <c:pt idx="9">
                  <c:v>1207</c:v>
                </c:pt>
                <c:pt idx="10">
                  <c:v>1318.8</c:v>
                </c:pt>
                <c:pt idx="11">
                  <c:v>1425.2</c:v>
                </c:pt>
                <c:pt idx="12">
                  <c:v>1531</c:v>
                </c:pt>
                <c:pt idx="13">
                  <c:v>1633</c:v>
                </c:pt>
                <c:pt idx="14">
                  <c:v>1728.2</c:v>
                </c:pt>
                <c:pt idx="15">
                  <c:v>1814.6</c:v>
                </c:pt>
                <c:pt idx="16">
                  <c:v>1915.4</c:v>
                </c:pt>
                <c:pt idx="17">
                  <c:v>2036</c:v>
                </c:pt>
                <c:pt idx="18">
                  <c:v>2164.8000000000002</c:v>
                </c:pt>
                <c:pt idx="19">
                  <c:v>2627</c:v>
                </c:pt>
                <c:pt idx="20">
                  <c:v>3710.2</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4-D2CC-4622-A62E-80739B3D4D42}"/>
            </c:ext>
          </c:extLst>
        </c:ser>
        <c:ser>
          <c:idx val="6"/>
          <c:order val="5"/>
          <c:tx>
            <c:v>1052</c:v>
          </c:tx>
          <c:spPr>
            <a:ln w="19050" cap="rnd">
              <a:solidFill>
                <a:srgbClr val="C00000"/>
              </a:solidFill>
              <a:round/>
            </a:ln>
            <a:effectLst/>
          </c:spPr>
          <c:marker>
            <c:symbol val="none"/>
          </c:marker>
          <c:xVal>
            <c:numRef>
              <c:f>'B2 CDF'!$N$12:$N$32</c:f>
              <c:numCache>
                <c:formatCode>0</c:formatCode>
                <c:ptCount val="21"/>
                <c:pt idx="0">
                  <c:v>461.6</c:v>
                </c:pt>
                <c:pt idx="1">
                  <c:v>529.4</c:v>
                </c:pt>
                <c:pt idx="2">
                  <c:v>576.79999999999995</c:v>
                </c:pt>
                <c:pt idx="3">
                  <c:v>668.8</c:v>
                </c:pt>
                <c:pt idx="4">
                  <c:v>752.8</c:v>
                </c:pt>
                <c:pt idx="5">
                  <c:v>837.4</c:v>
                </c:pt>
                <c:pt idx="6">
                  <c:v>918.2</c:v>
                </c:pt>
                <c:pt idx="7">
                  <c:v>1003.8</c:v>
                </c:pt>
                <c:pt idx="8">
                  <c:v>1098</c:v>
                </c:pt>
                <c:pt idx="9">
                  <c:v>1207</c:v>
                </c:pt>
                <c:pt idx="10">
                  <c:v>1318.8</c:v>
                </c:pt>
                <c:pt idx="11">
                  <c:v>1425.2</c:v>
                </c:pt>
                <c:pt idx="12">
                  <c:v>1531</c:v>
                </c:pt>
                <c:pt idx="13">
                  <c:v>1633</c:v>
                </c:pt>
                <c:pt idx="14">
                  <c:v>1728.2</c:v>
                </c:pt>
                <c:pt idx="15">
                  <c:v>1814.6</c:v>
                </c:pt>
                <c:pt idx="16">
                  <c:v>1915.4</c:v>
                </c:pt>
                <c:pt idx="17">
                  <c:v>2036</c:v>
                </c:pt>
                <c:pt idx="18">
                  <c:v>2164.8000000000002</c:v>
                </c:pt>
                <c:pt idx="19">
                  <c:v>2627</c:v>
                </c:pt>
                <c:pt idx="20">
                  <c:v>3710.2</c:v>
                </c:pt>
              </c:numCache>
            </c:numRef>
          </c:xVal>
          <c:yVal>
            <c:numRef>
              <c:f>'B2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5-D2CC-4622-A62E-80739B3D4D42}"/>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5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74482272175447573"/>
          <c:y val="0.37329859731073761"/>
          <c:w val="0.15601062196236576"/>
          <c:h val="0.42552801194019896"/>
        </c:manualLayout>
      </c:layout>
      <c:overlay val="0"/>
      <c:spPr>
        <a:solidFill>
          <a:schemeClr val="bg1"/>
        </a:solidFill>
        <a:ln>
          <a:solidFill>
            <a:schemeClr val="tx1"/>
          </a:solid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Green TOAR</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72158687368207"/>
          <c:y val="0.14423890150821536"/>
          <c:w val="0.79319863113601197"/>
          <c:h val="0.6797581448839255"/>
        </c:manualLayout>
      </c:layout>
      <c:scatterChart>
        <c:scatterStyle val="lineMarker"/>
        <c:varyColors val="0"/>
        <c:ser>
          <c:idx val="0"/>
          <c:order val="0"/>
          <c:tx>
            <c:v>924</c:v>
          </c:tx>
          <c:spPr>
            <a:ln w="25400" cap="rnd">
              <a:solidFill>
                <a:schemeClr val="tx1"/>
              </a:solidFill>
              <a:round/>
            </a:ln>
            <a:effectLst/>
          </c:spPr>
          <c:marker>
            <c:symbol val="none"/>
          </c:marker>
          <c:xVal>
            <c:numRef>
              <c:f>'B3 CDF'!$C$12:$C$32</c:f>
              <c:numCache>
                <c:formatCode>0</c:formatCode>
                <c:ptCount val="21"/>
                <c:pt idx="0">
                  <c:v>1068.4000000000001</c:v>
                </c:pt>
                <c:pt idx="1">
                  <c:v>1138.5999999999999</c:v>
                </c:pt>
                <c:pt idx="2">
                  <c:v>1186.8</c:v>
                </c:pt>
                <c:pt idx="3">
                  <c:v>1280.8</c:v>
                </c:pt>
                <c:pt idx="4">
                  <c:v>1360.4</c:v>
                </c:pt>
                <c:pt idx="5">
                  <c:v>1436.2</c:v>
                </c:pt>
                <c:pt idx="6">
                  <c:v>1515</c:v>
                </c:pt>
                <c:pt idx="7">
                  <c:v>1596.4</c:v>
                </c:pt>
                <c:pt idx="8">
                  <c:v>1685.6</c:v>
                </c:pt>
                <c:pt idx="9">
                  <c:v>1784.2</c:v>
                </c:pt>
                <c:pt idx="10">
                  <c:v>1883.6</c:v>
                </c:pt>
                <c:pt idx="11">
                  <c:v>1980.8</c:v>
                </c:pt>
                <c:pt idx="12">
                  <c:v>2075.4</c:v>
                </c:pt>
                <c:pt idx="13">
                  <c:v>2162.1999999999998</c:v>
                </c:pt>
                <c:pt idx="14">
                  <c:v>2246.1999999999998</c:v>
                </c:pt>
                <c:pt idx="15">
                  <c:v>2326.6</c:v>
                </c:pt>
                <c:pt idx="16">
                  <c:v>2405.4</c:v>
                </c:pt>
                <c:pt idx="17">
                  <c:v>2503.8000000000002</c:v>
                </c:pt>
                <c:pt idx="18">
                  <c:v>2679.4</c:v>
                </c:pt>
                <c:pt idx="19">
                  <c:v>3244</c:v>
                </c:pt>
                <c:pt idx="20">
                  <c:v>4164.3999999999996</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7322-4D29-8451-C70A8DBA23A2}"/>
            </c:ext>
          </c:extLst>
        </c:ser>
        <c:ser>
          <c:idx val="1"/>
          <c:order val="1"/>
          <c:tx>
            <c:v>938</c:v>
          </c:tx>
          <c:spPr>
            <a:ln w="19050" cap="rnd">
              <a:solidFill>
                <a:srgbClr val="7030A0"/>
              </a:solidFill>
              <a:round/>
            </a:ln>
            <a:effectLst/>
          </c:spPr>
          <c:marker>
            <c:symbol val="none"/>
          </c:marker>
          <c:xVal>
            <c:numRef>
              <c:f>'B3 CDF'!$D$12:$D$32</c:f>
              <c:numCache>
                <c:formatCode>0</c:formatCode>
                <c:ptCount val="21"/>
                <c:pt idx="0">
                  <c:v>1083.5999999999999</c:v>
                </c:pt>
                <c:pt idx="1">
                  <c:v>1148.4000000000001</c:v>
                </c:pt>
                <c:pt idx="2">
                  <c:v>1193.2</c:v>
                </c:pt>
                <c:pt idx="3">
                  <c:v>1285.4000000000001</c:v>
                </c:pt>
                <c:pt idx="4">
                  <c:v>1362</c:v>
                </c:pt>
                <c:pt idx="5">
                  <c:v>1437.4</c:v>
                </c:pt>
                <c:pt idx="6">
                  <c:v>1510.8</c:v>
                </c:pt>
                <c:pt idx="7">
                  <c:v>1584.4</c:v>
                </c:pt>
                <c:pt idx="8">
                  <c:v>1669.8</c:v>
                </c:pt>
                <c:pt idx="9">
                  <c:v>1764.8</c:v>
                </c:pt>
                <c:pt idx="10">
                  <c:v>1866.6</c:v>
                </c:pt>
                <c:pt idx="11">
                  <c:v>1960.8</c:v>
                </c:pt>
                <c:pt idx="12">
                  <c:v>2045</c:v>
                </c:pt>
                <c:pt idx="13">
                  <c:v>2130.1999999999998</c:v>
                </c:pt>
                <c:pt idx="14">
                  <c:v>2202.6</c:v>
                </c:pt>
                <c:pt idx="15">
                  <c:v>2276</c:v>
                </c:pt>
                <c:pt idx="16">
                  <c:v>2358</c:v>
                </c:pt>
                <c:pt idx="17">
                  <c:v>2450.4</c:v>
                </c:pt>
                <c:pt idx="18">
                  <c:v>2610.6</c:v>
                </c:pt>
                <c:pt idx="19">
                  <c:v>3114</c:v>
                </c:pt>
                <c:pt idx="20">
                  <c:v>4032.2</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7322-4D29-8451-C70A8DBA23A2}"/>
            </c:ext>
          </c:extLst>
        </c:ser>
        <c:ser>
          <c:idx val="2"/>
          <c:order val="2"/>
          <c:tx>
            <c:v>968</c:v>
          </c:tx>
          <c:spPr>
            <a:ln w="19050" cap="rnd">
              <a:solidFill>
                <a:srgbClr val="0070C0"/>
              </a:solidFill>
              <a:round/>
            </a:ln>
            <a:effectLst/>
          </c:spPr>
          <c:marker>
            <c:symbol val="none"/>
          </c:marker>
          <c:xVal>
            <c:numRef>
              <c:f>'B3 CDF'!$E$12:$E$32</c:f>
              <c:numCache>
                <c:formatCode>0</c:formatCode>
                <c:ptCount val="21"/>
                <c:pt idx="0">
                  <c:v>1125.5999999999999</c:v>
                </c:pt>
                <c:pt idx="1">
                  <c:v>1192.8</c:v>
                </c:pt>
                <c:pt idx="2">
                  <c:v>1242.5999999999999</c:v>
                </c:pt>
                <c:pt idx="3">
                  <c:v>1334.6</c:v>
                </c:pt>
                <c:pt idx="4">
                  <c:v>1409.8</c:v>
                </c:pt>
                <c:pt idx="5">
                  <c:v>1486.4</c:v>
                </c:pt>
                <c:pt idx="6">
                  <c:v>1566.4</c:v>
                </c:pt>
                <c:pt idx="7">
                  <c:v>1644.8</c:v>
                </c:pt>
                <c:pt idx="8">
                  <c:v>1726.8</c:v>
                </c:pt>
                <c:pt idx="9">
                  <c:v>1815.6</c:v>
                </c:pt>
                <c:pt idx="10">
                  <c:v>1922.2</c:v>
                </c:pt>
                <c:pt idx="11">
                  <c:v>2025.2</c:v>
                </c:pt>
                <c:pt idx="12">
                  <c:v>2119.4</c:v>
                </c:pt>
                <c:pt idx="13">
                  <c:v>2211.6</c:v>
                </c:pt>
                <c:pt idx="14">
                  <c:v>2302.6</c:v>
                </c:pt>
                <c:pt idx="15">
                  <c:v>2384.6</c:v>
                </c:pt>
                <c:pt idx="16">
                  <c:v>2465.8000000000002</c:v>
                </c:pt>
                <c:pt idx="17">
                  <c:v>2542</c:v>
                </c:pt>
                <c:pt idx="18">
                  <c:v>2684.2</c:v>
                </c:pt>
                <c:pt idx="19">
                  <c:v>3244.4</c:v>
                </c:pt>
                <c:pt idx="20">
                  <c:v>4131.2</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7322-4D29-8451-C70A8DBA23A2}"/>
            </c:ext>
          </c:extLst>
        </c:ser>
        <c:ser>
          <c:idx val="3"/>
          <c:order val="3"/>
          <c:tx>
            <c:v>985</c:v>
          </c:tx>
          <c:spPr>
            <a:ln w="19050" cap="rnd">
              <a:solidFill>
                <a:srgbClr val="00B050"/>
              </a:solidFill>
              <a:round/>
            </a:ln>
            <a:effectLst/>
          </c:spPr>
          <c:marker>
            <c:symbol val="none"/>
          </c:marker>
          <c:xVal>
            <c:numRef>
              <c:f>'B3 CDF'!$F$12:$F$32</c:f>
              <c:numCache>
                <c:formatCode>0</c:formatCode>
                <c:ptCount val="21"/>
                <c:pt idx="0">
                  <c:v>1150.2</c:v>
                </c:pt>
                <c:pt idx="1">
                  <c:v>1220.5999999999999</c:v>
                </c:pt>
                <c:pt idx="2">
                  <c:v>1266.4000000000001</c:v>
                </c:pt>
                <c:pt idx="3">
                  <c:v>1361</c:v>
                </c:pt>
                <c:pt idx="4">
                  <c:v>1438</c:v>
                </c:pt>
                <c:pt idx="5">
                  <c:v>1508</c:v>
                </c:pt>
                <c:pt idx="6">
                  <c:v>1589.2</c:v>
                </c:pt>
                <c:pt idx="7">
                  <c:v>1665.6</c:v>
                </c:pt>
                <c:pt idx="8">
                  <c:v>1746</c:v>
                </c:pt>
                <c:pt idx="9">
                  <c:v>1846.4</c:v>
                </c:pt>
                <c:pt idx="10">
                  <c:v>1944</c:v>
                </c:pt>
                <c:pt idx="11">
                  <c:v>2037.4</c:v>
                </c:pt>
                <c:pt idx="12">
                  <c:v>2124</c:v>
                </c:pt>
                <c:pt idx="13">
                  <c:v>2207.8000000000002</c:v>
                </c:pt>
                <c:pt idx="14">
                  <c:v>2286.6</c:v>
                </c:pt>
                <c:pt idx="15">
                  <c:v>2365</c:v>
                </c:pt>
                <c:pt idx="16">
                  <c:v>2451.6</c:v>
                </c:pt>
                <c:pt idx="17">
                  <c:v>2537.1999999999998</c:v>
                </c:pt>
                <c:pt idx="18">
                  <c:v>2695</c:v>
                </c:pt>
                <c:pt idx="19">
                  <c:v>3347.4</c:v>
                </c:pt>
                <c:pt idx="20">
                  <c:v>4222.3999999999996</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3-7322-4D29-8451-C70A8DBA23A2}"/>
            </c:ext>
          </c:extLst>
        </c:ser>
        <c:ser>
          <c:idx val="5"/>
          <c:order val="4"/>
          <c:tx>
            <c:v>1004</c:v>
          </c:tx>
          <c:spPr>
            <a:ln w="19050" cap="rnd">
              <a:solidFill>
                <a:schemeClr val="accent6">
                  <a:lumMod val="75000"/>
                </a:schemeClr>
              </a:solidFill>
              <a:round/>
            </a:ln>
            <a:effectLst/>
          </c:spPr>
          <c:marker>
            <c:symbol val="none"/>
          </c:marker>
          <c:xVal>
            <c:numRef>
              <c:f>'B3 CDF'!$G$12:$G$32</c:f>
              <c:numCache>
                <c:formatCode>0</c:formatCode>
                <c:ptCount val="21"/>
                <c:pt idx="0">
                  <c:v>1159.2</c:v>
                </c:pt>
                <c:pt idx="1">
                  <c:v>1227.8</c:v>
                </c:pt>
                <c:pt idx="2">
                  <c:v>1271.4000000000001</c:v>
                </c:pt>
                <c:pt idx="3">
                  <c:v>1357.8</c:v>
                </c:pt>
                <c:pt idx="4">
                  <c:v>1426.6</c:v>
                </c:pt>
                <c:pt idx="5">
                  <c:v>1497.8</c:v>
                </c:pt>
                <c:pt idx="6">
                  <c:v>1570.2</c:v>
                </c:pt>
                <c:pt idx="7">
                  <c:v>1638.2</c:v>
                </c:pt>
                <c:pt idx="8">
                  <c:v>1713.4</c:v>
                </c:pt>
                <c:pt idx="9">
                  <c:v>1800.8</c:v>
                </c:pt>
                <c:pt idx="10">
                  <c:v>1897.8</c:v>
                </c:pt>
                <c:pt idx="11">
                  <c:v>1989.8</c:v>
                </c:pt>
                <c:pt idx="12">
                  <c:v>2077.1999999999998</c:v>
                </c:pt>
                <c:pt idx="13">
                  <c:v>2161.6</c:v>
                </c:pt>
                <c:pt idx="14">
                  <c:v>2235.6</c:v>
                </c:pt>
                <c:pt idx="15">
                  <c:v>2302.6</c:v>
                </c:pt>
                <c:pt idx="16">
                  <c:v>2382.8000000000002</c:v>
                </c:pt>
                <c:pt idx="17">
                  <c:v>2465.8000000000002</c:v>
                </c:pt>
                <c:pt idx="18">
                  <c:v>2578.6</c:v>
                </c:pt>
                <c:pt idx="19">
                  <c:v>3007.8</c:v>
                </c:pt>
                <c:pt idx="20">
                  <c:v>3926.4</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4-7322-4D29-8451-C70A8DBA23A2}"/>
            </c:ext>
          </c:extLst>
        </c:ser>
        <c:ser>
          <c:idx val="6"/>
          <c:order val="5"/>
          <c:tx>
            <c:v>1052</c:v>
          </c:tx>
          <c:spPr>
            <a:ln w="19050" cap="rnd">
              <a:solidFill>
                <a:srgbClr val="C00000"/>
              </a:solidFill>
              <a:round/>
            </a:ln>
            <a:effectLst/>
          </c:spPr>
          <c:marker>
            <c:symbol val="none"/>
          </c:marker>
          <c:xVal>
            <c:numRef>
              <c:f>'B3 CDF'!$H$12:$H$32</c:f>
              <c:numCache>
                <c:formatCode>0</c:formatCode>
                <c:ptCount val="21"/>
                <c:pt idx="0">
                  <c:v>1247.1666666666667</c:v>
                </c:pt>
                <c:pt idx="1">
                  <c:v>1310.3333333333333</c:v>
                </c:pt>
                <c:pt idx="2">
                  <c:v>1352.8333333333333</c:v>
                </c:pt>
                <c:pt idx="3">
                  <c:v>1436.1666666666667</c:v>
                </c:pt>
                <c:pt idx="4">
                  <c:v>1503.5</c:v>
                </c:pt>
                <c:pt idx="5">
                  <c:v>1565.1666666666667</c:v>
                </c:pt>
                <c:pt idx="6">
                  <c:v>1635.5</c:v>
                </c:pt>
                <c:pt idx="7">
                  <c:v>1706.5</c:v>
                </c:pt>
                <c:pt idx="8">
                  <c:v>1780.8333333333333</c:v>
                </c:pt>
                <c:pt idx="9">
                  <c:v>1864.6666666666667</c:v>
                </c:pt>
                <c:pt idx="10">
                  <c:v>1958</c:v>
                </c:pt>
                <c:pt idx="11">
                  <c:v>2045.1666666666667</c:v>
                </c:pt>
                <c:pt idx="12">
                  <c:v>2125.6666666666665</c:v>
                </c:pt>
                <c:pt idx="13">
                  <c:v>2206.3333333333335</c:v>
                </c:pt>
                <c:pt idx="14">
                  <c:v>2280</c:v>
                </c:pt>
                <c:pt idx="15">
                  <c:v>2341.3333333333335</c:v>
                </c:pt>
                <c:pt idx="16">
                  <c:v>2414.1666666666665</c:v>
                </c:pt>
                <c:pt idx="17">
                  <c:v>2491</c:v>
                </c:pt>
                <c:pt idx="18">
                  <c:v>2600.8333333333335</c:v>
                </c:pt>
                <c:pt idx="19">
                  <c:v>3011.3333333333335</c:v>
                </c:pt>
                <c:pt idx="20">
                  <c:v>3862.6666666666665</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5-7322-4D29-8451-C70A8DBA23A2}"/>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5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74482272175447573"/>
          <c:y val="0.37329859731073761"/>
          <c:w val="0.15601062196236576"/>
          <c:h val="0.42552801194019896"/>
        </c:manualLayout>
      </c:layout>
      <c:overlay val="0"/>
      <c:spPr>
        <a:solidFill>
          <a:schemeClr val="bg1"/>
        </a:solidFill>
        <a:ln>
          <a:solidFill>
            <a:schemeClr val="tx1"/>
          </a:solid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700" b="1" i="0" u="none" strike="noStrike" kern="1200" spc="0" baseline="0">
                <a:solidFill>
                  <a:schemeClr val="tx1">
                    <a:lumMod val="65000"/>
                    <a:lumOff val="35000"/>
                  </a:schemeClr>
                </a:solidFill>
                <a:latin typeface="+mn-lt"/>
                <a:ea typeface="+mn-ea"/>
                <a:cs typeface="+mn-cs"/>
              </a:defRPr>
            </a:pPr>
            <a:r>
              <a:rPr lang="en-US" sz="1700" b="1" baseline="0"/>
              <a:t>Fontana Green </a:t>
            </a:r>
            <a:endParaRPr lang="en-US" sz="1700" b="1"/>
          </a:p>
        </c:rich>
      </c:tx>
      <c:overlay val="0"/>
      <c:spPr>
        <a:noFill/>
        <a:ln>
          <a:noFill/>
        </a:ln>
        <a:effectLst/>
      </c:spPr>
      <c:txPr>
        <a:bodyPr rot="0" spcFirstLastPara="1" vertOverflow="ellipsis" vert="horz" wrap="square" anchor="ctr" anchorCtr="1"/>
        <a:lstStyle/>
        <a:p>
          <a:pPr>
            <a:defRPr sz="17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69055850813665"/>
          <c:y val="0.14423890150821536"/>
          <c:w val="0.79009579458147006"/>
          <c:h val="0.6797581448839255"/>
        </c:manualLayout>
      </c:layout>
      <c:scatterChart>
        <c:scatterStyle val="lineMarker"/>
        <c:varyColors val="0"/>
        <c:ser>
          <c:idx val="0"/>
          <c:order val="0"/>
          <c:tx>
            <c:v>TOAR</c:v>
          </c:tx>
          <c:spPr>
            <a:ln w="31750" cap="rnd">
              <a:solidFill>
                <a:schemeClr val="accent5">
                  <a:lumMod val="50000"/>
                </a:schemeClr>
              </a:solidFill>
              <a:prstDash val="sysDash"/>
              <a:round/>
            </a:ln>
            <a:effectLst/>
          </c:spPr>
          <c:marker>
            <c:symbol val="none"/>
          </c:marker>
          <c:xVal>
            <c:numRef>
              <c:f>'B3 CDF'!$I$12:$I$32</c:f>
              <c:numCache>
                <c:formatCode>0</c:formatCode>
                <c:ptCount val="21"/>
                <c:pt idx="0">
                  <c:v>1139.0277777777778</c:v>
                </c:pt>
                <c:pt idx="1">
                  <c:v>1206.4222222222222</c:v>
                </c:pt>
                <c:pt idx="2">
                  <c:v>1252.2055555555555</c:v>
                </c:pt>
                <c:pt idx="3">
                  <c:v>1342.6277777777777</c:v>
                </c:pt>
                <c:pt idx="4">
                  <c:v>1416.7166666666665</c:v>
                </c:pt>
                <c:pt idx="5">
                  <c:v>1488.4944444444445</c:v>
                </c:pt>
                <c:pt idx="6">
                  <c:v>1564.5166666666667</c:v>
                </c:pt>
                <c:pt idx="7">
                  <c:v>1639.3166666666668</c:v>
                </c:pt>
                <c:pt idx="8">
                  <c:v>1720.4055555555558</c:v>
                </c:pt>
                <c:pt idx="9">
                  <c:v>1812.7444444444443</c:v>
                </c:pt>
                <c:pt idx="10">
                  <c:v>1912.0333333333331</c:v>
                </c:pt>
                <c:pt idx="11">
                  <c:v>2006.5277777777776</c:v>
                </c:pt>
                <c:pt idx="12">
                  <c:v>2094.4444444444443</c:v>
                </c:pt>
                <c:pt idx="13">
                  <c:v>2179.9555555555557</c:v>
                </c:pt>
                <c:pt idx="14">
                  <c:v>2258.9333333333334</c:v>
                </c:pt>
                <c:pt idx="15">
                  <c:v>2332.6888888888893</c:v>
                </c:pt>
                <c:pt idx="16">
                  <c:v>2412.9611111111108</c:v>
                </c:pt>
                <c:pt idx="17">
                  <c:v>2498.3666666666668</c:v>
                </c:pt>
                <c:pt idx="18">
                  <c:v>2641.4388888888893</c:v>
                </c:pt>
                <c:pt idx="19">
                  <c:v>3161.4888888888886</c:v>
                </c:pt>
                <c:pt idx="20">
                  <c:v>4056.5444444444443</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34DF-4DE5-A3F0-50D6A7DF8BF9}"/>
            </c:ext>
          </c:extLst>
        </c:ser>
        <c:ser>
          <c:idx val="1"/>
          <c:order val="1"/>
          <c:tx>
            <c:v>CMAC</c:v>
          </c:tx>
          <c:spPr>
            <a:ln w="31750" cap="rnd">
              <a:solidFill>
                <a:schemeClr val="accent6">
                  <a:lumMod val="75000"/>
                </a:schemeClr>
              </a:solidFill>
              <a:round/>
            </a:ln>
            <a:effectLst/>
          </c:spPr>
          <c:marker>
            <c:symbol val="none"/>
          </c:marker>
          <c:xVal>
            <c:numRef>
              <c:f>'B3 CDF'!$P$12:$P$32</c:f>
              <c:numCache>
                <c:formatCode>0</c:formatCode>
                <c:ptCount val="21"/>
                <c:pt idx="0">
                  <c:v>689.18333333333339</c:v>
                </c:pt>
                <c:pt idx="1">
                  <c:v>775.31111111111125</c:v>
                </c:pt>
                <c:pt idx="2">
                  <c:v>833.79444444444437</c:v>
                </c:pt>
                <c:pt idx="3">
                  <c:v>950.16111111111115</c:v>
                </c:pt>
                <c:pt idx="4">
                  <c:v>1045.0833333333333</c:v>
                </c:pt>
                <c:pt idx="5">
                  <c:v>1137.3333333333333</c:v>
                </c:pt>
                <c:pt idx="6">
                  <c:v>1235.3833333333334</c:v>
                </c:pt>
                <c:pt idx="7">
                  <c:v>1331.7</c:v>
                </c:pt>
                <c:pt idx="8">
                  <c:v>1436.1444444444444</c:v>
                </c:pt>
                <c:pt idx="9">
                  <c:v>1555.0722222222221</c:v>
                </c:pt>
                <c:pt idx="10">
                  <c:v>1683.3500000000001</c:v>
                </c:pt>
                <c:pt idx="11">
                  <c:v>1805.0833333333333</c:v>
                </c:pt>
                <c:pt idx="12">
                  <c:v>1918.4777777777779</c:v>
                </c:pt>
                <c:pt idx="13">
                  <c:v>2028.8055555555557</c:v>
                </c:pt>
                <c:pt idx="14">
                  <c:v>2130.6666666666665</c:v>
                </c:pt>
                <c:pt idx="15">
                  <c:v>2225.7055555555557</c:v>
                </c:pt>
                <c:pt idx="16">
                  <c:v>2329.15</c:v>
                </c:pt>
                <c:pt idx="17">
                  <c:v>2438.5499999999997</c:v>
                </c:pt>
                <c:pt idx="18">
                  <c:v>2622.0555555555552</c:v>
                </c:pt>
                <c:pt idx="19">
                  <c:v>3288.661111111111</c:v>
                </c:pt>
                <c:pt idx="20">
                  <c:v>4439.1444444444442</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34DF-4DE5-A3F0-50D6A7DF8BF9}"/>
            </c:ext>
          </c:extLst>
        </c:ser>
        <c:ser>
          <c:idx val="2"/>
          <c:order val="2"/>
          <c:tx>
            <c:v>LaSRC</c:v>
          </c:tx>
          <c:spPr>
            <a:ln w="31750" cap="rnd">
              <a:solidFill>
                <a:srgbClr val="0070C0"/>
              </a:solidFill>
              <a:round/>
            </a:ln>
            <a:effectLst/>
          </c:spPr>
          <c:marker>
            <c:symbol val="none"/>
          </c:marker>
          <c:xVal>
            <c:numRef>
              <c:f>'B3 CDF'!$W$12:$W$32</c:f>
              <c:numCache>
                <c:formatCode>0</c:formatCode>
                <c:ptCount val="21"/>
                <c:pt idx="0">
                  <c:v>795.52777777777783</c:v>
                </c:pt>
                <c:pt idx="1">
                  <c:v>888.38333333333321</c:v>
                </c:pt>
                <c:pt idx="2">
                  <c:v>951.15555555555545</c:v>
                </c:pt>
                <c:pt idx="3">
                  <c:v>1065.7722222222221</c:v>
                </c:pt>
                <c:pt idx="4">
                  <c:v>1158.1388888888889</c:v>
                </c:pt>
                <c:pt idx="5">
                  <c:v>1247.1777777777779</c:v>
                </c:pt>
                <c:pt idx="6">
                  <c:v>1338.0277777777778</c:v>
                </c:pt>
                <c:pt idx="7">
                  <c:v>1428.0333333333335</c:v>
                </c:pt>
                <c:pt idx="8">
                  <c:v>1523.7277777777774</c:v>
                </c:pt>
                <c:pt idx="9">
                  <c:v>1631.8166666666666</c:v>
                </c:pt>
                <c:pt idx="10">
                  <c:v>1752.7277777777779</c:v>
                </c:pt>
                <c:pt idx="11">
                  <c:v>1865.0777777777776</c:v>
                </c:pt>
                <c:pt idx="12">
                  <c:v>1970.2166666666665</c:v>
                </c:pt>
                <c:pt idx="13">
                  <c:v>2069.6555555555556</c:v>
                </c:pt>
                <c:pt idx="14">
                  <c:v>2159.3666666666668</c:v>
                </c:pt>
                <c:pt idx="15">
                  <c:v>2246.5611111111111</c:v>
                </c:pt>
                <c:pt idx="16">
                  <c:v>2337.9555555555557</c:v>
                </c:pt>
                <c:pt idx="17">
                  <c:v>2444.7944444444443</c:v>
                </c:pt>
                <c:pt idx="18">
                  <c:v>2630.1666666666665</c:v>
                </c:pt>
                <c:pt idx="19">
                  <c:v>3257.8500000000004</c:v>
                </c:pt>
                <c:pt idx="20">
                  <c:v>4297.8611111111113</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34DF-4DE5-A3F0-50D6A7DF8BF9}"/>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50000"/>
                </a:schemeClr>
              </a:solidFill>
              <a:round/>
            </a:ln>
            <a:effectLst/>
          </c:spPr>
        </c:majorGridlines>
        <c:title>
          <c:tx>
            <c:rich>
              <a:bodyPr rot="0" spcFirstLastPara="1" vertOverflow="ellipsis" vert="horz" wrap="square" anchor="ctr" anchorCtr="1"/>
              <a:lstStyle/>
              <a:p>
                <a:pPr>
                  <a:defRPr sz="1500" b="1" i="0" u="none" strike="noStrike" kern="1200" baseline="0">
                    <a:solidFill>
                      <a:schemeClr val="tx1">
                        <a:lumMod val="65000"/>
                        <a:lumOff val="35000"/>
                      </a:schemeClr>
                    </a:solidFill>
                    <a:latin typeface="+mn-lt"/>
                    <a:ea typeface="+mn-ea"/>
                    <a:cs typeface="+mn-cs"/>
                  </a:defRPr>
                </a:pPr>
                <a:r>
                  <a:rPr lang="en-US" sz="15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5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10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500" b="1" i="0" u="none" strike="noStrike" kern="1200" baseline="0">
                    <a:solidFill>
                      <a:schemeClr val="tx1">
                        <a:lumMod val="65000"/>
                        <a:lumOff val="35000"/>
                      </a:schemeClr>
                    </a:solidFill>
                    <a:latin typeface="+mn-lt"/>
                    <a:ea typeface="+mn-ea"/>
                    <a:cs typeface="+mn-cs"/>
                  </a:defRPr>
                </a:pPr>
                <a:r>
                  <a:rPr lang="en-US" sz="1500" b="1"/>
                  <a:t>Cumulative Percentile</a:t>
                </a:r>
              </a:p>
            </c:rich>
          </c:tx>
          <c:overlay val="0"/>
          <c:spPr>
            <a:noFill/>
            <a:ln>
              <a:noFill/>
            </a:ln>
            <a:effectLst/>
          </c:spPr>
          <c:txPr>
            <a:bodyPr rot="-5400000" spcFirstLastPara="1" vertOverflow="ellipsis" vert="horz" wrap="square" anchor="ctr" anchorCtr="1"/>
            <a:lstStyle/>
            <a:p>
              <a:pPr>
                <a:defRPr sz="15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bg2">
                <a:lumMod val="50000"/>
              </a:schemeClr>
            </a:solidFill>
            <a:round/>
          </a:ln>
          <a:effectLst/>
        </c:spPr>
        <c:txPr>
          <a:bodyPr rot="-6000000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66414897133638684"/>
          <c:y val="0.55763298464518329"/>
          <c:w val="0.23668437238045467"/>
          <c:h val="0.25688165757038689"/>
        </c:manualLayout>
      </c:layout>
      <c:overlay val="0"/>
      <c:spPr>
        <a:solidFill>
          <a:schemeClr val="bg1"/>
        </a:solidFill>
        <a:ln>
          <a:solidFill>
            <a:schemeClr val="tx1"/>
          </a:solidFill>
        </a:ln>
        <a:effectLst/>
      </c:spPr>
      <c:txPr>
        <a:bodyPr rot="0" spcFirstLastPara="1" vertOverflow="ellipsis" vert="horz" wrap="square" anchor="ctr" anchorCtr="1"/>
        <a:lstStyle/>
        <a:p>
          <a:pPr>
            <a:defRPr sz="15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Green CMAC</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72158687368207"/>
          <c:y val="0.14423890150821536"/>
          <c:w val="0.79319863113601197"/>
          <c:h val="0.6797581448839255"/>
        </c:manualLayout>
      </c:layout>
      <c:scatterChart>
        <c:scatterStyle val="lineMarker"/>
        <c:varyColors val="0"/>
        <c:ser>
          <c:idx val="0"/>
          <c:order val="0"/>
          <c:tx>
            <c:v>924</c:v>
          </c:tx>
          <c:spPr>
            <a:ln w="25400" cap="rnd">
              <a:solidFill>
                <a:schemeClr val="tx1"/>
              </a:solidFill>
              <a:round/>
            </a:ln>
            <a:effectLst/>
          </c:spPr>
          <c:marker>
            <c:symbol val="none"/>
          </c:marker>
          <c:xVal>
            <c:numRef>
              <c:f>'B3 CDF'!$J$12:$J$32</c:f>
              <c:numCache>
                <c:formatCode>0</c:formatCode>
                <c:ptCount val="21"/>
                <c:pt idx="0">
                  <c:v>674.6</c:v>
                </c:pt>
                <c:pt idx="1">
                  <c:v>757.8</c:v>
                </c:pt>
                <c:pt idx="2">
                  <c:v>815.8</c:v>
                </c:pt>
                <c:pt idx="3">
                  <c:v>931.2</c:v>
                </c:pt>
                <c:pt idx="4">
                  <c:v>1025.4000000000001</c:v>
                </c:pt>
                <c:pt idx="5">
                  <c:v>1118.5999999999999</c:v>
                </c:pt>
                <c:pt idx="6">
                  <c:v>1216.2</c:v>
                </c:pt>
                <c:pt idx="7">
                  <c:v>1313.8</c:v>
                </c:pt>
                <c:pt idx="8">
                  <c:v>1422.4</c:v>
                </c:pt>
                <c:pt idx="9">
                  <c:v>1542.8</c:v>
                </c:pt>
                <c:pt idx="10">
                  <c:v>1665.4</c:v>
                </c:pt>
                <c:pt idx="11">
                  <c:v>1782.6</c:v>
                </c:pt>
                <c:pt idx="12">
                  <c:v>1898</c:v>
                </c:pt>
                <c:pt idx="13">
                  <c:v>2004.2</c:v>
                </c:pt>
                <c:pt idx="14">
                  <c:v>2106.1999999999998</c:v>
                </c:pt>
                <c:pt idx="15">
                  <c:v>2204.4</c:v>
                </c:pt>
                <c:pt idx="16">
                  <c:v>2301.1999999999998</c:v>
                </c:pt>
                <c:pt idx="17">
                  <c:v>2418.8000000000002</c:v>
                </c:pt>
                <c:pt idx="18">
                  <c:v>2634.6</c:v>
                </c:pt>
                <c:pt idx="19">
                  <c:v>3318.4</c:v>
                </c:pt>
                <c:pt idx="20">
                  <c:v>4437.8</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1DD8-4F3C-ACED-4C97D5D2F483}"/>
            </c:ext>
          </c:extLst>
        </c:ser>
        <c:ser>
          <c:idx val="1"/>
          <c:order val="1"/>
          <c:tx>
            <c:v>938</c:v>
          </c:tx>
          <c:spPr>
            <a:ln w="19050" cap="rnd">
              <a:solidFill>
                <a:srgbClr val="7030A0"/>
              </a:solidFill>
              <a:round/>
            </a:ln>
            <a:effectLst/>
          </c:spPr>
          <c:marker>
            <c:symbol val="none"/>
          </c:marker>
          <c:xVal>
            <c:numRef>
              <c:f>'B3 CDF'!$K$12:$K$32</c:f>
              <c:numCache>
                <c:formatCode>0</c:formatCode>
                <c:ptCount val="21"/>
                <c:pt idx="0">
                  <c:v>671.4</c:v>
                </c:pt>
                <c:pt idx="1">
                  <c:v>752.6</c:v>
                </c:pt>
                <c:pt idx="2">
                  <c:v>807</c:v>
                </c:pt>
                <c:pt idx="3">
                  <c:v>921</c:v>
                </c:pt>
                <c:pt idx="4">
                  <c:v>1014.6</c:v>
                </c:pt>
                <c:pt idx="5">
                  <c:v>1108.2</c:v>
                </c:pt>
                <c:pt idx="6">
                  <c:v>1198.8</c:v>
                </c:pt>
                <c:pt idx="7">
                  <c:v>1290</c:v>
                </c:pt>
                <c:pt idx="8">
                  <c:v>1396</c:v>
                </c:pt>
                <c:pt idx="9">
                  <c:v>1512.8</c:v>
                </c:pt>
                <c:pt idx="10">
                  <c:v>1639</c:v>
                </c:pt>
                <c:pt idx="11">
                  <c:v>1755.2</c:v>
                </c:pt>
                <c:pt idx="12">
                  <c:v>1859.8</c:v>
                </c:pt>
                <c:pt idx="13">
                  <c:v>1964.8</c:v>
                </c:pt>
                <c:pt idx="14">
                  <c:v>2054.8000000000002</c:v>
                </c:pt>
                <c:pt idx="15">
                  <c:v>2145.8000000000002</c:v>
                </c:pt>
                <c:pt idx="16">
                  <c:v>2246.8000000000002</c:v>
                </c:pt>
                <c:pt idx="17">
                  <c:v>2360.6</c:v>
                </c:pt>
                <c:pt idx="18">
                  <c:v>2560.4</c:v>
                </c:pt>
                <c:pt idx="19">
                  <c:v>3179.6</c:v>
                </c:pt>
                <c:pt idx="20">
                  <c:v>4311</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1DD8-4F3C-ACED-4C97D5D2F483}"/>
            </c:ext>
          </c:extLst>
        </c:ser>
        <c:ser>
          <c:idx val="2"/>
          <c:order val="2"/>
          <c:tx>
            <c:v>968</c:v>
          </c:tx>
          <c:spPr>
            <a:ln w="19050" cap="rnd">
              <a:solidFill>
                <a:srgbClr val="0070C0"/>
              </a:solidFill>
              <a:round/>
            </a:ln>
            <a:effectLst/>
          </c:spPr>
          <c:marker>
            <c:symbol val="none"/>
          </c:marker>
          <c:xVal>
            <c:numRef>
              <c:f>'B3 CDF'!$L$12:$L$32</c:f>
              <c:numCache>
                <c:formatCode>0</c:formatCode>
                <c:ptCount val="21"/>
                <c:pt idx="0">
                  <c:v>686.2</c:v>
                </c:pt>
                <c:pt idx="1">
                  <c:v>771.2</c:v>
                </c:pt>
                <c:pt idx="2">
                  <c:v>834.8</c:v>
                </c:pt>
                <c:pt idx="3">
                  <c:v>952.4</c:v>
                </c:pt>
                <c:pt idx="4">
                  <c:v>1047.2</c:v>
                </c:pt>
                <c:pt idx="5">
                  <c:v>1143.2</c:v>
                </c:pt>
                <c:pt idx="6">
                  <c:v>1246.5999999999999</c:v>
                </c:pt>
                <c:pt idx="7">
                  <c:v>1346.8</c:v>
                </c:pt>
                <c:pt idx="8">
                  <c:v>1450.6</c:v>
                </c:pt>
                <c:pt idx="9">
                  <c:v>1564.4</c:v>
                </c:pt>
                <c:pt idx="10">
                  <c:v>1700.2</c:v>
                </c:pt>
                <c:pt idx="11">
                  <c:v>1831.4</c:v>
                </c:pt>
                <c:pt idx="12">
                  <c:v>1951.4</c:v>
                </c:pt>
                <c:pt idx="13">
                  <c:v>2068.8000000000002</c:v>
                </c:pt>
                <c:pt idx="14">
                  <c:v>2184.8000000000002</c:v>
                </c:pt>
                <c:pt idx="15">
                  <c:v>2290.1999999999998</c:v>
                </c:pt>
                <c:pt idx="16">
                  <c:v>2392.8000000000002</c:v>
                </c:pt>
                <c:pt idx="17">
                  <c:v>2490.1999999999998</c:v>
                </c:pt>
                <c:pt idx="18">
                  <c:v>2669.4</c:v>
                </c:pt>
                <c:pt idx="19">
                  <c:v>3383</c:v>
                </c:pt>
                <c:pt idx="20">
                  <c:v>4511</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1DD8-4F3C-ACED-4C97D5D2F483}"/>
            </c:ext>
          </c:extLst>
        </c:ser>
        <c:ser>
          <c:idx val="3"/>
          <c:order val="3"/>
          <c:tx>
            <c:v>985</c:v>
          </c:tx>
          <c:spPr>
            <a:ln w="19050" cap="rnd">
              <a:solidFill>
                <a:srgbClr val="00B050"/>
              </a:solidFill>
              <a:round/>
            </a:ln>
            <a:effectLst/>
          </c:spPr>
          <c:marker>
            <c:symbol val="none"/>
          </c:marker>
          <c:xVal>
            <c:numRef>
              <c:f>'B3 CDF'!$M$12:$M$32</c:f>
              <c:numCache>
                <c:formatCode>0</c:formatCode>
                <c:ptCount val="21"/>
                <c:pt idx="0">
                  <c:v>693</c:v>
                </c:pt>
                <c:pt idx="1">
                  <c:v>784.4</c:v>
                </c:pt>
                <c:pt idx="2">
                  <c:v>842.6</c:v>
                </c:pt>
                <c:pt idx="3">
                  <c:v>965</c:v>
                </c:pt>
                <c:pt idx="4">
                  <c:v>1065</c:v>
                </c:pt>
                <c:pt idx="5">
                  <c:v>1156.4000000000001</c:v>
                </c:pt>
                <c:pt idx="6">
                  <c:v>1261.2</c:v>
                </c:pt>
                <c:pt idx="7">
                  <c:v>1361</c:v>
                </c:pt>
                <c:pt idx="8">
                  <c:v>1464.8</c:v>
                </c:pt>
                <c:pt idx="9">
                  <c:v>1595.4</c:v>
                </c:pt>
                <c:pt idx="10">
                  <c:v>1722.2</c:v>
                </c:pt>
                <c:pt idx="11">
                  <c:v>1844.2</c:v>
                </c:pt>
                <c:pt idx="12">
                  <c:v>1956.6</c:v>
                </c:pt>
                <c:pt idx="13">
                  <c:v>2065.1999999999998</c:v>
                </c:pt>
                <c:pt idx="14">
                  <c:v>2168</c:v>
                </c:pt>
                <c:pt idx="15">
                  <c:v>2268.8000000000002</c:v>
                </c:pt>
                <c:pt idx="16">
                  <c:v>2382.1999999999998</c:v>
                </c:pt>
                <c:pt idx="17">
                  <c:v>2493.1999999999998</c:v>
                </c:pt>
                <c:pt idx="18">
                  <c:v>2698.2</c:v>
                </c:pt>
                <c:pt idx="19">
                  <c:v>3545.6</c:v>
                </c:pt>
                <c:pt idx="20">
                  <c:v>4672.8</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3-1DD8-4F3C-ACED-4C97D5D2F483}"/>
            </c:ext>
          </c:extLst>
        </c:ser>
        <c:ser>
          <c:idx val="5"/>
          <c:order val="4"/>
          <c:tx>
            <c:v>1004</c:v>
          </c:tx>
          <c:spPr>
            <a:ln w="19050" cap="rnd">
              <a:solidFill>
                <a:schemeClr val="accent6">
                  <a:lumMod val="75000"/>
                </a:schemeClr>
              </a:solidFill>
              <a:round/>
            </a:ln>
            <a:effectLst/>
          </c:spPr>
          <c:marker>
            <c:symbol val="none"/>
          </c:marker>
          <c:xVal>
            <c:numRef>
              <c:f>'B3 CDF'!$N$12:$N$32</c:f>
              <c:numCache>
                <c:formatCode>0</c:formatCode>
                <c:ptCount val="21"/>
                <c:pt idx="0">
                  <c:v>679.4</c:v>
                </c:pt>
                <c:pt idx="1">
                  <c:v>768.2</c:v>
                </c:pt>
                <c:pt idx="2">
                  <c:v>825.4</c:v>
                </c:pt>
                <c:pt idx="3">
                  <c:v>939.2</c:v>
                </c:pt>
                <c:pt idx="4">
                  <c:v>1031.8</c:v>
                </c:pt>
                <c:pt idx="5">
                  <c:v>1125.5999999999999</c:v>
                </c:pt>
                <c:pt idx="6">
                  <c:v>1220</c:v>
                </c:pt>
                <c:pt idx="7">
                  <c:v>1311.6</c:v>
                </c:pt>
                <c:pt idx="8">
                  <c:v>1411.4</c:v>
                </c:pt>
                <c:pt idx="9">
                  <c:v>1527.2</c:v>
                </c:pt>
                <c:pt idx="10">
                  <c:v>1655.8</c:v>
                </c:pt>
                <c:pt idx="11">
                  <c:v>1777.6</c:v>
                </c:pt>
                <c:pt idx="12">
                  <c:v>1893.4</c:v>
                </c:pt>
                <c:pt idx="13">
                  <c:v>2006</c:v>
                </c:pt>
                <c:pt idx="14">
                  <c:v>2104.1999999999998</c:v>
                </c:pt>
                <c:pt idx="15">
                  <c:v>2193.1999999999998</c:v>
                </c:pt>
                <c:pt idx="16">
                  <c:v>2299.4</c:v>
                </c:pt>
                <c:pt idx="17">
                  <c:v>2409</c:v>
                </c:pt>
                <c:pt idx="18">
                  <c:v>2559.4</c:v>
                </c:pt>
                <c:pt idx="19">
                  <c:v>3127.2</c:v>
                </c:pt>
                <c:pt idx="20">
                  <c:v>4342.6000000000004</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4-1DD8-4F3C-ACED-4C97D5D2F483}"/>
            </c:ext>
          </c:extLst>
        </c:ser>
        <c:ser>
          <c:idx val="6"/>
          <c:order val="5"/>
          <c:tx>
            <c:v>1052</c:v>
          </c:tx>
          <c:spPr>
            <a:ln w="19050" cap="rnd">
              <a:solidFill>
                <a:srgbClr val="C00000"/>
              </a:solidFill>
              <a:round/>
            </a:ln>
            <a:effectLst/>
          </c:spPr>
          <c:marker>
            <c:symbol val="none"/>
          </c:marker>
          <c:xVal>
            <c:numRef>
              <c:f>'B3 CDF'!$O$12:$O$32</c:f>
              <c:numCache>
                <c:formatCode>0</c:formatCode>
                <c:ptCount val="21"/>
                <c:pt idx="0">
                  <c:v>730.5</c:v>
                </c:pt>
                <c:pt idx="1">
                  <c:v>817.66666666666663</c:v>
                </c:pt>
                <c:pt idx="2">
                  <c:v>877.16666666666663</c:v>
                </c:pt>
                <c:pt idx="3">
                  <c:v>992.16666666666663</c:v>
                </c:pt>
                <c:pt idx="4">
                  <c:v>1086.5</c:v>
                </c:pt>
                <c:pt idx="5">
                  <c:v>1172</c:v>
                </c:pt>
                <c:pt idx="6">
                  <c:v>1269.5</c:v>
                </c:pt>
                <c:pt idx="7">
                  <c:v>1367</c:v>
                </c:pt>
                <c:pt idx="8">
                  <c:v>1471.6666666666667</c:v>
                </c:pt>
                <c:pt idx="9">
                  <c:v>1587.8333333333333</c:v>
                </c:pt>
                <c:pt idx="10">
                  <c:v>1717.5</c:v>
                </c:pt>
                <c:pt idx="11">
                  <c:v>1839.5</c:v>
                </c:pt>
                <c:pt idx="12">
                  <c:v>1951.6666666666667</c:v>
                </c:pt>
                <c:pt idx="13">
                  <c:v>2063.8333333333335</c:v>
                </c:pt>
                <c:pt idx="14">
                  <c:v>2166</c:v>
                </c:pt>
                <c:pt idx="15">
                  <c:v>2251.8333333333335</c:v>
                </c:pt>
                <c:pt idx="16">
                  <c:v>2352.5</c:v>
                </c:pt>
                <c:pt idx="17">
                  <c:v>2459.5</c:v>
                </c:pt>
                <c:pt idx="18">
                  <c:v>2610.3333333333335</c:v>
                </c:pt>
                <c:pt idx="19">
                  <c:v>3178.1666666666665</c:v>
                </c:pt>
                <c:pt idx="20">
                  <c:v>4359.666666666667</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5-1DD8-4F3C-ACED-4C97D5D2F483}"/>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5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74482272175447573"/>
          <c:y val="0.37329859731073761"/>
          <c:w val="0.15601062196236576"/>
          <c:h val="0.42552801194019896"/>
        </c:manualLayout>
      </c:layout>
      <c:overlay val="0"/>
      <c:spPr>
        <a:solidFill>
          <a:schemeClr val="bg1"/>
        </a:solidFill>
        <a:ln>
          <a:solidFill>
            <a:schemeClr val="tx1"/>
          </a:solid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Green LaSRC</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72158687368207"/>
          <c:y val="0.14423890150821536"/>
          <c:w val="0.79319863113601197"/>
          <c:h val="0.6797581448839255"/>
        </c:manualLayout>
      </c:layout>
      <c:scatterChart>
        <c:scatterStyle val="lineMarker"/>
        <c:varyColors val="0"/>
        <c:ser>
          <c:idx val="0"/>
          <c:order val="0"/>
          <c:tx>
            <c:v>924</c:v>
          </c:tx>
          <c:spPr>
            <a:ln w="25400" cap="rnd">
              <a:solidFill>
                <a:schemeClr val="tx1"/>
              </a:solidFill>
              <a:round/>
            </a:ln>
            <a:effectLst/>
          </c:spPr>
          <c:marker>
            <c:symbol val="none"/>
          </c:marker>
          <c:xVal>
            <c:numRef>
              <c:f>'B3 CDF'!$Q$12:$Q$32</c:f>
              <c:numCache>
                <c:formatCode>0</c:formatCode>
                <c:ptCount val="21"/>
                <c:pt idx="0">
                  <c:v>741.6</c:v>
                </c:pt>
                <c:pt idx="1">
                  <c:v>832.8</c:v>
                </c:pt>
                <c:pt idx="2">
                  <c:v>896.2</c:v>
                </c:pt>
                <c:pt idx="3">
                  <c:v>1010.4</c:v>
                </c:pt>
                <c:pt idx="4">
                  <c:v>1102.5999999999999</c:v>
                </c:pt>
                <c:pt idx="5">
                  <c:v>1196.2</c:v>
                </c:pt>
                <c:pt idx="6">
                  <c:v>1286.5999999999999</c:v>
                </c:pt>
                <c:pt idx="7">
                  <c:v>1380.6</c:v>
                </c:pt>
                <c:pt idx="8">
                  <c:v>1487</c:v>
                </c:pt>
                <c:pt idx="9">
                  <c:v>1595.8</c:v>
                </c:pt>
                <c:pt idx="10">
                  <c:v>1718.4</c:v>
                </c:pt>
                <c:pt idx="11">
                  <c:v>1837.8</c:v>
                </c:pt>
                <c:pt idx="12">
                  <c:v>1947.2</c:v>
                </c:pt>
                <c:pt idx="13">
                  <c:v>2047.2</c:v>
                </c:pt>
                <c:pt idx="14">
                  <c:v>2143.1999999999998</c:v>
                </c:pt>
                <c:pt idx="15">
                  <c:v>2237.6</c:v>
                </c:pt>
                <c:pt idx="16">
                  <c:v>2330.1999999999998</c:v>
                </c:pt>
                <c:pt idx="17">
                  <c:v>2446.4</c:v>
                </c:pt>
                <c:pt idx="18">
                  <c:v>2668</c:v>
                </c:pt>
                <c:pt idx="19">
                  <c:v>3334</c:v>
                </c:pt>
                <c:pt idx="20">
                  <c:v>4382</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0106-454E-B1C4-2AC8C214BAC3}"/>
            </c:ext>
          </c:extLst>
        </c:ser>
        <c:ser>
          <c:idx val="1"/>
          <c:order val="1"/>
          <c:tx>
            <c:v>938</c:v>
          </c:tx>
          <c:spPr>
            <a:ln w="19050" cap="rnd">
              <a:solidFill>
                <a:srgbClr val="7030A0"/>
              </a:solidFill>
              <a:round/>
            </a:ln>
            <a:effectLst/>
          </c:spPr>
          <c:marker>
            <c:symbol val="none"/>
          </c:marker>
          <c:xVal>
            <c:numRef>
              <c:f>'B3 CDF'!$R$12:$R$32</c:f>
              <c:numCache>
                <c:formatCode>0</c:formatCode>
                <c:ptCount val="21"/>
                <c:pt idx="0">
                  <c:v>753</c:v>
                </c:pt>
                <c:pt idx="1">
                  <c:v>845.6</c:v>
                </c:pt>
                <c:pt idx="2">
                  <c:v>905.6</c:v>
                </c:pt>
                <c:pt idx="3">
                  <c:v>1018.8</c:v>
                </c:pt>
                <c:pt idx="4">
                  <c:v>1111.5999999999999</c:v>
                </c:pt>
                <c:pt idx="5">
                  <c:v>1199.5999999999999</c:v>
                </c:pt>
                <c:pt idx="6">
                  <c:v>1288.2</c:v>
                </c:pt>
                <c:pt idx="7">
                  <c:v>1377</c:v>
                </c:pt>
                <c:pt idx="8">
                  <c:v>1472.6</c:v>
                </c:pt>
                <c:pt idx="9">
                  <c:v>1587</c:v>
                </c:pt>
                <c:pt idx="10">
                  <c:v>1706.6</c:v>
                </c:pt>
                <c:pt idx="11">
                  <c:v>1813.2</c:v>
                </c:pt>
                <c:pt idx="12">
                  <c:v>1913.8</c:v>
                </c:pt>
                <c:pt idx="13">
                  <c:v>2010.8</c:v>
                </c:pt>
                <c:pt idx="14">
                  <c:v>2095.6</c:v>
                </c:pt>
                <c:pt idx="15">
                  <c:v>2184.1999999999998</c:v>
                </c:pt>
                <c:pt idx="16">
                  <c:v>2279.6</c:v>
                </c:pt>
                <c:pt idx="17">
                  <c:v>2395.1999999999998</c:v>
                </c:pt>
                <c:pt idx="18">
                  <c:v>2591.1999999999998</c:v>
                </c:pt>
                <c:pt idx="19">
                  <c:v>3173.4</c:v>
                </c:pt>
                <c:pt idx="20">
                  <c:v>4216.8</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0106-454E-B1C4-2AC8C214BAC3}"/>
            </c:ext>
          </c:extLst>
        </c:ser>
        <c:ser>
          <c:idx val="2"/>
          <c:order val="2"/>
          <c:tx>
            <c:v>968</c:v>
          </c:tx>
          <c:spPr>
            <a:ln w="19050" cap="rnd">
              <a:solidFill>
                <a:srgbClr val="0070C0"/>
              </a:solidFill>
              <a:round/>
            </a:ln>
            <a:effectLst/>
          </c:spPr>
          <c:marker>
            <c:symbol val="none"/>
          </c:marker>
          <c:xVal>
            <c:numRef>
              <c:f>'B3 CDF'!$S$12:$S$32</c:f>
              <c:numCache>
                <c:formatCode>0</c:formatCode>
                <c:ptCount val="21"/>
                <c:pt idx="0">
                  <c:v>785.2</c:v>
                </c:pt>
                <c:pt idx="1">
                  <c:v>884.8</c:v>
                </c:pt>
                <c:pt idx="2">
                  <c:v>947.2</c:v>
                </c:pt>
                <c:pt idx="3">
                  <c:v>1065.2</c:v>
                </c:pt>
                <c:pt idx="4">
                  <c:v>1161.4000000000001</c:v>
                </c:pt>
                <c:pt idx="5">
                  <c:v>1250.8</c:v>
                </c:pt>
                <c:pt idx="6">
                  <c:v>1345.2</c:v>
                </c:pt>
                <c:pt idx="7">
                  <c:v>1441.4</c:v>
                </c:pt>
                <c:pt idx="8">
                  <c:v>1533.8</c:v>
                </c:pt>
                <c:pt idx="9">
                  <c:v>1646</c:v>
                </c:pt>
                <c:pt idx="10">
                  <c:v>1770.6</c:v>
                </c:pt>
                <c:pt idx="11">
                  <c:v>1894</c:v>
                </c:pt>
                <c:pt idx="12">
                  <c:v>2007.4</c:v>
                </c:pt>
                <c:pt idx="13">
                  <c:v>2112</c:v>
                </c:pt>
                <c:pt idx="14">
                  <c:v>2216.1999999999998</c:v>
                </c:pt>
                <c:pt idx="15">
                  <c:v>2316.4</c:v>
                </c:pt>
                <c:pt idx="16">
                  <c:v>2407.8000000000002</c:v>
                </c:pt>
                <c:pt idx="17">
                  <c:v>2510</c:v>
                </c:pt>
                <c:pt idx="18">
                  <c:v>2693.2</c:v>
                </c:pt>
                <c:pt idx="19">
                  <c:v>3364</c:v>
                </c:pt>
                <c:pt idx="20">
                  <c:v>4398.6000000000004</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0106-454E-B1C4-2AC8C214BAC3}"/>
            </c:ext>
          </c:extLst>
        </c:ser>
        <c:ser>
          <c:idx val="3"/>
          <c:order val="3"/>
          <c:tx>
            <c:v>985</c:v>
          </c:tx>
          <c:spPr>
            <a:ln w="19050" cap="rnd">
              <a:solidFill>
                <a:srgbClr val="00B050"/>
              </a:solidFill>
              <a:round/>
            </a:ln>
            <a:effectLst/>
          </c:spPr>
          <c:marker>
            <c:symbol val="none"/>
          </c:marker>
          <c:xVal>
            <c:numRef>
              <c:f>'B3 CDF'!$T$12:$T$32</c:f>
              <c:numCache>
                <c:formatCode>0</c:formatCode>
                <c:ptCount val="21"/>
                <c:pt idx="0">
                  <c:v>804.8</c:v>
                </c:pt>
                <c:pt idx="1">
                  <c:v>896.6</c:v>
                </c:pt>
                <c:pt idx="2">
                  <c:v>964.2</c:v>
                </c:pt>
                <c:pt idx="3">
                  <c:v>1084.2</c:v>
                </c:pt>
                <c:pt idx="4">
                  <c:v>1177.5999999999999</c:v>
                </c:pt>
                <c:pt idx="5">
                  <c:v>1268.8</c:v>
                </c:pt>
                <c:pt idx="6">
                  <c:v>1365.6</c:v>
                </c:pt>
                <c:pt idx="7">
                  <c:v>1456.8</c:v>
                </c:pt>
                <c:pt idx="8">
                  <c:v>1557.2</c:v>
                </c:pt>
                <c:pt idx="9">
                  <c:v>1671</c:v>
                </c:pt>
                <c:pt idx="10">
                  <c:v>1788.6</c:v>
                </c:pt>
                <c:pt idx="11">
                  <c:v>1902.2</c:v>
                </c:pt>
                <c:pt idx="12">
                  <c:v>2002.6</c:v>
                </c:pt>
                <c:pt idx="13">
                  <c:v>2101.1999999999998</c:v>
                </c:pt>
                <c:pt idx="14">
                  <c:v>2188</c:v>
                </c:pt>
                <c:pt idx="15">
                  <c:v>2276.8000000000002</c:v>
                </c:pt>
                <c:pt idx="16">
                  <c:v>2377.8000000000002</c:v>
                </c:pt>
                <c:pt idx="17">
                  <c:v>2485.6</c:v>
                </c:pt>
                <c:pt idx="18">
                  <c:v>2693.2</c:v>
                </c:pt>
                <c:pt idx="19">
                  <c:v>3471.8</c:v>
                </c:pt>
                <c:pt idx="20">
                  <c:v>4481.8</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3-0106-454E-B1C4-2AC8C214BAC3}"/>
            </c:ext>
          </c:extLst>
        </c:ser>
        <c:ser>
          <c:idx val="5"/>
          <c:order val="4"/>
          <c:tx>
            <c:v>1004</c:v>
          </c:tx>
          <c:spPr>
            <a:ln w="19050" cap="rnd">
              <a:solidFill>
                <a:schemeClr val="accent6">
                  <a:lumMod val="75000"/>
                </a:schemeClr>
              </a:solidFill>
              <a:round/>
            </a:ln>
            <a:effectLst/>
          </c:spPr>
          <c:marker>
            <c:symbol val="none"/>
          </c:marker>
          <c:xVal>
            <c:numRef>
              <c:f>'B3 CDF'!$U$12:$U$32</c:f>
              <c:numCache>
                <c:formatCode>0</c:formatCode>
                <c:ptCount val="21"/>
                <c:pt idx="0">
                  <c:v>799.4</c:v>
                </c:pt>
                <c:pt idx="1">
                  <c:v>887</c:v>
                </c:pt>
                <c:pt idx="2">
                  <c:v>950.4</c:v>
                </c:pt>
                <c:pt idx="3">
                  <c:v>1062.2</c:v>
                </c:pt>
                <c:pt idx="4">
                  <c:v>1153.8</c:v>
                </c:pt>
                <c:pt idx="5">
                  <c:v>1242</c:v>
                </c:pt>
                <c:pt idx="6">
                  <c:v>1332.4</c:v>
                </c:pt>
                <c:pt idx="7">
                  <c:v>1415.4</c:v>
                </c:pt>
                <c:pt idx="8">
                  <c:v>1504.6</c:v>
                </c:pt>
                <c:pt idx="9">
                  <c:v>1604.6</c:v>
                </c:pt>
                <c:pt idx="10">
                  <c:v>1731</c:v>
                </c:pt>
                <c:pt idx="11">
                  <c:v>1838.6</c:v>
                </c:pt>
                <c:pt idx="12">
                  <c:v>1946.8</c:v>
                </c:pt>
                <c:pt idx="13">
                  <c:v>2046.4</c:v>
                </c:pt>
                <c:pt idx="14">
                  <c:v>2130.1999999999998</c:v>
                </c:pt>
                <c:pt idx="15">
                  <c:v>2208.1999999999998</c:v>
                </c:pt>
                <c:pt idx="16">
                  <c:v>2299</c:v>
                </c:pt>
                <c:pt idx="17">
                  <c:v>2404.4</c:v>
                </c:pt>
                <c:pt idx="18">
                  <c:v>2555.4</c:v>
                </c:pt>
                <c:pt idx="19">
                  <c:v>3095.4</c:v>
                </c:pt>
                <c:pt idx="20">
                  <c:v>4176.8</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4-0106-454E-B1C4-2AC8C214BAC3}"/>
            </c:ext>
          </c:extLst>
        </c:ser>
        <c:ser>
          <c:idx val="6"/>
          <c:order val="5"/>
          <c:tx>
            <c:v>1057</c:v>
          </c:tx>
          <c:spPr>
            <a:ln w="19050" cap="rnd">
              <a:solidFill>
                <a:srgbClr val="C00000"/>
              </a:solidFill>
              <a:round/>
            </a:ln>
            <a:effectLst/>
          </c:spPr>
          <c:marker>
            <c:symbol val="none"/>
          </c:marker>
          <c:xVal>
            <c:numRef>
              <c:f>'B3 CDF'!$V$12:$V$32</c:f>
              <c:numCache>
                <c:formatCode>0</c:formatCode>
                <c:ptCount val="21"/>
                <c:pt idx="0">
                  <c:v>889.16666666666663</c:v>
                </c:pt>
                <c:pt idx="1">
                  <c:v>983.5</c:v>
                </c:pt>
                <c:pt idx="2">
                  <c:v>1043.3333333333333</c:v>
                </c:pt>
                <c:pt idx="3">
                  <c:v>1153.8333333333333</c:v>
                </c:pt>
                <c:pt idx="4">
                  <c:v>1241.8333333333333</c:v>
                </c:pt>
                <c:pt idx="5">
                  <c:v>1325.6666666666667</c:v>
                </c:pt>
                <c:pt idx="6">
                  <c:v>1410.1666666666667</c:v>
                </c:pt>
                <c:pt idx="7">
                  <c:v>1497</c:v>
                </c:pt>
                <c:pt idx="8">
                  <c:v>1587.1666666666667</c:v>
                </c:pt>
                <c:pt idx="9">
                  <c:v>1686.5</c:v>
                </c:pt>
                <c:pt idx="10">
                  <c:v>1801.1666666666667</c:v>
                </c:pt>
                <c:pt idx="11">
                  <c:v>1904.6666666666667</c:v>
                </c:pt>
                <c:pt idx="12">
                  <c:v>2003.5</c:v>
                </c:pt>
                <c:pt idx="13">
                  <c:v>2100.3333333333335</c:v>
                </c:pt>
                <c:pt idx="14">
                  <c:v>2183</c:v>
                </c:pt>
                <c:pt idx="15">
                  <c:v>2256.1666666666665</c:v>
                </c:pt>
                <c:pt idx="16">
                  <c:v>2333.3333333333335</c:v>
                </c:pt>
                <c:pt idx="17">
                  <c:v>2427.1666666666665</c:v>
                </c:pt>
                <c:pt idx="18">
                  <c:v>2580</c:v>
                </c:pt>
                <c:pt idx="19">
                  <c:v>3108.5</c:v>
                </c:pt>
                <c:pt idx="20">
                  <c:v>4131.166666666667</c:v>
                </c:pt>
              </c:numCache>
            </c:numRef>
          </c:xVal>
          <c:yVal>
            <c:numRef>
              <c:f>'B3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5-0106-454E-B1C4-2AC8C214BAC3}"/>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5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74482272175447573"/>
          <c:y val="0.37329859731073761"/>
          <c:w val="0.15601062196236576"/>
          <c:h val="0.42552801194019896"/>
        </c:manualLayout>
      </c:layout>
      <c:overlay val="0"/>
      <c:spPr>
        <a:solidFill>
          <a:schemeClr val="bg1"/>
        </a:solidFill>
        <a:ln>
          <a:solidFill>
            <a:schemeClr val="tx1"/>
          </a:solid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baseline="0"/>
              <a:t>Fontana Red TOAR</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672158687368207"/>
          <c:y val="0.14423890150821536"/>
          <c:w val="0.79319863113601197"/>
          <c:h val="0.6797581448839255"/>
        </c:manualLayout>
      </c:layout>
      <c:scatterChart>
        <c:scatterStyle val="lineMarker"/>
        <c:varyColors val="0"/>
        <c:ser>
          <c:idx val="0"/>
          <c:order val="0"/>
          <c:tx>
            <c:v>924</c:v>
          </c:tx>
          <c:spPr>
            <a:ln w="25400" cap="rnd">
              <a:solidFill>
                <a:schemeClr val="tx1"/>
              </a:solidFill>
              <a:round/>
            </a:ln>
            <a:effectLst/>
          </c:spPr>
          <c:marker>
            <c:symbol val="none"/>
          </c:marker>
          <c:xVal>
            <c:numRef>
              <c:f>'B4 CDF'!$C$12:$C$32</c:f>
              <c:numCache>
                <c:formatCode>0</c:formatCode>
                <c:ptCount val="21"/>
                <c:pt idx="0">
                  <c:v>988</c:v>
                </c:pt>
                <c:pt idx="1">
                  <c:v>1087.2</c:v>
                </c:pt>
                <c:pt idx="2">
                  <c:v>1156.4000000000001</c:v>
                </c:pt>
                <c:pt idx="3">
                  <c:v>1281.5999999999999</c:v>
                </c:pt>
                <c:pt idx="4">
                  <c:v>1386.8</c:v>
                </c:pt>
                <c:pt idx="5">
                  <c:v>1481.8</c:v>
                </c:pt>
                <c:pt idx="6">
                  <c:v>1578.6</c:v>
                </c:pt>
                <c:pt idx="7">
                  <c:v>1667.6</c:v>
                </c:pt>
                <c:pt idx="8">
                  <c:v>1766.4</c:v>
                </c:pt>
                <c:pt idx="9">
                  <c:v>1874.2</c:v>
                </c:pt>
                <c:pt idx="10">
                  <c:v>1984.2</c:v>
                </c:pt>
                <c:pt idx="11">
                  <c:v>2100.6</c:v>
                </c:pt>
                <c:pt idx="12">
                  <c:v>2201.1999999999998</c:v>
                </c:pt>
                <c:pt idx="13">
                  <c:v>2295.8000000000002</c:v>
                </c:pt>
                <c:pt idx="14">
                  <c:v>2378.4</c:v>
                </c:pt>
                <c:pt idx="15">
                  <c:v>2464.8000000000002</c:v>
                </c:pt>
                <c:pt idx="16">
                  <c:v>2548.8000000000002</c:v>
                </c:pt>
                <c:pt idx="17">
                  <c:v>2667.2</c:v>
                </c:pt>
                <c:pt idx="18">
                  <c:v>2901.6</c:v>
                </c:pt>
                <c:pt idx="19">
                  <c:v>3593.6</c:v>
                </c:pt>
                <c:pt idx="20">
                  <c:v>4627.2</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0-2E6A-43E6-9228-39637181A067}"/>
            </c:ext>
          </c:extLst>
        </c:ser>
        <c:ser>
          <c:idx val="1"/>
          <c:order val="1"/>
          <c:tx>
            <c:v>938</c:v>
          </c:tx>
          <c:spPr>
            <a:ln w="19050" cap="rnd">
              <a:solidFill>
                <a:srgbClr val="7030A0"/>
              </a:solidFill>
              <a:round/>
            </a:ln>
            <a:effectLst/>
          </c:spPr>
          <c:marker>
            <c:symbol val="none"/>
          </c:marker>
          <c:xVal>
            <c:numRef>
              <c:f>'B4 CDF'!$D$12:$D$32</c:f>
              <c:numCache>
                <c:formatCode>0</c:formatCode>
                <c:ptCount val="21"/>
                <c:pt idx="0">
                  <c:v>1007.6</c:v>
                </c:pt>
                <c:pt idx="1">
                  <c:v>1100.4000000000001</c:v>
                </c:pt>
                <c:pt idx="2">
                  <c:v>1162.4000000000001</c:v>
                </c:pt>
                <c:pt idx="3">
                  <c:v>1283.2</c:v>
                </c:pt>
                <c:pt idx="4">
                  <c:v>1386.6</c:v>
                </c:pt>
                <c:pt idx="5">
                  <c:v>1487.4</c:v>
                </c:pt>
                <c:pt idx="6">
                  <c:v>1576.8</c:v>
                </c:pt>
                <c:pt idx="7">
                  <c:v>1660.6</c:v>
                </c:pt>
                <c:pt idx="8">
                  <c:v>1750</c:v>
                </c:pt>
                <c:pt idx="9">
                  <c:v>1861.2</c:v>
                </c:pt>
                <c:pt idx="10">
                  <c:v>1973.4</c:v>
                </c:pt>
                <c:pt idx="11">
                  <c:v>2080.6</c:v>
                </c:pt>
                <c:pt idx="12">
                  <c:v>2175.6</c:v>
                </c:pt>
                <c:pt idx="13">
                  <c:v>2261.1999999999998</c:v>
                </c:pt>
                <c:pt idx="14">
                  <c:v>2339.6</c:v>
                </c:pt>
                <c:pt idx="15">
                  <c:v>2416.1999999999998</c:v>
                </c:pt>
                <c:pt idx="16">
                  <c:v>2506.8000000000002</c:v>
                </c:pt>
                <c:pt idx="17">
                  <c:v>2618.1999999999998</c:v>
                </c:pt>
                <c:pt idx="18">
                  <c:v>2828</c:v>
                </c:pt>
                <c:pt idx="19">
                  <c:v>3442.8</c:v>
                </c:pt>
                <c:pt idx="20">
                  <c:v>4495.8</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1-2E6A-43E6-9228-39637181A067}"/>
            </c:ext>
          </c:extLst>
        </c:ser>
        <c:ser>
          <c:idx val="2"/>
          <c:order val="2"/>
          <c:tx>
            <c:v>968</c:v>
          </c:tx>
          <c:spPr>
            <a:ln w="19050" cap="rnd">
              <a:solidFill>
                <a:srgbClr val="0070C0"/>
              </a:solidFill>
              <a:round/>
            </a:ln>
            <a:effectLst/>
          </c:spPr>
          <c:marker>
            <c:symbol val="none"/>
          </c:marker>
          <c:xVal>
            <c:numRef>
              <c:f>'B4 CDF'!$E$12:$E$32</c:f>
              <c:numCache>
                <c:formatCode>0</c:formatCode>
                <c:ptCount val="21"/>
                <c:pt idx="0">
                  <c:v>1043.8</c:v>
                </c:pt>
                <c:pt idx="1">
                  <c:v>1136.8</c:v>
                </c:pt>
                <c:pt idx="2">
                  <c:v>1199.8</c:v>
                </c:pt>
                <c:pt idx="3">
                  <c:v>1324.4</c:v>
                </c:pt>
                <c:pt idx="4">
                  <c:v>1427</c:v>
                </c:pt>
                <c:pt idx="5">
                  <c:v>1523.4</c:v>
                </c:pt>
                <c:pt idx="6">
                  <c:v>1623</c:v>
                </c:pt>
                <c:pt idx="7">
                  <c:v>1709.6</c:v>
                </c:pt>
                <c:pt idx="8">
                  <c:v>1797.6</c:v>
                </c:pt>
                <c:pt idx="9">
                  <c:v>1898.8</c:v>
                </c:pt>
                <c:pt idx="10">
                  <c:v>2020.4</c:v>
                </c:pt>
                <c:pt idx="11">
                  <c:v>2134.1999999999998</c:v>
                </c:pt>
                <c:pt idx="12">
                  <c:v>2235</c:v>
                </c:pt>
                <c:pt idx="13">
                  <c:v>2339.6</c:v>
                </c:pt>
                <c:pt idx="14">
                  <c:v>2432.6</c:v>
                </c:pt>
                <c:pt idx="15">
                  <c:v>2516.6</c:v>
                </c:pt>
                <c:pt idx="16">
                  <c:v>2599</c:v>
                </c:pt>
                <c:pt idx="17">
                  <c:v>2690.6</c:v>
                </c:pt>
                <c:pt idx="18">
                  <c:v>2867.4</c:v>
                </c:pt>
                <c:pt idx="19">
                  <c:v>3590.6</c:v>
                </c:pt>
                <c:pt idx="20">
                  <c:v>4586.6000000000004</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2-2E6A-43E6-9228-39637181A067}"/>
            </c:ext>
          </c:extLst>
        </c:ser>
        <c:ser>
          <c:idx val="3"/>
          <c:order val="3"/>
          <c:tx>
            <c:v>985</c:v>
          </c:tx>
          <c:spPr>
            <a:ln w="19050" cap="rnd">
              <a:solidFill>
                <a:srgbClr val="00B050"/>
              </a:solidFill>
              <a:round/>
            </a:ln>
            <a:effectLst/>
          </c:spPr>
          <c:marker>
            <c:symbol val="none"/>
          </c:marker>
          <c:xVal>
            <c:numRef>
              <c:f>'B4 CDF'!$F$12:$F$32</c:f>
              <c:numCache>
                <c:formatCode>0</c:formatCode>
                <c:ptCount val="21"/>
                <c:pt idx="0">
                  <c:v>1064.2</c:v>
                </c:pt>
                <c:pt idx="1">
                  <c:v>1157</c:v>
                </c:pt>
                <c:pt idx="2">
                  <c:v>1222.4000000000001</c:v>
                </c:pt>
                <c:pt idx="3">
                  <c:v>1350.2</c:v>
                </c:pt>
                <c:pt idx="4">
                  <c:v>1451</c:v>
                </c:pt>
                <c:pt idx="5">
                  <c:v>1548.2</c:v>
                </c:pt>
                <c:pt idx="6">
                  <c:v>1649</c:v>
                </c:pt>
                <c:pt idx="7">
                  <c:v>1739.6</c:v>
                </c:pt>
                <c:pt idx="8">
                  <c:v>1833</c:v>
                </c:pt>
                <c:pt idx="9">
                  <c:v>1940.2</c:v>
                </c:pt>
                <c:pt idx="10">
                  <c:v>2049.1999999999998</c:v>
                </c:pt>
                <c:pt idx="11">
                  <c:v>2157.1999999999998</c:v>
                </c:pt>
                <c:pt idx="12">
                  <c:v>2253.4</c:v>
                </c:pt>
                <c:pt idx="13">
                  <c:v>2339.1999999999998</c:v>
                </c:pt>
                <c:pt idx="14">
                  <c:v>2424.1999999999998</c:v>
                </c:pt>
                <c:pt idx="15">
                  <c:v>2508</c:v>
                </c:pt>
                <c:pt idx="16">
                  <c:v>2592.8000000000002</c:v>
                </c:pt>
                <c:pt idx="17">
                  <c:v>2706</c:v>
                </c:pt>
                <c:pt idx="18">
                  <c:v>2909.6</c:v>
                </c:pt>
                <c:pt idx="19">
                  <c:v>3699.2</c:v>
                </c:pt>
                <c:pt idx="20">
                  <c:v>4673.6000000000004</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3-2E6A-43E6-9228-39637181A067}"/>
            </c:ext>
          </c:extLst>
        </c:ser>
        <c:ser>
          <c:idx val="5"/>
          <c:order val="4"/>
          <c:tx>
            <c:v>1004</c:v>
          </c:tx>
          <c:spPr>
            <a:ln w="19050" cap="rnd">
              <a:solidFill>
                <a:schemeClr val="accent6">
                  <a:lumMod val="75000"/>
                </a:schemeClr>
              </a:solidFill>
              <a:round/>
            </a:ln>
            <a:effectLst/>
          </c:spPr>
          <c:marker>
            <c:symbol val="none"/>
          </c:marker>
          <c:xVal>
            <c:numRef>
              <c:f>'B4 CDF'!$G$12:$G$32</c:f>
              <c:numCache>
                <c:formatCode>0</c:formatCode>
                <c:ptCount val="21"/>
                <c:pt idx="0">
                  <c:v>1066.4000000000001</c:v>
                </c:pt>
                <c:pt idx="1">
                  <c:v>1154.8</c:v>
                </c:pt>
                <c:pt idx="2">
                  <c:v>1218.5999999999999</c:v>
                </c:pt>
                <c:pt idx="3">
                  <c:v>1332.8</c:v>
                </c:pt>
                <c:pt idx="4">
                  <c:v>1430.2</c:v>
                </c:pt>
                <c:pt idx="5">
                  <c:v>1522.6</c:v>
                </c:pt>
                <c:pt idx="6">
                  <c:v>1616</c:v>
                </c:pt>
                <c:pt idx="7">
                  <c:v>1697.2</c:v>
                </c:pt>
                <c:pt idx="8">
                  <c:v>1778.4</c:v>
                </c:pt>
                <c:pt idx="9">
                  <c:v>1871.6</c:v>
                </c:pt>
                <c:pt idx="10">
                  <c:v>1986.4</c:v>
                </c:pt>
                <c:pt idx="11">
                  <c:v>2092.1999999999998</c:v>
                </c:pt>
                <c:pt idx="12">
                  <c:v>2187</c:v>
                </c:pt>
                <c:pt idx="13">
                  <c:v>2277.6</c:v>
                </c:pt>
                <c:pt idx="14">
                  <c:v>2355.1999999999998</c:v>
                </c:pt>
                <c:pt idx="15">
                  <c:v>2426.4</c:v>
                </c:pt>
                <c:pt idx="16">
                  <c:v>2514.4</c:v>
                </c:pt>
                <c:pt idx="17">
                  <c:v>2601.1999999999998</c:v>
                </c:pt>
                <c:pt idx="18">
                  <c:v>2742</c:v>
                </c:pt>
                <c:pt idx="19">
                  <c:v>3284.8</c:v>
                </c:pt>
                <c:pt idx="20">
                  <c:v>4353.6000000000004</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4-2E6A-43E6-9228-39637181A067}"/>
            </c:ext>
          </c:extLst>
        </c:ser>
        <c:ser>
          <c:idx val="6"/>
          <c:order val="5"/>
          <c:tx>
            <c:v>1052</c:v>
          </c:tx>
          <c:spPr>
            <a:ln w="19050" cap="rnd">
              <a:solidFill>
                <a:srgbClr val="C00000"/>
              </a:solidFill>
              <a:round/>
            </a:ln>
            <a:effectLst/>
          </c:spPr>
          <c:marker>
            <c:symbol val="none"/>
          </c:marker>
          <c:xVal>
            <c:numRef>
              <c:f>'B4 CDF'!$H$12:$H$32</c:f>
              <c:numCache>
                <c:formatCode>0</c:formatCode>
                <c:ptCount val="21"/>
                <c:pt idx="0">
                  <c:v>1159.5</c:v>
                </c:pt>
                <c:pt idx="1">
                  <c:v>1246</c:v>
                </c:pt>
                <c:pt idx="2">
                  <c:v>1303.6666666666667</c:v>
                </c:pt>
                <c:pt idx="3">
                  <c:v>1411.3333333333333</c:v>
                </c:pt>
                <c:pt idx="4">
                  <c:v>1506.5</c:v>
                </c:pt>
                <c:pt idx="5">
                  <c:v>1593.8333333333333</c:v>
                </c:pt>
                <c:pt idx="6">
                  <c:v>1681.6666666666667</c:v>
                </c:pt>
                <c:pt idx="7">
                  <c:v>1765</c:v>
                </c:pt>
                <c:pt idx="8">
                  <c:v>1849</c:v>
                </c:pt>
                <c:pt idx="9">
                  <c:v>1939.3333333333333</c:v>
                </c:pt>
                <c:pt idx="10">
                  <c:v>2048</c:v>
                </c:pt>
                <c:pt idx="11">
                  <c:v>2149</c:v>
                </c:pt>
                <c:pt idx="12">
                  <c:v>2244.6666666666665</c:v>
                </c:pt>
                <c:pt idx="13">
                  <c:v>2329.3333333333335</c:v>
                </c:pt>
                <c:pt idx="14">
                  <c:v>2408.6666666666665</c:v>
                </c:pt>
                <c:pt idx="15">
                  <c:v>2473</c:v>
                </c:pt>
                <c:pt idx="16">
                  <c:v>2550</c:v>
                </c:pt>
                <c:pt idx="17">
                  <c:v>2636.6666666666665</c:v>
                </c:pt>
                <c:pt idx="18">
                  <c:v>2777.1666666666665</c:v>
                </c:pt>
                <c:pt idx="19">
                  <c:v>3280.8333333333335</c:v>
                </c:pt>
                <c:pt idx="20">
                  <c:v>4279.333333333333</c:v>
                </c:pt>
              </c:numCache>
            </c:numRef>
          </c:xVal>
          <c:yVal>
            <c:numRef>
              <c:f>'B4 CDF'!$B$12:$B$32</c:f>
              <c:numCache>
                <c:formatCode>General</c:formatCode>
                <c:ptCount val="21"/>
                <c:pt idx="0">
                  <c:v>1</c:v>
                </c:pt>
                <c:pt idx="1">
                  <c:v>3</c:v>
                </c:pt>
                <c:pt idx="2">
                  <c:v>5</c:v>
                </c:pt>
                <c:pt idx="3">
                  <c:v>10</c:v>
                </c:pt>
                <c:pt idx="4">
                  <c:v>15</c:v>
                </c:pt>
                <c:pt idx="5">
                  <c:v>20</c:v>
                </c:pt>
                <c:pt idx="6">
                  <c:v>25</c:v>
                </c:pt>
                <c:pt idx="7">
                  <c:v>30</c:v>
                </c:pt>
                <c:pt idx="8">
                  <c:v>35</c:v>
                </c:pt>
                <c:pt idx="9">
                  <c:v>40</c:v>
                </c:pt>
                <c:pt idx="10">
                  <c:v>45</c:v>
                </c:pt>
                <c:pt idx="11">
                  <c:v>50</c:v>
                </c:pt>
                <c:pt idx="12">
                  <c:v>55</c:v>
                </c:pt>
                <c:pt idx="13">
                  <c:v>60</c:v>
                </c:pt>
                <c:pt idx="14">
                  <c:v>65</c:v>
                </c:pt>
                <c:pt idx="15">
                  <c:v>70</c:v>
                </c:pt>
                <c:pt idx="16">
                  <c:v>75</c:v>
                </c:pt>
                <c:pt idx="17">
                  <c:v>80</c:v>
                </c:pt>
                <c:pt idx="18">
                  <c:v>85</c:v>
                </c:pt>
                <c:pt idx="19">
                  <c:v>90</c:v>
                </c:pt>
                <c:pt idx="20">
                  <c:v>95</c:v>
                </c:pt>
              </c:numCache>
            </c:numRef>
          </c:yVal>
          <c:smooth val="0"/>
          <c:extLst>
            <c:ext xmlns:c16="http://schemas.microsoft.com/office/drawing/2014/chart" uri="{C3380CC4-5D6E-409C-BE32-E72D297353CC}">
              <c16:uniqueId val="{00000005-2E6A-43E6-9228-39637181A067}"/>
            </c:ext>
          </c:extLst>
        </c:ser>
        <c:dLbls>
          <c:showLegendKey val="0"/>
          <c:showVal val="0"/>
          <c:showCatName val="0"/>
          <c:showSerName val="0"/>
          <c:showPercent val="0"/>
          <c:showBubbleSize val="0"/>
        </c:dLbls>
        <c:axId val="373905663"/>
        <c:axId val="373903263"/>
      </c:scatterChart>
      <c:valAx>
        <c:axId val="373905663"/>
        <c:scaling>
          <c:orientation val="minMax"/>
        </c:scaling>
        <c:delete val="0"/>
        <c:axPos val="b"/>
        <c:majorGridlines>
          <c:spPr>
            <a:ln w="9525" cap="flat" cmpd="sng" algn="ctr">
              <a:solidFill>
                <a:schemeClr val="bg1">
                  <a:lumMod val="6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i="0" u="none" strike="noStrike" kern="1200" baseline="0">
                    <a:solidFill>
                      <a:sysClr val="windowText" lastClr="000000">
                        <a:lumMod val="65000"/>
                        <a:lumOff val="35000"/>
                      </a:sysClr>
                    </a:solidFill>
                  </a:rPr>
                  <a:t>Reflectance (DN)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3263"/>
        <c:crosses val="autoZero"/>
        <c:crossBetween val="midCat"/>
        <c:majorUnit val="500"/>
      </c:valAx>
      <c:valAx>
        <c:axId val="373903263"/>
        <c:scaling>
          <c:orientation val="minMax"/>
          <c:max val="100"/>
          <c:min val="0"/>
        </c:scaling>
        <c:delete val="0"/>
        <c:axPos val="l"/>
        <c:majorGridlines>
          <c:spPr>
            <a:ln w="9525" cap="flat" cmpd="sng" algn="ctr">
              <a:solidFill>
                <a:schemeClr val="bg1">
                  <a:lumMod val="6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en-US" sz="1400" b="1"/>
                  <a:t>Cumulative Percentile</a:t>
                </a:r>
              </a:p>
            </c:rich>
          </c:tx>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3905663"/>
        <c:crosses val="autoZero"/>
        <c:crossBetween val="midCat"/>
      </c:valAx>
      <c:spPr>
        <a:noFill/>
        <a:ln>
          <a:noFill/>
        </a:ln>
        <a:effectLst/>
      </c:spPr>
    </c:plotArea>
    <c:legend>
      <c:legendPos val="r"/>
      <c:layout>
        <c:manualLayout>
          <c:xMode val="edge"/>
          <c:yMode val="edge"/>
          <c:x val="0.74482272175447573"/>
          <c:y val="0.37329859731073761"/>
          <c:w val="0.15601062196236576"/>
          <c:h val="0.42552801194019896"/>
        </c:manualLayout>
      </c:layout>
      <c:overlay val="0"/>
      <c:spPr>
        <a:solidFill>
          <a:schemeClr val="bg1"/>
        </a:solidFill>
        <a:ln>
          <a:solidFill>
            <a:schemeClr val="tx1"/>
          </a:solid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3" Type="http://schemas.openxmlformats.org/officeDocument/2006/relationships/chart" Target="../charts/chart35.xml"/><Relationship Id="rId2" Type="http://schemas.openxmlformats.org/officeDocument/2006/relationships/chart" Target="../charts/chart34.xml"/><Relationship Id="rId1" Type="http://schemas.openxmlformats.org/officeDocument/2006/relationships/chart" Target="../charts/chart33.xml"/><Relationship Id="rId4" Type="http://schemas.openxmlformats.org/officeDocument/2006/relationships/chart" Target="../charts/chart36.xml"/></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6" Type="http://schemas.openxmlformats.org/officeDocument/2006/relationships/chart" Target="../charts/chart16.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_rels/drawing9.xml.rels><?xml version="1.0" encoding="UTF-8" standalone="yes"?>
<Relationships xmlns="http://schemas.openxmlformats.org/package/2006/relationships"><Relationship Id="rId3" Type="http://schemas.openxmlformats.org/officeDocument/2006/relationships/chart" Target="../charts/chart31.xml"/><Relationship Id="rId2" Type="http://schemas.openxmlformats.org/officeDocument/2006/relationships/chart" Target="../charts/chart30.xml"/><Relationship Id="rId1" Type="http://schemas.openxmlformats.org/officeDocument/2006/relationships/chart" Target="../charts/chart29.xml"/><Relationship Id="rId4" Type="http://schemas.openxmlformats.org/officeDocument/2006/relationships/chart" Target="../charts/chart32.xml"/></Relationships>
</file>

<file path=xl/drawings/drawing1.xml><?xml version="1.0" encoding="utf-8"?>
<xdr:wsDr xmlns:xdr="http://schemas.openxmlformats.org/drawingml/2006/spreadsheetDrawing" xmlns:a="http://schemas.openxmlformats.org/drawingml/2006/main">
  <xdr:twoCellAnchor editAs="oneCell">
    <xdr:from>
      <xdr:col>12</xdr:col>
      <xdr:colOff>396240</xdr:colOff>
      <xdr:row>0</xdr:row>
      <xdr:rowOff>0</xdr:rowOff>
    </xdr:from>
    <xdr:to>
      <xdr:col>22</xdr:col>
      <xdr:colOff>243840</xdr:colOff>
      <xdr:row>21</xdr:row>
      <xdr:rowOff>30480</xdr:rowOff>
    </xdr:to>
    <xdr:pic>
      <xdr:nvPicPr>
        <xdr:cNvPr id="4" name="Picture 3">
          <a:extLst>
            <a:ext uri="{FF2B5EF4-FFF2-40B4-BE49-F238E27FC236}">
              <a16:creationId xmlns:a16="http://schemas.microsoft.com/office/drawing/2014/main" id="{13BD646A-D246-9F0D-A2E2-5BC6F7E754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11440" y="0"/>
          <a:ext cx="5943600" cy="3870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480060</xdr:colOff>
      <xdr:row>7</xdr:row>
      <xdr:rowOff>106680</xdr:rowOff>
    </xdr:from>
    <xdr:to>
      <xdr:col>19</xdr:col>
      <xdr:colOff>586740</xdr:colOff>
      <xdr:row>13</xdr:row>
      <xdr:rowOff>175260</xdr:rowOff>
    </xdr:to>
    <xdr:cxnSp macro="">
      <xdr:nvCxnSpPr>
        <xdr:cNvPr id="3" name="Straight Arrow Connector 2">
          <a:extLst>
            <a:ext uri="{FF2B5EF4-FFF2-40B4-BE49-F238E27FC236}">
              <a16:creationId xmlns:a16="http://schemas.microsoft.com/office/drawing/2014/main" id="{B4F07C87-135C-43A2-843D-DE110AC3B6AE}"/>
            </a:ext>
          </a:extLst>
        </xdr:cNvPr>
        <xdr:cNvCxnSpPr/>
      </xdr:nvCxnSpPr>
      <xdr:spPr>
        <a:xfrm>
          <a:off x="5356860" y="1386840"/>
          <a:ext cx="6812280" cy="1165860"/>
        </a:xfrm>
        <a:prstGeom prst="straightConnector1">
          <a:avLst/>
        </a:prstGeom>
        <a:ln w="2857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24</xdr:col>
      <xdr:colOff>0</xdr:colOff>
      <xdr:row>0</xdr:row>
      <xdr:rowOff>111760</xdr:rowOff>
    </xdr:from>
    <xdr:to>
      <xdr:col>30</xdr:col>
      <xdr:colOff>435429</xdr:colOff>
      <xdr:row>17</xdr:row>
      <xdr:rowOff>119017</xdr:rowOff>
    </xdr:to>
    <xdr:graphicFrame macro="">
      <xdr:nvGraphicFramePr>
        <xdr:cNvPr id="2" name="Chart 1">
          <a:extLst>
            <a:ext uri="{FF2B5EF4-FFF2-40B4-BE49-F238E27FC236}">
              <a16:creationId xmlns:a16="http://schemas.microsoft.com/office/drawing/2014/main" id="{A6153F5D-8424-42F4-892E-993C77B8C4B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558800</xdr:colOff>
      <xdr:row>18</xdr:row>
      <xdr:rowOff>30480</xdr:rowOff>
    </xdr:from>
    <xdr:to>
      <xdr:col>37</xdr:col>
      <xdr:colOff>384629</xdr:colOff>
      <xdr:row>35</xdr:row>
      <xdr:rowOff>159657</xdr:rowOff>
    </xdr:to>
    <xdr:graphicFrame macro="">
      <xdr:nvGraphicFramePr>
        <xdr:cNvPr id="3" name="Chart 2">
          <a:extLst>
            <a:ext uri="{FF2B5EF4-FFF2-40B4-BE49-F238E27FC236}">
              <a16:creationId xmlns:a16="http://schemas.microsoft.com/office/drawing/2014/main" id="{7CED6782-4AED-4B2A-ACD9-B4DE2CB4D8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589280</xdr:colOff>
      <xdr:row>0</xdr:row>
      <xdr:rowOff>111760</xdr:rowOff>
    </xdr:from>
    <xdr:to>
      <xdr:col>37</xdr:col>
      <xdr:colOff>415109</xdr:colOff>
      <xdr:row>17</xdr:row>
      <xdr:rowOff>119017</xdr:rowOff>
    </xdr:to>
    <xdr:graphicFrame macro="">
      <xdr:nvGraphicFramePr>
        <xdr:cNvPr id="4" name="Chart 3">
          <a:extLst>
            <a:ext uri="{FF2B5EF4-FFF2-40B4-BE49-F238E27FC236}">
              <a16:creationId xmlns:a16="http://schemas.microsoft.com/office/drawing/2014/main" id="{F299542D-6A45-4ADB-BF45-869BC16819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24</xdr:col>
      <xdr:colOff>0</xdr:colOff>
      <xdr:row>18</xdr:row>
      <xdr:rowOff>0</xdr:rowOff>
    </xdr:from>
    <xdr:to>
      <xdr:col>30</xdr:col>
      <xdr:colOff>435429</xdr:colOff>
      <xdr:row>35</xdr:row>
      <xdr:rowOff>129177</xdr:rowOff>
    </xdr:to>
    <xdr:graphicFrame macro="">
      <xdr:nvGraphicFramePr>
        <xdr:cNvPr id="5" name="Chart 4">
          <a:extLst>
            <a:ext uri="{FF2B5EF4-FFF2-40B4-BE49-F238E27FC236}">
              <a16:creationId xmlns:a16="http://schemas.microsoft.com/office/drawing/2014/main" id="{B0BE4D77-C7E8-413C-9D3F-6236B06AC04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23</xdr:col>
      <xdr:colOff>0</xdr:colOff>
      <xdr:row>4</xdr:row>
      <xdr:rowOff>172720</xdr:rowOff>
    </xdr:from>
    <xdr:to>
      <xdr:col>29</xdr:col>
      <xdr:colOff>435429</xdr:colOff>
      <xdr:row>26</xdr:row>
      <xdr:rowOff>71120</xdr:rowOff>
    </xdr:to>
    <xdr:graphicFrame macro="">
      <xdr:nvGraphicFramePr>
        <xdr:cNvPr id="3" name="Chart 2">
          <a:extLst>
            <a:ext uri="{FF2B5EF4-FFF2-40B4-BE49-F238E27FC236}">
              <a16:creationId xmlns:a16="http://schemas.microsoft.com/office/drawing/2014/main" id="{B8F08484-4832-4BC9-AF41-AE75F981EE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599440</xdr:colOff>
      <xdr:row>4</xdr:row>
      <xdr:rowOff>162560</xdr:rowOff>
    </xdr:from>
    <xdr:to>
      <xdr:col>8</xdr:col>
      <xdr:colOff>425269</xdr:colOff>
      <xdr:row>22</xdr:row>
      <xdr:rowOff>108857</xdr:rowOff>
    </xdr:to>
    <xdr:graphicFrame macro="">
      <xdr:nvGraphicFramePr>
        <xdr:cNvPr id="6" name="Chart 5">
          <a:extLst>
            <a:ext uri="{FF2B5EF4-FFF2-40B4-BE49-F238E27FC236}">
              <a16:creationId xmlns:a16="http://schemas.microsoft.com/office/drawing/2014/main" id="{BCBF0151-5D1D-4826-AF6E-05D912AA5C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426720</xdr:colOff>
      <xdr:row>4</xdr:row>
      <xdr:rowOff>162560</xdr:rowOff>
    </xdr:from>
    <xdr:to>
      <xdr:col>15</xdr:col>
      <xdr:colOff>252549</xdr:colOff>
      <xdr:row>22</xdr:row>
      <xdr:rowOff>108857</xdr:rowOff>
    </xdr:to>
    <xdr:graphicFrame macro="">
      <xdr:nvGraphicFramePr>
        <xdr:cNvPr id="8" name="Chart 7">
          <a:extLst>
            <a:ext uri="{FF2B5EF4-FFF2-40B4-BE49-F238E27FC236}">
              <a16:creationId xmlns:a16="http://schemas.microsoft.com/office/drawing/2014/main" id="{F9F46797-C774-40AB-860F-AEB4978E40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254000</xdr:colOff>
      <xdr:row>4</xdr:row>
      <xdr:rowOff>162560</xdr:rowOff>
    </xdr:from>
    <xdr:to>
      <xdr:col>22</xdr:col>
      <xdr:colOff>79829</xdr:colOff>
      <xdr:row>22</xdr:row>
      <xdr:rowOff>108857</xdr:rowOff>
    </xdr:to>
    <xdr:graphicFrame macro="">
      <xdr:nvGraphicFramePr>
        <xdr:cNvPr id="9" name="Chart 8">
          <a:extLst>
            <a:ext uri="{FF2B5EF4-FFF2-40B4-BE49-F238E27FC236}">
              <a16:creationId xmlns:a16="http://schemas.microsoft.com/office/drawing/2014/main" id="{367F4F74-893B-4C5C-889C-60EA2848F8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599440</xdr:colOff>
      <xdr:row>22</xdr:row>
      <xdr:rowOff>111760</xdr:rowOff>
    </xdr:from>
    <xdr:to>
      <xdr:col>8</xdr:col>
      <xdr:colOff>425269</xdr:colOff>
      <xdr:row>40</xdr:row>
      <xdr:rowOff>58057</xdr:rowOff>
    </xdr:to>
    <xdr:graphicFrame macro="">
      <xdr:nvGraphicFramePr>
        <xdr:cNvPr id="10" name="Chart 9">
          <a:extLst>
            <a:ext uri="{FF2B5EF4-FFF2-40B4-BE49-F238E27FC236}">
              <a16:creationId xmlns:a16="http://schemas.microsoft.com/office/drawing/2014/main" id="{9FD6E2F4-E12A-45BE-A644-C501A447C5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29</xdr:col>
      <xdr:colOff>436880</xdr:colOff>
      <xdr:row>4</xdr:row>
      <xdr:rowOff>172720</xdr:rowOff>
    </xdr:from>
    <xdr:to>
      <xdr:col>36</xdr:col>
      <xdr:colOff>262709</xdr:colOff>
      <xdr:row>26</xdr:row>
      <xdr:rowOff>71120</xdr:rowOff>
    </xdr:to>
    <xdr:graphicFrame macro="">
      <xdr:nvGraphicFramePr>
        <xdr:cNvPr id="11" name="Chart 10">
          <a:extLst>
            <a:ext uri="{FF2B5EF4-FFF2-40B4-BE49-F238E27FC236}">
              <a16:creationId xmlns:a16="http://schemas.microsoft.com/office/drawing/2014/main" id="{4B86E7F1-B755-45E1-AD3D-C2F93849BC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8</xdr:col>
      <xdr:colOff>426720</xdr:colOff>
      <xdr:row>22</xdr:row>
      <xdr:rowOff>111760</xdr:rowOff>
    </xdr:from>
    <xdr:to>
      <xdr:col>15</xdr:col>
      <xdr:colOff>252549</xdr:colOff>
      <xdr:row>40</xdr:row>
      <xdr:rowOff>58057</xdr:rowOff>
    </xdr:to>
    <xdr:graphicFrame macro="">
      <xdr:nvGraphicFramePr>
        <xdr:cNvPr id="12" name="Chart 11">
          <a:extLst>
            <a:ext uri="{FF2B5EF4-FFF2-40B4-BE49-F238E27FC236}">
              <a16:creationId xmlns:a16="http://schemas.microsoft.com/office/drawing/2014/main" id="{C6D1FB18-CA78-4CEB-A9CC-A124662741C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15</xdr:col>
      <xdr:colOff>254000</xdr:colOff>
      <xdr:row>22</xdr:row>
      <xdr:rowOff>111760</xdr:rowOff>
    </xdr:from>
    <xdr:to>
      <xdr:col>22</xdr:col>
      <xdr:colOff>79829</xdr:colOff>
      <xdr:row>40</xdr:row>
      <xdr:rowOff>58057</xdr:rowOff>
    </xdr:to>
    <xdr:graphicFrame macro="">
      <xdr:nvGraphicFramePr>
        <xdr:cNvPr id="13" name="Chart 12">
          <a:extLst>
            <a:ext uri="{FF2B5EF4-FFF2-40B4-BE49-F238E27FC236}">
              <a16:creationId xmlns:a16="http://schemas.microsoft.com/office/drawing/2014/main" id="{B5189B3C-8D28-4488-8813-B9E2BAD231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599440</xdr:colOff>
      <xdr:row>40</xdr:row>
      <xdr:rowOff>60960</xdr:rowOff>
    </xdr:from>
    <xdr:to>
      <xdr:col>8</xdr:col>
      <xdr:colOff>425269</xdr:colOff>
      <xdr:row>58</xdr:row>
      <xdr:rowOff>7257</xdr:rowOff>
    </xdr:to>
    <xdr:graphicFrame macro="">
      <xdr:nvGraphicFramePr>
        <xdr:cNvPr id="14" name="Chart 13">
          <a:extLst>
            <a:ext uri="{FF2B5EF4-FFF2-40B4-BE49-F238E27FC236}">
              <a16:creationId xmlns:a16="http://schemas.microsoft.com/office/drawing/2014/main" id="{A4342529-CBB0-4C97-9CD7-3741306488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36</xdr:col>
      <xdr:colOff>264160</xdr:colOff>
      <xdr:row>4</xdr:row>
      <xdr:rowOff>172720</xdr:rowOff>
    </xdr:from>
    <xdr:to>
      <xdr:col>43</xdr:col>
      <xdr:colOff>89989</xdr:colOff>
      <xdr:row>26</xdr:row>
      <xdr:rowOff>71120</xdr:rowOff>
    </xdr:to>
    <xdr:graphicFrame macro="">
      <xdr:nvGraphicFramePr>
        <xdr:cNvPr id="15" name="Chart 14">
          <a:extLst>
            <a:ext uri="{FF2B5EF4-FFF2-40B4-BE49-F238E27FC236}">
              <a16:creationId xmlns:a16="http://schemas.microsoft.com/office/drawing/2014/main" id="{15C26173-D77E-4786-A5A4-FF76FAEDFE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15</xdr:col>
      <xdr:colOff>254000</xdr:colOff>
      <xdr:row>40</xdr:row>
      <xdr:rowOff>60960</xdr:rowOff>
    </xdr:from>
    <xdr:to>
      <xdr:col>22</xdr:col>
      <xdr:colOff>79829</xdr:colOff>
      <xdr:row>58</xdr:row>
      <xdr:rowOff>7257</xdr:rowOff>
    </xdr:to>
    <xdr:graphicFrame macro="">
      <xdr:nvGraphicFramePr>
        <xdr:cNvPr id="16" name="Chart 15">
          <a:extLst>
            <a:ext uri="{FF2B5EF4-FFF2-40B4-BE49-F238E27FC236}">
              <a16:creationId xmlns:a16="http://schemas.microsoft.com/office/drawing/2014/main" id="{5AF9249E-8908-442C-A0A9-DF7403BE9E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8</xdr:col>
      <xdr:colOff>426720</xdr:colOff>
      <xdr:row>40</xdr:row>
      <xdr:rowOff>60960</xdr:rowOff>
    </xdr:from>
    <xdr:to>
      <xdr:col>15</xdr:col>
      <xdr:colOff>252549</xdr:colOff>
      <xdr:row>58</xdr:row>
      <xdr:rowOff>7257</xdr:rowOff>
    </xdr:to>
    <xdr:graphicFrame macro="">
      <xdr:nvGraphicFramePr>
        <xdr:cNvPr id="17" name="Chart 16">
          <a:extLst>
            <a:ext uri="{FF2B5EF4-FFF2-40B4-BE49-F238E27FC236}">
              <a16:creationId xmlns:a16="http://schemas.microsoft.com/office/drawing/2014/main" id="{A2416A85-8F85-470B-9214-1A35CB89E04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xdr:col>
      <xdr:colOff>599440</xdr:colOff>
      <xdr:row>58</xdr:row>
      <xdr:rowOff>10160</xdr:rowOff>
    </xdr:from>
    <xdr:to>
      <xdr:col>8</xdr:col>
      <xdr:colOff>425269</xdr:colOff>
      <xdr:row>75</xdr:row>
      <xdr:rowOff>139337</xdr:rowOff>
    </xdr:to>
    <xdr:graphicFrame macro="">
      <xdr:nvGraphicFramePr>
        <xdr:cNvPr id="18" name="Chart 17">
          <a:extLst>
            <a:ext uri="{FF2B5EF4-FFF2-40B4-BE49-F238E27FC236}">
              <a16:creationId xmlns:a16="http://schemas.microsoft.com/office/drawing/2014/main" id="{FD20C675-23B3-42F2-884E-92299209F0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43</xdr:col>
      <xdr:colOff>91440</xdr:colOff>
      <xdr:row>4</xdr:row>
      <xdr:rowOff>172720</xdr:rowOff>
    </xdr:from>
    <xdr:to>
      <xdr:col>49</xdr:col>
      <xdr:colOff>526869</xdr:colOff>
      <xdr:row>26</xdr:row>
      <xdr:rowOff>71120</xdr:rowOff>
    </xdr:to>
    <xdr:graphicFrame macro="">
      <xdr:nvGraphicFramePr>
        <xdr:cNvPr id="19" name="Chart 18">
          <a:extLst>
            <a:ext uri="{FF2B5EF4-FFF2-40B4-BE49-F238E27FC236}">
              <a16:creationId xmlns:a16="http://schemas.microsoft.com/office/drawing/2014/main" id="{00715201-4D51-47A9-BBDF-2FC1E29E1C6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8</xdr:col>
      <xdr:colOff>426720</xdr:colOff>
      <xdr:row>58</xdr:row>
      <xdr:rowOff>10160</xdr:rowOff>
    </xdr:from>
    <xdr:to>
      <xdr:col>15</xdr:col>
      <xdr:colOff>252549</xdr:colOff>
      <xdr:row>75</xdr:row>
      <xdr:rowOff>139337</xdr:rowOff>
    </xdr:to>
    <xdr:graphicFrame macro="">
      <xdr:nvGraphicFramePr>
        <xdr:cNvPr id="20" name="Chart 19">
          <a:extLst>
            <a:ext uri="{FF2B5EF4-FFF2-40B4-BE49-F238E27FC236}">
              <a16:creationId xmlns:a16="http://schemas.microsoft.com/office/drawing/2014/main" id="{3C166EAC-44E0-42BA-B07A-19287117496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15</xdr:col>
      <xdr:colOff>254000</xdr:colOff>
      <xdr:row>58</xdr:row>
      <xdr:rowOff>10160</xdr:rowOff>
    </xdr:from>
    <xdr:to>
      <xdr:col>22</xdr:col>
      <xdr:colOff>79829</xdr:colOff>
      <xdr:row>75</xdr:row>
      <xdr:rowOff>139337</xdr:rowOff>
    </xdr:to>
    <xdr:graphicFrame macro="">
      <xdr:nvGraphicFramePr>
        <xdr:cNvPr id="21" name="Chart 20">
          <a:extLst>
            <a:ext uri="{FF2B5EF4-FFF2-40B4-BE49-F238E27FC236}">
              <a16:creationId xmlns:a16="http://schemas.microsoft.com/office/drawing/2014/main" id="{231CB6A7-9555-4CD9-8234-0DB38CC797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45</xdr:col>
      <xdr:colOff>436880</xdr:colOff>
      <xdr:row>4</xdr:row>
      <xdr:rowOff>60960</xdr:rowOff>
    </xdr:from>
    <xdr:to>
      <xdr:col>56</xdr:col>
      <xdr:colOff>182880</xdr:colOff>
      <xdr:row>25</xdr:row>
      <xdr:rowOff>60960</xdr:rowOff>
    </xdr:to>
    <xdr:graphicFrame macro="">
      <xdr:nvGraphicFramePr>
        <xdr:cNvPr id="2" name="Chart 1">
          <a:extLst>
            <a:ext uri="{FF2B5EF4-FFF2-40B4-BE49-F238E27FC236}">
              <a16:creationId xmlns:a16="http://schemas.microsoft.com/office/drawing/2014/main" id="{A9328622-821C-458A-A724-528E619E20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45</xdr:col>
      <xdr:colOff>599440</xdr:colOff>
      <xdr:row>3</xdr:row>
      <xdr:rowOff>111760</xdr:rowOff>
    </xdr:from>
    <xdr:to>
      <xdr:col>56</xdr:col>
      <xdr:colOff>345440</xdr:colOff>
      <xdr:row>24</xdr:row>
      <xdr:rowOff>111760</xdr:rowOff>
    </xdr:to>
    <xdr:graphicFrame macro="">
      <xdr:nvGraphicFramePr>
        <xdr:cNvPr id="2" name="Chart 1">
          <a:extLst>
            <a:ext uri="{FF2B5EF4-FFF2-40B4-BE49-F238E27FC236}">
              <a16:creationId xmlns:a16="http://schemas.microsoft.com/office/drawing/2014/main" id="{5DFEEABB-48F1-4BAF-90BD-5CAF79E0608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47</xdr:col>
      <xdr:colOff>0</xdr:colOff>
      <xdr:row>4</xdr:row>
      <xdr:rowOff>0</xdr:rowOff>
    </xdr:from>
    <xdr:to>
      <xdr:col>57</xdr:col>
      <xdr:colOff>355600</xdr:colOff>
      <xdr:row>25</xdr:row>
      <xdr:rowOff>50800</xdr:rowOff>
    </xdr:to>
    <xdr:graphicFrame macro="">
      <xdr:nvGraphicFramePr>
        <xdr:cNvPr id="2" name="Chart 1">
          <a:extLst>
            <a:ext uri="{FF2B5EF4-FFF2-40B4-BE49-F238E27FC236}">
              <a16:creationId xmlns:a16="http://schemas.microsoft.com/office/drawing/2014/main" id="{9CD69B19-03DE-4145-80E4-90ACCB8021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47</xdr:col>
      <xdr:colOff>0</xdr:colOff>
      <xdr:row>4</xdr:row>
      <xdr:rowOff>0</xdr:rowOff>
    </xdr:from>
    <xdr:to>
      <xdr:col>57</xdr:col>
      <xdr:colOff>355600</xdr:colOff>
      <xdr:row>25</xdr:row>
      <xdr:rowOff>50800</xdr:rowOff>
    </xdr:to>
    <xdr:graphicFrame macro="">
      <xdr:nvGraphicFramePr>
        <xdr:cNvPr id="2" name="Chart 1">
          <a:extLst>
            <a:ext uri="{FF2B5EF4-FFF2-40B4-BE49-F238E27FC236}">
              <a16:creationId xmlns:a16="http://schemas.microsoft.com/office/drawing/2014/main" id="{081D0C30-3177-4DC3-9278-89B2E9A7C07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23</xdr:col>
      <xdr:colOff>599440</xdr:colOff>
      <xdr:row>0</xdr:row>
      <xdr:rowOff>71120</xdr:rowOff>
    </xdr:from>
    <xdr:to>
      <xdr:col>30</xdr:col>
      <xdr:colOff>425269</xdr:colOff>
      <xdr:row>17</xdr:row>
      <xdr:rowOff>78377</xdr:rowOff>
    </xdr:to>
    <xdr:graphicFrame macro="">
      <xdr:nvGraphicFramePr>
        <xdr:cNvPr id="2" name="Chart 1">
          <a:extLst>
            <a:ext uri="{FF2B5EF4-FFF2-40B4-BE49-F238E27FC236}">
              <a16:creationId xmlns:a16="http://schemas.microsoft.com/office/drawing/2014/main" id="{AF5D703D-212F-4320-8D93-FE55053F9E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31</xdr:col>
      <xdr:colOff>0</xdr:colOff>
      <xdr:row>17</xdr:row>
      <xdr:rowOff>162560</xdr:rowOff>
    </xdr:from>
    <xdr:to>
      <xdr:col>37</xdr:col>
      <xdr:colOff>435429</xdr:colOff>
      <xdr:row>35</xdr:row>
      <xdr:rowOff>108857</xdr:rowOff>
    </xdr:to>
    <xdr:graphicFrame macro="">
      <xdr:nvGraphicFramePr>
        <xdr:cNvPr id="5" name="Chart 4">
          <a:extLst>
            <a:ext uri="{FF2B5EF4-FFF2-40B4-BE49-F238E27FC236}">
              <a16:creationId xmlns:a16="http://schemas.microsoft.com/office/drawing/2014/main" id="{03EE818D-E7B6-4481-9311-A5980467EB3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31</xdr:col>
      <xdr:colOff>0</xdr:colOff>
      <xdr:row>0</xdr:row>
      <xdr:rowOff>111760</xdr:rowOff>
    </xdr:from>
    <xdr:to>
      <xdr:col>37</xdr:col>
      <xdr:colOff>435429</xdr:colOff>
      <xdr:row>17</xdr:row>
      <xdr:rowOff>119017</xdr:rowOff>
    </xdr:to>
    <xdr:graphicFrame macro="">
      <xdr:nvGraphicFramePr>
        <xdr:cNvPr id="6" name="Chart 5">
          <a:extLst>
            <a:ext uri="{FF2B5EF4-FFF2-40B4-BE49-F238E27FC236}">
              <a16:creationId xmlns:a16="http://schemas.microsoft.com/office/drawing/2014/main" id="{09AFFA65-7613-4D04-8CE7-2836548086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24</xdr:col>
      <xdr:colOff>10160</xdr:colOff>
      <xdr:row>17</xdr:row>
      <xdr:rowOff>172720</xdr:rowOff>
    </xdr:from>
    <xdr:to>
      <xdr:col>30</xdr:col>
      <xdr:colOff>445589</xdr:colOff>
      <xdr:row>35</xdr:row>
      <xdr:rowOff>119017</xdr:rowOff>
    </xdr:to>
    <xdr:graphicFrame macro="">
      <xdr:nvGraphicFramePr>
        <xdr:cNvPr id="7" name="Chart 6">
          <a:extLst>
            <a:ext uri="{FF2B5EF4-FFF2-40B4-BE49-F238E27FC236}">
              <a16:creationId xmlns:a16="http://schemas.microsoft.com/office/drawing/2014/main" id="{0A3E582C-EFD1-42BF-B530-529E3999C5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24</xdr:col>
      <xdr:colOff>0</xdr:colOff>
      <xdr:row>0</xdr:row>
      <xdr:rowOff>132080</xdr:rowOff>
    </xdr:from>
    <xdr:to>
      <xdr:col>30</xdr:col>
      <xdr:colOff>435429</xdr:colOff>
      <xdr:row>17</xdr:row>
      <xdr:rowOff>139337</xdr:rowOff>
    </xdr:to>
    <xdr:graphicFrame macro="">
      <xdr:nvGraphicFramePr>
        <xdr:cNvPr id="2" name="Chart 1">
          <a:extLst>
            <a:ext uri="{FF2B5EF4-FFF2-40B4-BE49-F238E27FC236}">
              <a16:creationId xmlns:a16="http://schemas.microsoft.com/office/drawing/2014/main" id="{C24049AD-9A96-4B6E-8759-E5737CFBCB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558800</xdr:colOff>
      <xdr:row>18</xdr:row>
      <xdr:rowOff>50800</xdr:rowOff>
    </xdr:from>
    <xdr:to>
      <xdr:col>37</xdr:col>
      <xdr:colOff>384629</xdr:colOff>
      <xdr:row>35</xdr:row>
      <xdr:rowOff>179977</xdr:rowOff>
    </xdr:to>
    <xdr:graphicFrame macro="">
      <xdr:nvGraphicFramePr>
        <xdr:cNvPr id="3" name="Chart 2">
          <a:extLst>
            <a:ext uri="{FF2B5EF4-FFF2-40B4-BE49-F238E27FC236}">
              <a16:creationId xmlns:a16="http://schemas.microsoft.com/office/drawing/2014/main" id="{0C565BAF-85F1-4120-BD67-2F6F2101AE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568960</xdr:colOff>
      <xdr:row>0</xdr:row>
      <xdr:rowOff>142240</xdr:rowOff>
    </xdr:from>
    <xdr:to>
      <xdr:col>37</xdr:col>
      <xdr:colOff>394789</xdr:colOff>
      <xdr:row>17</xdr:row>
      <xdr:rowOff>149497</xdr:rowOff>
    </xdr:to>
    <xdr:graphicFrame macro="">
      <xdr:nvGraphicFramePr>
        <xdr:cNvPr id="4" name="Chart 3">
          <a:extLst>
            <a:ext uri="{FF2B5EF4-FFF2-40B4-BE49-F238E27FC236}">
              <a16:creationId xmlns:a16="http://schemas.microsoft.com/office/drawing/2014/main" id="{F373837D-5EDE-4EBE-8BBC-82EDC48A45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23</xdr:col>
      <xdr:colOff>599440</xdr:colOff>
      <xdr:row>18</xdr:row>
      <xdr:rowOff>40640</xdr:rowOff>
    </xdr:from>
    <xdr:to>
      <xdr:col>30</xdr:col>
      <xdr:colOff>425269</xdr:colOff>
      <xdr:row>35</xdr:row>
      <xdr:rowOff>169817</xdr:rowOff>
    </xdr:to>
    <xdr:graphicFrame macro="">
      <xdr:nvGraphicFramePr>
        <xdr:cNvPr id="5" name="Chart 4">
          <a:extLst>
            <a:ext uri="{FF2B5EF4-FFF2-40B4-BE49-F238E27FC236}">
              <a16:creationId xmlns:a16="http://schemas.microsoft.com/office/drawing/2014/main" id="{FEA918AB-4083-473C-A195-3CABF3DB31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23</xdr:col>
      <xdr:colOff>589280</xdr:colOff>
      <xdr:row>0</xdr:row>
      <xdr:rowOff>101600</xdr:rowOff>
    </xdr:from>
    <xdr:to>
      <xdr:col>30</xdr:col>
      <xdr:colOff>415109</xdr:colOff>
      <xdr:row>17</xdr:row>
      <xdr:rowOff>108857</xdr:rowOff>
    </xdr:to>
    <xdr:graphicFrame macro="">
      <xdr:nvGraphicFramePr>
        <xdr:cNvPr id="2" name="Chart 1">
          <a:extLst>
            <a:ext uri="{FF2B5EF4-FFF2-40B4-BE49-F238E27FC236}">
              <a16:creationId xmlns:a16="http://schemas.microsoft.com/office/drawing/2014/main" id="{A7EF31A6-5AE3-4AC9-B3B5-5A83AE83636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538480</xdr:colOff>
      <xdr:row>18</xdr:row>
      <xdr:rowOff>20320</xdr:rowOff>
    </xdr:from>
    <xdr:to>
      <xdr:col>37</xdr:col>
      <xdr:colOff>364309</xdr:colOff>
      <xdr:row>35</xdr:row>
      <xdr:rowOff>149497</xdr:rowOff>
    </xdr:to>
    <xdr:graphicFrame macro="">
      <xdr:nvGraphicFramePr>
        <xdr:cNvPr id="3" name="Chart 2">
          <a:extLst>
            <a:ext uri="{FF2B5EF4-FFF2-40B4-BE49-F238E27FC236}">
              <a16:creationId xmlns:a16="http://schemas.microsoft.com/office/drawing/2014/main" id="{8A9C2C2E-80A5-41AD-BAB6-2218BFB8FB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23</xdr:col>
      <xdr:colOff>528320</xdr:colOff>
      <xdr:row>18</xdr:row>
      <xdr:rowOff>50800</xdr:rowOff>
    </xdr:from>
    <xdr:to>
      <xdr:col>30</xdr:col>
      <xdr:colOff>354149</xdr:colOff>
      <xdr:row>35</xdr:row>
      <xdr:rowOff>179977</xdr:rowOff>
    </xdr:to>
    <xdr:graphicFrame macro="">
      <xdr:nvGraphicFramePr>
        <xdr:cNvPr id="4" name="Chart 3">
          <a:extLst>
            <a:ext uri="{FF2B5EF4-FFF2-40B4-BE49-F238E27FC236}">
              <a16:creationId xmlns:a16="http://schemas.microsoft.com/office/drawing/2014/main" id="{87E57A2B-0292-47D8-845B-69C3414BCB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558800</xdr:colOff>
      <xdr:row>0</xdr:row>
      <xdr:rowOff>101600</xdr:rowOff>
    </xdr:from>
    <xdr:to>
      <xdr:col>37</xdr:col>
      <xdr:colOff>384629</xdr:colOff>
      <xdr:row>17</xdr:row>
      <xdr:rowOff>108857</xdr:rowOff>
    </xdr:to>
    <xdr:graphicFrame macro="">
      <xdr:nvGraphicFramePr>
        <xdr:cNvPr id="5" name="Chart 4">
          <a:extLst>
            <a:ext uri="{FF2B5EF4-FFF2-40B4-BE49-F238E27FC236}">
              <a16:creationId xmlns:a16="http://schemas.microsoft.com/office/drawing/2014/main" id="{2015A8D7-CE08-4DDA-8552-9D376598BDD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D0598-9ED5-4CC0-8B81-9CE5D7A9BA14}">
  <dimension ref="B2:K8"/>
  <sheetViews>
    <sheetView tabSelected="1" workbookViewId="0">
      <selection activeCell="N33" sqref="N33"/>
    </sheetView>
  </sheetViews>
  <sheetFormatPr defaultRowHeight="14.4" x14ac:dyDescent="0.3"/>
  <sheetData>
    <row r="2" spans="2:11" x14ac:dyDescent="0.3">
      <c r="K2" s="58"/>
    </row>
    <row r="3" spans="2:11" x14ac:dyDescent="0.3">
      <c r="B3" t="s">
        <v>42</v>
      </c>
    </row>
    <row r="5" spans="2:11" x14ac:dyDescent="0.3">
      <c r="B5" t="s">
        <v>96</v>
      </c>
    </row>
    <row r="7" spans="2:11" x14ac:dyDescent="0.3">
      <c r="B7" t="s">
        <v>97</v>
      </c>
    </row>
    <row r="8" spans="2:11" x14ac:dyDescent="0.3">
      <c r="C8" t="s">
        <v>43</v>
      </c>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F51044-100B-42D9-8DDB-3BA4A8700603}">
  <dimension ref="B7:AN105"/>
  <sheetViews>
    <sheetView topLeftCell="B1" zoomScale="75" zoomScaleNormal="75" workbookViewId="0">
      <selection activeCell="AN23" sqref="AN23"/>
    </sheetView>
  </sheetViews>
  <sheetFormatPr defaultRowHeight="14.4" x14ac:dyDescent="0.3"/>
  <sheetData>
    <row r="7" spans="2:23" ht="18" x14ac:dyDescent="0.35">
      <c r="C7" s="20" t="s">
        <v>90</v>
      </c>
      <c r="H7" s="20" t="s">
        <v>91</v>
      </c>
      <c r="I7" s="20"/>
    </row>
    <row r="9" spans="2:23" ht="18" x14ac:dyDescent="0.35">
      <c r="B9" s="21"/>
      <c r="C9" s="21"/>
      <c r="D9" s="20" t="s">
        <v>92</v>
      </c>
      <c r="E9" s="21"/>
      <c r="F9" s="21"/>
      <c r="G9" s="21"/>
      <c r="H9" s="21"/>
      <c r="I9" s="52" t="s">
        <v>76</v>
      </c>
      <c r="J9" s="86" t="s">
        <v>37</v>
      </c>
      <c r="K9" s="87"/>
      <c r="L9" s="87"/>
      <c r="M9" s="87"/>
      <c r="N9" s="87"/>
      <c r="O9" s="88"/>
      <c r="P9" s="52" t="s">
        <v>37</v>
      </c>
      <c r="Q9" s="20" t="s">
        <v>38</v>
      </c>
      <c r="R9" s="21"/>
      <c r="S9" s="21"/>
      <c r="T9" s="21"/>
      <c r="U9" s="21"/>
      <c r="V9" s="21"/>
      <c r="W9" s="52" t="s">
        <v>38</v>
      </c>
    </row>
    <row r="10" spans="2:23" x14ac:dyDescent="0.3">
      <c r="B10" s="89"/>
      <c r="C10" s="58">
        <v>1</v>
      </c>
      <c r="D10" s="58">
        <v>2</v>
      </c>
      <c r="E10" s="58">
        <v>3</v>
      </c>
      <c r="F10" s="58">
        <v>4</v>
      </c>
      <c r="G10" s="58">
        <v>5</v>
      </c>
      <c r="H10" s="58">
        <v>6</v>
      </c>
      <c r="I10" s="52" t="s">
        <v>93</v>
      </c>
      <c r="J10" s="90">
        <v>1</v>
      </c>
      <c r="K10" s="58">
        <v>2</v>
      </c>
      <c r="L10" s="58">
        <v>3</v>
      </c>
      <c r="M10" s="58">
        <v>4</v>
      </c>
      <c r="N10" s="58">
        <v>5</v>
      </c>
      <c r="O10" s="91">
        <v>6</v>
      </c>
      <c r="P10" s="52" t="s">
        <v>93</v>
      </c>
      <c r="Q10" s="58">
        <v>1</v>
      </c>
      <c r="R10" s="58">
        <v>2</v>
      </c>
      <c r="S10" s="58">
        <v>3</v>
      </c>
      <c r="T10" s="58">
        <v>4</v>
      </c>
      <c r="U10" s="58">
        <v>5</v>
      </c>
      <c r="V10" s="58">
        <v>6</v>
      </c>
      <c r="W10" s="52" t="s">
        <v>93</v>
      </c>
    </row>
    <row r="11" spans="2:23" ht="15.6" x14ac:dyDescent="0.3">
      <c r="B11" s="92" t="s">
        <v>54</v>
      </c>
      <c r="C11" s="93">
        <f>I38</f>
        <v>923.6</v>
      </c>
      <c r="D11" s="93">
        <f>O38</f>
        <v>937.8</v>
      </c>
      <c r="E11" s="93">
        <f>U38</f>
        <v>967.6</v>
      </c>
      <c r="F11" s="93">
        <f>AA38</f>
        <v>985.2</v>
      </c>
      <c r="G11" s="93">
        <f>AG38</f>
        <v>1003.8</v>
      </c>
      <c r="H11" s="93">
        <f>AN38</f>
        <v>1051.5</v>
      </c>
      <c r="I11" s="52" t="s">
        <v>94</v>
      </c>
      <c r="J11" s="94">
        <f t="shared" ref="J11:M11" si="0">C11</f>
        <v>923.6</v>
      </c>
      <c r="K11" s="93">
        <f>D11</f>
        <v>937.8</v>
      </c>
      <c r="L11" s="93">
        <f t="shared" si="0"/>
        <v>967.6</v>
      </c>
      <c r="M11" s="93">
        <f t="shared" si="0"/>
        <v>985.2</v>
      </c>
      <c r="N11" s="93">
        <f>G11</f>
        <v>1003.8</v>
      </c>
      <c r="O11" s="95">
        <f>AN38</f>
        <v>1051.5</v>
      </c>
      <c r="P11" s="52" t="s">
        <v>94</v>
      </c>
      <c r="Q11" s="93">
        <f t="shared" ref="Q11:V11" si="1">C11</f>
        <v>923.6</v>
      </c>
      <c r="R11" s="93">
        <f t="shared" si="1"/>
        <v>937.8</v>
      </c>
      <c r="S11" s="93">
        <f t="shared" si="1"/>
        <v>967.6</v>
      </c>
      <c r="T11" s="93">
        <f t="shared" si="1"/>
        <v>985.2</v>
      </c>
      <c r="U11" s="93">
        <f t="shared" si="1"/>
        <v>1003.8</v>
      </c>
      <c r="V11" s="93">
        <f t="shared" si="1"/>
        <v>1051.5</v>
      </c>
      <c r="W11" s="52" t="s">
        <v>94</v>
      </c>
    </row>
    <row r="12" spans="2:23" x14ac:dyDescent="0.3">
      <c r="B12" s="58">
        <v>1</v>
      </c>
      <c r="C12" s="2">
        <f>I41</f>
        <v>1220</v>
      </c>
      <c r="D12" s="2">
        <f>O41</f>
        <v>1234</v>
      </c>
      <c r="E12" s="2">
        <f>U41</f>
        <v>1283.4000000000001</v>
      </c>
      <c r="F12" s="2">
        <f>AA41</f>
        <v>1310.8</v>
      </c>
      <c r="G12" s="2">
        <f>AG41</f>
        <v>1345.8</v>
      </c>
      <c r="H12" s="2">
        <f>AN41</f>
        <v>1418.8333333333333</v>
      </c>
      <c r="I12" s="89">
        <f t="shared" ref="I12:I32" si="2">AVERAGE(C12:H12)</f>
        <v>1302.1388888888889</v>
      </c>
      <c r="J12" s="96">
        <f>I63</f>
        <v>435</v>
      </c>
      <c r="K12" s="2">
        <f>O63</f>
        <v>430.6</v>
      </c>
      <c r="L12" s="2">
        <f>U63</f>
        <v>445</v>
      </c>
      <c r="M12" s="2">
        <f>AA63</f>
        <v>449</v>
      </c>
      <c r="N12" s="2">
        <f>AG63</f>
        <v>461.6</v>
      </c>
      <c r="O12" s="59">
        <f>AN63</f>
        <v>482.83333333333331</v>
      </c>
      <c r="P12" s="89">
        <f t="shared" ref="P12:P32" si="3">AVERAGE(J12:O12)</f>
        <v>450.67222222222222</v>
      </c>
      <c r="Q12" s="2">
        <f>I85</f>
        <v>418.2</v>
      </c>
      <c r="R12" s="2">
        <f>O85</f>
        <v>441.6</v>
      </c>
      <c r="S12" s="2">
        <f>U85</f>
        <v>422.8</v>
      </c>
      <c r="T12" s="2">
        <f>AA85</f>
        <v>448.8</v>
      </c>
      <c r="U12" s="2">
        <f>AG85</f>
        <v>392.4</v>
      </c>
      <c r="V12" s="2">
        <f>AN85</f>
        <v>477.5</v>
      </c>
      <c r="W12" s="89">
        <f>AVERAGE(Q12:V12)</f>
        <v>433.54999999999995</v>
      </c>
    </row>
    <row r="13" spans="2:23" x14ac:dyDescent="0.3">
      <c r="B13" s="58">
        <v>3</v>
      </c>
      <c r="C13" s="2">
        <f t="shared" ref="C13:C32" si="4">I42</f>
        <v>1282.2</v>
      </c>
      <c r="D13" s="2">
        <f t="shared" ref="D13:D32" si="5">O42</f>
        <v>1292.8</v>
      </c>
      <c r="E13" s="2">
        <f t="shared" ref="E13:E32" si="6">U42</f>
        <v>1345.6</v>
      </c>
      <c r="F13" s="2">
        <f t="shared" ref="F13:F32" si="7">AA42</f>
        <v>1364</v>
      </c>
      <c r="G13" s="2">
        <f t="shared" ref="G13:G32" si="8">AG42</f>
        <v>1394.8</v>
      </c>
      <c r="H13" s="2">
        <f t="shared" ref="H13:H32" si="9">AN42</f>
        <v>1472.1666666666667</v>
      </c>
      <c r="I13" s="89">
        <f t="shared" si="2"/>
        <v>1358.5944444444447</v>
      </c>
      <c r="J13" s="96">
        <f t="shared" ref="J13:J31" si="10">I64</f>
        <v>514.6</v>
      </c>
      <c r="K13" s="2">
        <f t="shared" ref="K13:K31" si="11">O64</f>
        <v>507.2</v>
      </c>
      <c r="L13" s="2">
        <f t="shared" ref="L13:L31" si="12">U64</f>
        <v>526.20000000000005</v>
      </c>
      <c r="M13" s="2">
        <f t="shared" ref="M13:M31" si="13">AA64</f>
        <v>522.4</v>
      </c>
      <c r="N13" s="2">
        <f t="shared" ref="N13:N31" si="14">AG64</f>
        <v>529.4</v>
      </c>
      <c r="O13" s="59">
        <f t="shared" ref="O13:O31" si="15">AN64</f>
        <v>556.83333333333337</v>
      </c>
      <c r="P13" s="89">
        <f t="shared" si="3"/>
        <v>526.10555555555561</v>
      </c>
      <c r="Q13" s="2">
        <f t="shared" ref="Q13:Q32" si="16">I86</f>
        <v>539.6</v>
      </c>
      <c r="R13" s="2">
        <f t="shared" ref="R13:R32" si="17">O86</f>
        <v>561</v>
      </c>
      <c r="S13" s="2">
        <f t="shared" ref="S13:S32" si="18">U86</f>
        <v>560.79999999999995</v>
      </c>
      <c r="T13" s="2">
        <f t="shared" ref="T13:T32" si="19">AA86</f>
        <v>576</v>
      </c>
      <c r="U13" s="2">
        <f t="shared" ref="U13:U32" si="20">AG86</f>
        <v>538.6</v>
      </c>
      <c r="V13" s="2">
        <f t="shared" ref="V13:V32" si="21">AN86</f>
        <v>611.33333333333337</v>
      </c>
      <c r="W13" s="89">
        <f t="shared" ref="W13:W32" si="22">AVERAGE(Q13:V13)</f>
        <v>564.55555555555554</v>
      </c>
    </row>
    <row r="14" spans="2:23" x14ac:dyDescent="0.3">
      <c r="B14" s="58">
        <v>5</v>
      </c>
      <c r="C14" s="2">
        <f t="shared" si="4"/>
        <v>1320</v>
      </c>
      <c r="D14" s="2">
        <f t="shared" si="5"/>
        <v>1331.6</v>
      </c>
      <c r="E14" s="2">
        <f t="shared" si="6"/>
        <v>1384.8</v>
      </c>
      <c r="F14" s="2">
        <f t="shared" si="7"/>
        <v>1405.6</v>
      </c>
      <c r="G14" s="2">
        <f t="shared" si="8"/>
        <v>1429</v>
      </c>
      <c r="H14" s="2">
        <f t="shared" si="9"/>
        <v>1505.8333333333333</v>
      </c>
      <c r="I14" s="89">
        <f t="shared" si="2"/>
        <v>1396.1388888888889</v>
      </c>
      <c r="J14" s="96">
        <f t="shared" si="10"/>
        <v>564.20000000000005</v>
      </c>
      <c r="K14" s="2">
        <f t="shared" si="11"/>
        <v>556.20000000000005</v>
      </c>
      <c r="L14" s="2">
        <f t="shared" si="12"/>
        <v>580.4</v>
      </c>
      <c r="M14" s="2">
        <f t="shared" si="13"/>
        <v>575.20000000000005</v>
      </c>
      <c r="N14" s="2">
        <f t="shared" si="14"/>
        <v>576.79999999999995</v>
      </c>
      <c r="O14" s="59">
        <f t="shared" si="15"/>
        <v>605.16666666666663</v>
      </c>
      <c r="P14" s="89">
        <f t="shared" si="3"/>
        <v>576.32777777777778</v>
      </c>
      <c r="Q14" s="2">
        <f t="shared" si="16"/>
        <v>605</v>
      </c>
      <c r="R14" s="2">
        <f t="shared" si="17"/>
        <v>625.6</v>
      </c>
      <c r="S14" s="2">
        <f t="shared" si="18"/>
        <v>638.6</v>
      </c>
      <c r="T14" s="2">
        <f t="shared" si="19"/>
        <v>648.79999999999995</v>
      </c>
      <c r="U14" s="2">
        <f t="shared" si="20"/>
        <v>612.79999999999995</v>
      </c>
      <c r="V14" s="2">
        <f t="shared" si="21"/>
        <v>680.16666666666663</v>
      </c>
      <c r="W14" s="89">
        <f t="shared" si="22"/>
        <v>635.16111111111115</v>
      </c>
    </row>
    <row r="15" spans="2:23" x14ac:dyDescent="0.3">
      <c r="B15" s="58">
        <v>10</v>
      </c>
      <c r="C15" s="2">
        <f t="shared" si="4"/>
        <v>1400.6</v>
      </c>
      <c r="D15" s="2">
        <f t="shared" si="5"/>
        <v>1401.8</v>
      </c>
      <c r="E15" s="2">
        <f t="shared" si="6"/>
        <v>1456</v>
      </c>
      <c r="F15" s="2">
        <f t="shared" si="7"/>
        <v>1476.4</v>
      </c>
      <c r="G15" s="2">
        <f t="shared" si="8"/>
        <v>1495.8</v>
      </c>
      <c r="H15" s="2">
        <f t="shared" si="9"/>
        <v>1568.8333333333333</v>
      </c>
      <c r="I15" s="89">
        <f t="shared" si="2"/>
        <v>1466.5722222222221</v>
      </c>
      <c r="J15" s="96">
        <f t="shared" si="10"/>
        <v>665</v>
      </c>
      <c r="K15" s="2">
        <f t="shared" si="11"/>
        <v>648.4</v>
      </c>
      <c r="L15" s="2">
        <f t="shared" si="12"/>
        <v>673.8</v>
      </c>
      <c r="M15" s="2">
        <f t="shared" si="13"/>
        <v>673.6</v>
      </c>
      <c r="N15" s="2">
        <f t="shared" si="14"/>
        <v>668.8</v>
      </c>
      <c r="O15" s="59">
        <f t="shared" si="15"/>
        <v>698.83333333333337</v>
      </c>
      <c r="P15" s="89">
        <f t="shared" si="3"/>
        <v>671.40555555555568</v>
      </c>
      <c r="Q15" s="2">
        <f t="shared" si="16"/>
        <v>709.6</v>
      </c>
      <c r="R15" s="2">
        <f t="shared" si="17"/>
        <v>731.2</v>
      </c>
      <c r="S15" s="2">
        <f t="shared" si="18"/>
        <v>754</v>
      </c>
      <c r="T15" s="2">
        <f t="shared" si="19"/>
        <v>764.6</v>
      </c>
      <c r="U15" s="2">
        <f t="shared" si="20"/>
        <v>732.2</v>
      </c>
      <c r="V15" s="2">
        <f t="shared" si="21"/>
        <v>798.16666666666663</v>
      </c>
      <c r="W15" s="89">
        <f t="shared" si="22"/>
        <v>748.29444444444459</v>
      </c>
    </row>
    <row r="16" spans="2:23" x14ac:dyDescent="0.3">
      <c r="B16" s="58">
        <v>15</v>
      </c>
      <c r="C16" s="2">
        <f t="shared" si="4"/>
        <v>1469.8</v>
      </c>
      <c r="D16" s="2">
        <f t="shared" si="5"/>
        <v>1466</v>
      </c>
      <c r="E16" s="2">
        <f t="shared" si="6"/>
        <v>1521.2</v>
      </c>
      <c r="F16" s="2">
        <f t="shared" si="7"/>
        <v>1541.6</v>
      </c>
      <c r="G16" s="2">
        <f t="shared" si="8"/>
        <v>1554.4</v>
      </c>
      <c r="H16" s="2">
        <f t="shared" si="9"/>
        <v>1622.5</v>
      </c>
      <c r="I16" s="89">
        <f t="shared" si="2"/>
        <v>1529.25</v>
      </c>
      <c r="J16" s="96">
        <f t="shared" si="10"/>
        <v>753.6</v>
      </c>
      <c r="K16" s="2">
        <f t="shared" si="11"/>
        <v>731</v>
      </c>
      <c r="L16" s="2">
        <f t="shared" si="12"/>
        <v>763.8</v>
      </c>
      <c r="M16" s="2">
        <f t="shared" si="13"/>
        <v>764</v>
      </c>
      <c r="N16" s="2">
        <f t="shared" si="14"/>
        <v>752.8</v>
      </c>
      <c r="O16" s="59">
        <f t="shared" si="15"/>
        <v>777.5</v>
      </c>
      <c r="P16" s="89">
        <f t="shared" si="3"/>
        <v>757.11666666666667</v>
      </c>
      <c r="Q16" s="2">
        <f t="shared" si="16"/>
        <v>796.6</v>
      </c>
      <c r="R16" s="2">
        <f t="shared" si="17"/>
        <v>809.6</v>
      </c>
      <c r="S16" s="2">
        <f t="shared" si="18"/>
        <v>841.2</v>
      </c>
      <c r="T16" s="2">
        <f t="shared" si="19"/>
        <v>856</v>
      </c>
      <c r="U16" s="2">
        <f t="shared" si="20"/>
        <v>819.6</v>
      </c>
      <c r="V16" s="2">
        <f t="shared" si="21"/>
        <v>882.5</v>
      </c>
      <c r="W16" s="89">
        <f t="shared" si="22"/>
        <v>834.25</v>
      </c>
    </row>
    <row r="17" spans="2:32" x14ac:dyDescent="0.3">
      <c r="B17" s="58">
        <v>20</v>
      </c>
      <c r="C17" s="2">
        <f t="shared" si="4"/>
        <v>1533.4</v>
      </c>
      <c r="D17" s="2">
        <f t="shared" si="5"/>
        <v>1530</v>
      </c>
      <c r="E17" s="2">
        <f t="shared" si="6"/>
        <v>1589.2</v>
      </c>
      <c r="F17" s="2">
        <f t="shared" si="7"/>
        <v>1607.8</v>
      </c>
      <c r="G17" s="2">
        <f t="shared" si="8"/>
        <v>1615</v>
      </c>
      <c r="H17" s="2">
        <f t="shared" si="9"/>
        <v>1678.3333333333333</v>
      </c>
      <c r="I17" s="89">
        <f t="shared" si="2"/>
        <v>1592.288888888889</v>
      </c>
      <c r="J17" s="96">
        <f t="shared" si="10"/>
        <v>836.8</v>
      </c>
      <c r="K17" s="2">
        <f t="shared" si="11"/>
        <v>815.4</v>
      </c>
      <c r="L17" s="2">
        <f t="shared" si="12"/>
        <v>853.4</v>
      </c>
      <c r="M17" s="2">
        <f t="shared" si="13"/>
        <v>854.2</v>
      </c>
      <c r="N17" s="2">
        <f t="shared" si="14"/>
        <v>837.4</v>
      </c>
      <c r="O17" s="59">
        <f t="shared" si="15"/>
        <v>859.5</v>
      </c>
      <c r="P17" s="89">
        <f t="shared" si="3"/>
        <v>842.7833333333333</v>
      </c>
      <c r="Q17" s="2">
        <f t="shared" si="16"/>
        <v>876.8</v>
      </c>
      <c r="R17" s="2">
        <f t="shared" si="17"/>
        <v>885.2</v>
      </c>
      <c r="S17" s="2">
        <f t="shared" si="18"/>
        <v>921</v>
      </c>
      <c r="T17" s="2">
        <f t="shared" si="19"/>
        <v>935</v>
      </c>
      <c r="U17" s="2">
        <f t="shared" si="20"/>
        <v>895.2</v>
      </c>
      <c r="V17" s="2">
        <f t="shared" si="21"/>
        <v>958.5</v>
      </c>
      <c r="W17" s="89">
        <f t="shared" si="22"/>
        <v>911.94999999999993</v>
      </c>
    </row>
    <row r="18" spans="2:32" x14ac:dyDescent="0.3">
      <c r="B18" s="58">
        <v>25</v>
      </c>
      <c r="C18" s="2">
        <f t="shared" si="4"/>
        <v>1601.8</v>
      </c>
      <c r="D18" s="2">
        <f t="shared" si="5"/>
        <v>1594.4</v>
      </c>
      <c r="E18" s="2">
        <f t="shared" si="6"/>
        <v>1656.2</v>
      </c>
      <c r="F18" s="2">
        <f t="shared" si="7"/>
        <v>1670.6</v>
      </c>
      <c r="G18" s="2">
        <f t="shared" si="8"/>
        <v>1673.8</v>
      </c>
      <c r="H18" s="2">
        <f t="shared" si="9"/>
        <v>1738.1666666666667</v>
      </c>
      <c r="I18" s="89">
        <f t="shared" si="2"/>
        <v>1655.8277777777776</v>
      </c>
      <c r="J18" s="96">
        <f t="shared" si="10"/>
        <v>924.4</v>
      </c>
      <c r="K18" s="2">
        <f t="shared" si="11"/>
        <v>897.8</v>
      </c>
      <c r="L18" s="2">
        <f t="shared" si="12"/>
        <v>944.6</v>
      </c>
      <c r="M18" s="2">
        <f t="shared" si="13"/>
        <v>941.6</v>
      </c>
      <c r="N18" s="2">
        <f t="shared" si="14"/>
        <v>918.2</v>
      </c>
      <c r="O18" s="59">
        <f t="shared" si="15"/>
        <v>949.5</v>
      </c>
      <c r="P18" s="89">
        <f t="shared" si="3"/>
        <v>929.34999999999991</v>
      </c>
      <c r="Q18" s="2">
        <f t="shared" si="16"/>
        <v>957.6</v>
      </c>
      <c r="R18" s="2">
        <f t="shared" si="17"/>
        <v>962.2</v>
      </c>
      <c r="S18" s="2">
        <f t="shared" si="18"/>
        <v>1001</v>
      </c>
      <c r="T18" s="2">
        <f t="shared" si="19"/>
        <v>1018</v>
      </c>
      <c r="U18" s="2">
        <f t="shared" si="20"/>
        <v>971.4</v>
      </c>
      <c r="V18" s="2">
        <f t="shared" si="21"/>
        <v>1035.6666666666667</v>
      </c>
      <c r="W18" s="89">
        <f t="shared" si="22"/>
        <v>990.97777777777776</v>
      </c>
    </row>
    <row r="19" spans="2:32" x14ac:dyDescent="0.3">
      <c r="B19" s="58">
        <v>30</v>
      </c>
      <c r="C19" s="2">
        <f t="shared" si="4"/>
        <v>1672.2</v>
      </c>
      <c r="D19" s="2">
        <f t="shared" si="5"/>
        <v>1656.6</v>
      </c>
      <c r="E19" s="2">
        <f t="shared" si="6"/>
        <v>1723</v>
      </c>
      <c r="F19" s="2">
        <f t="shared" si="7"/>
        <v>1739</v>
      </c>
      <c r="G19" s="2">
        <f t="shared" si="8"/>
        <v>1733.6</v>
      </c>
      <c r="H19" s="2">
        <f t="shared" si="9"/>
        <v>1796.8333333333333</v>
      </c>
      <c r="I19" s="89">
        <f t="shared" si="2"/>
        <v>1720.2055555555555</v>
      </c>
      <c r="J19" s="96">
        <f t="shared" si="10"/>
        <v>1016.6</v>
      </c>
      <c r="K19" s="2">
        <f t="shared" si="11"/>
        <v>979.8</v>
      </c>
      <c r="L19" s="2">
        <f t="shared" si="12"/>
        <v>1033.4000000000001</v>
      </c>
      <c r="M19" s="2">
        <f t="shared" si="13"/>
        <v>1034.5999999999999</v>
      </c>
      <c r="N19" s="2">
        <f t="shared" si="14"/>
        <v>1003.8</v>
      </c>
      <c r="O19" s="59">
        <f t="shared" si="15"/>
        <v>1035</v>
      </c>
      <c r="P19" s="89">
        <f t="shared" si="3"/>
        <v>1017.1999999999999</v>
      </c>
      <c r="Q19" s="2">
        <f t="shared" si="16"/>
        <v>1042.4000000000001</v>
      </c>
      <c r="R19" s="2">
        <f t="shared" si="17"/>
        <v>1043.8</v>
      </c>
      <c r="S19" s="2">
        <f t="shared" si="18"/>
        <v>1087.4000000000001</v>
      </c>
      <c r="T19" s="2">
        <f t="shared" si="19"/>
        <v>1098.2</v>
      </c>
      <c r="U19" s="2">
        <f t="shared" si="20"/>
        <v>1052.8</v>
      </c>
      <c r="V19" s="2">
        <f t="shared" si="21"/>
        <v>1111.6666666666667</v>
      </c>
      <c r="W19" s="89">
        <f t="shared" si="22"/>
        <v>1072.7111111111112</v>
      </c>
      <c r="AF19" s="58"/>
    </row>
    <row r="20" spans="2:32" x14ac:dyDescent="0.3">
      <c r="B20" s="58">
        <v>35</v>
      </c>
      <c r="C20" s="2">
        <f t="shared" si="4"/>
        <v>1750.6</v>
      </c>
      <c r="D20" s="2">
        <f t="shared" si="5"/>
        <v>1734.2</v>
      </c>
      <c r="E20" s="2">
        <f t="shared" si="6"/>
        <v>1796.4</v>
      </c>
      <c r="F20" s="2">
        <f t="shared" si="7"/>
        <v>1812</v>
      </c>
      <c r="G20" s="2">
        <f t="shared" si="8"/>
        <v>1800</v>
      </c>
      <c r="H20" s="2">
        <f t="shared" si="9"/>
        <v>1862.3333333333333</v>
      </c>
      <c r="I20" s="89">
        <f t="shared" si="2"/>
        <v>1792.5888888888892</v>
      </c>
      <c r="J20" s="96">
        <f t="shared" si="10"/>
        <v>1115.8</v>
      </c>
      <c r="K20" s="2">
        <f t="shared" si="11"/>
        <v>1081.4000000000001</v>
      </c>
      <c r="L20" s="2">
        <f t="shared" si="12"/>
        <v>1131.4000000000001</v>
      </c>
      <c r="M20" s="2">
        <f t="shared" si="13"/>
        <v>1135.8</v>
      </c>
      <c r="N20" s="2">
        <f t="shared" si="14"/>
        <v>1098</v>
      </c>
      <c r="O20" s="59">
        <f t="shared" si="15"/>
        <v>1133.5</v>
      </c>
      <c r="P20" s="89">
        <f t="shared" si="3"/>
        <v>1115.9833333333333</v>
      </c>
      <c r="Q20" s="2">
        <f t="shared" si="16"/>
        <v>1127.8</v>
      </c>
      <c r="R20" s="2">
        <f t="shared" si="17"/>
        <v>1124.8</v>
      </c>
      <c r="S20" s="2">
        <f t="shared" si="18"/>
        <v>1166</v>
      </c>
      <c r="T20" s="2">
        <f t="shared" si="19"/>
        <v>1180.4000000000001</v>
      </c>
      <c r="U20" s="2">
        <f t="shared" si="20"/>
        <v>1125.2</v>
      </c>
      <c r="V20" s="2">
        <f t="shared" si="21"/>
        <v>1184.8333333333333</v>
      </c>
      <c r="W20" s="89">
        <f t="shared" si="22"/>
        <v>1151.5055555555555</v>
      </c>
    </row>
    <row r="21" spans="2:32" x14ac:dyDescent="0.3">
      <c r="B21" s="58">
        <v>40</v>
      </c>
      <c r="C21" s="2">
        <f t="shared" si="4"/>
        <v>1832.6</v>
      </c>
      <c r="D21" s="2">
        <f t="shared" si="5"/>
        <v>1813.2</v>
      </c>
      <c r="E21" s="2">
        <f t="shared" si="6"/>
        <v>1874.8</v>
      </c>
      <c r="F21" s="2">
        <f t="shared" si="7"/>
        <v>1892</v>
      </c>
      <c r="G21" s="2">
        <f t="shared" si="8"/>
        <v>1876.2</v>
      </c>
      <c r="H21" s="2">
        <f t="shared" si="9"/>
        <v>1935.8333333333333</v>
      </c>
      <c r="I21" s="89">
        <f t="shared" si="2"/>
        <v>1870.7722222222226</v>
      </c>
      <c r="J21" s="96">
        <f t="shared" si="10"/>
        <v>1221</v>
      </c>
      <c r="K21" s="2">
        <f t="shared" si="11"/>
        <v>1184</v>
      </c>
      <c r="L21" s="2">
        <f t="shared" si="12"/>
        <v>1239.8</v>
      </c>
      <c r="M21" s="2">
        <f t="shared" si="13"/>
        <v>1245.4000000000001</v>
      </c>
      <c r="N21" s="2">
        <f t="shared" si="14"/>
        <v>1207</v>
      </c>
      <c r="O21" s="59">
        <f t="shared" si="15"/>
        <v>1242.5</v>
      </c>
      <c r="P21" s="89">
        <f t="shared" si="3"/>
        <v>1223.2833333333335</v>
      </c>
      <c r="Q21" s="2">
        <f t="shared" si="16"/>
        <v>1220.5999999999999</v>
      </c>
      <c r="R21" s="2">
        <f t="shared" si="17"/>
        <v>1211.2</v>
      </c>
      <c r="S21" s="2">
        <f t="shared" si="18"/>
        <v>1255</v>
      </c>
      <c r="T21" s="2">
        <f t="shared" si="19"/>
        <v>1274.8</v>
      </c>
      <c r="U21" s="2">
        <f t="shared" si="20"/>
        <v>1205.2</v>
      </c>
      <c r="V21" s="2">
        <f t="shared" si="21"/>
        <v>1261</v>
      </c>
      <c r="W21" s="89">
        <f t="shared" si="22"/>
        <v>1237.9666666666667</v>
      </c>
    </row>
    <row r="22" spans="2:32" x14ac:dyDescent="0.3">
      <c r="B22" s="58">
        <v>45</v>
      </c>
      <c r="C22" s="2">
        <f t="shared" si="4"/>
        <v>1917.2</v>
      </c>
      <c r="D22" s="2">
        <f t="shared" si="5"/>
        <v>1896.6</v>
      </c>
      <c r="E22" s="2">
        <f t="shared" si="6"/>
        <v>1956.6</v>
      </c>
      <c r="F22" s="2">
        <f t="shared" si="7"/>
        <v>1973.4</v>
      </c>
      <c r="G22" s="2">
        <f t="shared" si="8"/>
        <v>1955.4</v>
      </c>
      <c r="H22" s="2">
        <f t="shared" si="9"/>
        <v>2006.1666666666667</v>
      </c>
      <c r="I22" s="89">
        <f t="shared" si="2"/>
        <v>1950.8944444444442</v>
      </c>
      <c r="J22" s="96">
        <f t="shared" si="10"/>
        <v>1330</v>
      </c>
      <c r="K22" s="2">
        <f t="shared" si="11"/>
        <v>1291.8</v>
      </c>
      <c r="L22" s="2">
        <f t="shared" si="12"/>
        <v>1348.8</v>
      </c>
      <c r="M22" s="2">
        <f t="shared" si="13"/>
        <v>1358</v>
      </c>
      <c r="N22" s="2">
        <f t="shared" si="14"/>
        <v>1318.8</v>
      </c>
      <c r="O22" s="59">
        <f t="shared" si="15"/>
        <v>1346.5</v>
      </c>
      <c r="P22" s="89">
        <f t="shared" si="3"/>
        <v>1332.3166666666668</v>
      </c>
      <c r="Q22" s="2">
        <f t="shared" si="16"/>
        <v>1319.6</v>
      </c>
      <c r="R22" s="2">
        <f t="shared" si="17"/>
        <v>1316.6</v>
      </c>
      <c r="S22" s="2">
        <f t="shared" si="18"/>
        <v>1356.8</v>
      </c>
      <c r="T22" s="2">
        <f t="shared" si="19"/>
        <v>1367.6</v>
      </c>
      <c r="U22" s="2">
        <f t="shared" si="20"/>
        <v>1298.4000000000001</v>
      </c>
      <c r="V22" s="2">
        <f t="shared" si="21"/>
        <v>1339.5</v>
      </c>
      <c r="W22" s="89">
        <f t="shared" si="22"/>
        <v>1333.0833333333333</v>
      </c>
    </row>
    <row r="23" spans="2:32" x14ac:dyDescent="0.3">
      <c r="B23" s="58">
        <v>50</v>
      </c>
      <c r="C23" s="2">
        <f t="shared" si="4"/>
        <v>2009</v>
      </c>
      <c r="D23" s="2">
        <f t="shared" si="5"/>
        <v>1978.4</v>
      </c>
      <c r="E23" s="2">
        <f t="shared" si="6"/>
        <v>2046.6</v>
      </c>
      <c r="F23" s="2">
        <f t="shared" si="7"/>
        <v>2050.8000000000002</v>
      </c>
      <c r="G23" s="2">
        <f t="shared" si="8"/>
        <v>2032</v>
      </c>
      <c r="H23" s="2">
        <f t="shared" si="9"/>
        <v>2079.3333333333335</v>
      </c>
      <c r="I23" s="89">
        <f t="shared" si="2"/>
        <v>2032.6888888888889</v>
      </c>
      <c r="J23" s="96">
        <f t="shared" si="10"/>
        <v>1448.4</v>
      </c>
      <c r="K23" s="2">
        <f t="shared" si="11"/>
        <v>1399.4</v>
      </c>
      <c r="L23" s="2">
        <f t="shared" si="12"/>
        <v>1471.6</v>
      </c>
      <c r="M23" s="2">
        <f t="shared" si="13"/>
        <v>1464.4</v>
      </c>
      <c r="N23" s="2">
        <f t="shared" si="14"/>
        <v>1425.2</v>
      </c>
      <c r="O23" s="59">
        <f t="shared" si="15"/>
        <v>1456.3333333333333</v>
      </c>
      <c r="P23" s="89">
        <f t="shared" si="3"/>
        <v>1444.2222222222219</v>
      </c>
      <c r="Q23" s="2">
        <f t="shared" si="16"/>
        <v>1420.8</v>
      </c>
      <c r="R23" s="2">
        <f t="shared" si="17"/>
        <v>1411.8</v>
      </c>
      <c r="S23" s="2">
        <f t="shared" si="18"/>
        <v>1452.2</v>
      </c>
      <c r="T23" s="2">
        <f t="shared" si="19"/>
        <v>1458</v>
      </c>
      <c r="U23" s="2">
        <f t="shared" si="20"/>
        <v>1391.2</v>
      </c>
      <c r="V23" s="2">
        <f t="shared" si="21"/>
        <v>1426.3333333333333</v>
      </c>
      <c r="W23" s="89">
        <f t="shared" si="22"/>
        <v>1426.7222222222224</v>
      </c>
    </row>
    <row r="24" spans="2:32" x14ac:dyDescent="0.3">
      <c r="B24" s="58">
        <v>55</v>
      </c>
      <c r="C24" s="2">
        <f t="shared" si="4"/>
        <v>2090</v>
      </c>
      <c r="D24" s="2">
        <f t="shared" si="5"/>
        <v>2053.6</v>
      </c>
      <c r="E24" s="2">
        <f t="shared" si="6"/>
        <v>2132.8000000000002</v>
      </c>
      <c r="F24" s="2">
        <f t="shared" si="7"/>
        <v>2127.6</v>
      </c>
      <c r="G24" s="2">
        <f t="shared" si="8"/>
        <v>2107.6</v>
      </c>
      <c r="H24" s="2">
        <f t="shared" si="9"/>
        <v>2153.5</v>
      </c>
      <c r="I24" s="89">
        <f t="shared" si="2"/>
        <v>2110.85</v>
      </c>
      <c r="J24" s="96">
        <f t="shared" si="10"/>
        <v>1553.2</v>
      </c>
      <c r="K24" s="2">
        <f t="shared" si="11"/>
        <v>1498.6</v>
      </c>
      <c r="L24" s="2">
        <f t="shared" si="12"/>
        <v>1587.6</v>
      </c>
      <c r="M24" s="2">
        <f t="shared" si="13"/>
        <v>1569.2</v>
      </c>
      <c r="N24" s="2">
        <f t="shared" si="14"/>
        <v>1531</v>
      </c>
      <c r="O24" s="59">
        <f t="shared" si="15"/>
        <v>1564.5</v>
      </c>
      <c r="P24" s="89">
        <f>AVERAGE(J24:O24)</f>
        <v>1550.6833333333332</v>
      </c>
      <c r="Q24" s="2">
        <f t="shared" si="16"/>
        <v>1520</v>
      </c>
      <c r="R24" s="2">
        <f t="shared" si="17"/>
        <v>1500.2</v>
      </c>
      <c r="S24" s="2">
        <f t="shared" si="18"/>
        <v>1546</v>
      </c>
      <c r="T24" s="2">
        <f t="shared" si="19"/>
        <v>1543.6</v>
      </c>
      <c r="U24" s="2">
        <f t="shared" si="20"/>
        <v>1476.6</v>
      </c>
      <c r="V24" s="2">
        <f t="shared" si="21"/>
        <v>1511.5</v>
      </c>
      <c r="W24" s="89">
        <f t="shared" si="22"/>
        <v>1516.3166666666666</v>
      </c>
    </row>
    <row r="25" spans="2:32" x14ac:dyDescent="0.3">
      <c r="B25" s="58">
        <v>60</v>
      </c>
      <c r="C25" s="2">
        <f t="shared" si="4"/>
        <v>2170.1999999999998</v>
      </c>
      <c r="D25" s="2">
        <f t="shared" si="5"/>
        <v>2125.8000000000002</v>
      </c>
      <c r="E25" s="2">
        <f t="shared" si="6"/>
        <v>2211.6</v>
      </c>
      <c r="F25" s="2">
        <f t="shared" si="7"/>
        <v>2202.1999999999998</v>
      </c>
      <c r="G25" s="2">
        <f t="shared" si="8"/>
        <v>2179.8000000000002</v>
      </c>
      <c r="H25" s="2">
        <f t="shared" si="9"/>
        <v>2221.5</v>
      </c>
      <c r="I25" s="89">
        <f t="shared" si="2"/>
        <v>2185.1833333333329</v>
      </c>
      <c r="J25" s="96">
        <f t="shared" si="10"/>
        <v>1655.6</v>
      </c>
      <c r="K25" s="2">
        <f t="shared" si="11"/>
        <v>1592.6</v>
      </c>
      <c r="L25" s="2">
        <f t="shared" si="12"/>
        <v>1694.4</v>
      </c>
      <c r="M25" s="2">
        <f t="shared" si="13"/>
        <v>1673.6</v>
      </c>
      <c r="N25" s="2">
        <f t="shared" si="14"/>
        <v>1633</v>
      </c>
      <c r="O25" s="59">
        <f t="shared" si="15"/>
        <v>1666.8333333333333</v>
      </c>
      <c r="P25" s="89">
        <f t="shared" si="3"/>
        <v>1652.6722222222224</v>
      </c>
      <c r="Q25" s="2">
        <f t="shared" si="16"/>
        <v>1615.2</v>
      </c>
      <c r="R25" s="2">
        <f t="shared" si="17"/>
        <v>1583.8</v>
      </c>
      <c r="S25" s="2">
        <f t="shared" si="18"/>
        <v>1641.6</v>
      </c>
      <c r="T25" s="2">
        <f t="shared" si="19"/>
        <v>1626.8</v>
      </c>
      <c r="U25" s="2">
        <f t="shared" si="20"/>
        <v>1563.8</v>
      </c>
      <c r="V25" s="2">
        <f t="shared" si="21"/>
        <v>1594.1666666666667</v>
      </c>
      <c r="W25" s="89">
        <f t="shared" si="22"/>
        <v>1604.2277777777779</v>
      </c>
    </row>
    <row r="26" spans="2:32" x14ac:dyDescent="0.3">
      <c r="B26" s="58">
        <v>65</v>
      </c>
      <c r="C26" s="2">
        <f t="shared" si="4"/>
        <v>2245.8000000000002</v>
      </c>
      <c r="D26" s="2">
        <f t="shared" si="5"/>
        <v>2195.6</v>
      </c>
      <c r="E26" s="2">
        <f t="shared" si="6"/>
        <v>2292.4</v>
      </c>
      <c r="F26" s="2">
        <f t="shared" si="7"/>
        <v>2272.4</v>
      </c>
      <c r="G26" s="2">
        <f t="shared" si="8"/>
        <v>2246.6</v>
      </c>
      <c r="H26" s="2">
        <f t="shared" si="9"/>
        <v>2287.3333333333335</v>
      </c>
      <c r="I26" s="89">
        <f t="shared" si="2"/>
        <v>2256.6888888888889</v>
      </c>
      <c r="J26" s="96">
        <f t="shared" si="10"/>
        <v>1753.2</v>
      </c>
      <c r="K26" s="2">
        <f t="shared" si="11"/>
        <v>1683</v>
      </c>
      <c r="L26" s="2">
        <f t="shared" si="12"/>
        <v>1803.4</v>
      </c>
      <c r="M26" s="2">
        <f t="shared" si="13"/>
        <v>1770.2</v>
      </c>
      <c r="N26" s="2">
        <f t="shared" si="14"/>
        <v>1728.2</v>
      </c>
      <c r="O26" s="59">
        <f t="shared" si="15"/>
        <v>1764.1666666666667</v>
      </c>
      <c r="P26" s="89">
        <f t="shared" si="3"/>
        <v>1750.3611111111111</v>
      </c>
      <c r="Q26" s="2">
        <f t="shared" si="16"/>
        <v>1705</v>
      </c>
      <c r="R26" s="2">
        <f t="shared" si="17"/>
        <v>1659.8</v>
      </c>
      <c r="S26" s="2">
        <f t="shared" si="18"/>
        <v>1735.8</v>
      </c>
      <c r="T26" s="2">
        <f t="shared" si="19"/>
        <v>1705.6</v>
      </c>
      <c r="U26" s="2">
        <f t="shared" si="20"/>
        <v>1643</v>
      </c>
      <c r="V26" s="2">
        <f t="shared" si="21"/>
        <v>1676.6666666666667</v>
      </c>
      <c r="W26" s="89">
        <f t="shared" si="22"/>
        <v>1687.6444444444444</v>
      </c>
    </row>
    <row r="27" spans="2:32" x14ac:dyDescent="0.3">
      <c r="B27" s="58">
        <v>70</v>
      </c>
      <c r="C27" s="2">
        <f t="shared" si="4"/>
        <v>2318.8000000000002</v>
      </c>
      <c r="D27" s="2">
        <f t="shared" si="5"/>
        <v>2261.6</v>
      </c>
      <c r="E27" s="2">
        <f t="shared" si="6"/>
        <v>2375.1999999999998</v>
      </c>
      <c r="F27" s="2">
        <f t="shared" si="7"/>
        <v>2339.1999999999998</v>
      </c>
      <c r="G27" s="2">
        <f t="shared" si="8"/>
        <v>2307.8000000000002</v>
      </c>
      <c r="H27" s="2">
        <f t="shared" si="9"/>
        <v>2344.1666666666665</v>
      </c>
      <c r="I27" s="89">
        <f t="shared" si="2"/>
        <v>2324.4611111111108</v>
      </c>
      <c r="J27" s="96">
        <f t="shared" si="10"/>
        <v>1846</v>
      </c>
      <c r="K27" s="2">
        <f t="shared" si="11"/>
        <v>1770</v>
      </c>
      <c r="L27" s="2">
        <f t="shared" si="12"/>
        <v>1914.8</v>
      </c>
      <c r="M27" s="2">
        <f t="shared" si="13"/>
        <v>1862.8</v>
      </c>
      <c r="N27" s="2">
        <f t="shared" si="14"/>
        <v>1814.6</v>
      </c>
      <c r="O27" s="59">
        <f t="shared" si="15"/>
        <v>1849</v>
      </c>
      <c r="P27" s="89">
        <f t="shared" si="3"/>
        <v>1842.8666666666668</v>
      </c>
      <c r="Q27" s="2">
        <f t="shared" si="16"/>
        <v>1800.6</v>
      </c>
      <c r="R27" s="2">
        <f t="shared" si="17"/>
        <v>1746</v>
      </c>
      <c r="S27" s="2">
        <f t="shared" si="18"/>
        <v>1839.2</v>
      </c>
      <c r="T27" s="2">
        <f t="shared" si="19"/>
        <v>1789.6</v>
      </c>
      <c r="U27" s="2">
        <f t="shared" si="20"/>
        <v>1731.2</v>
      </c>
      <c r="V27" s="2">
        <f t="shared" si="21"/>
        <v>1751.3333333333333</v>
      </c>
      <c r="W27" s="89">
        <f t="shared" si="22"/>
        <v>1776.3222222222223</v>
      </c>
    </row>
    <row r="28" spans="2:32" x14ac:dyDescent="0.3">
      <c r="B28" s="58">
        <v>75</v>
      </c>
      <c r="C28" s="2">
        <f t="shared" si="4"/>
        <v>2399.4</v>
      </c>
      <c r="D28" s="2">
        <f t="shared" si="5"/>
        <v>2340.4</v>
      </c>
      <c r="E28" s="2">
        <f t="shared" si="6"/>
        <v>2449.6</v>
      </c>
      <c r="F28" s="2">
        <f t="shared" si="7"/>
        <v>2419.4</v>
      </c>
      <c r="G28" s="2">
        <f t="shared" si="8"/>
        <v>2379.4</v>
      </c>
      <c r="H28" s="2">
        <f t="shared" si="9"/>
        <v>2411.8333333333335</v>
      </c>
      <c r="I28" s="89">
        <f t="shared" si="2"/>
        <v>2400.0055555555555</v>
      </c>
      <c r="J28" s="96">
        <f t="shared" si="10"/>
        <v>1950.2</v>
      </c>
      <c r="K28" s="2">
        <f t="shared" si="11"/>
        <v>1872.4</v>
      </c>
      <c r="L28" s="2">
        <f t="shared" si="12"/>
        <v>2015.6</v>
      </c>
      <c r="M28" s="2">
        <f t="shared" si="13"/>
        <v>1973.2</v>
      </c>
      <c r="N28" s="2">
        <f t="shared" si="14"/>
        <v>1915.4</v>
      </c>
      <c r="O28" s="59">
        <f t="shared" si="15"/>
        <v>1949.3333333333333</v>
      </c>
      <c r="P28" s="89">
        <f t="shared" si="3"/>
        <v>1946.0222222222226</v>
      </c>
      <c r="Q28" s="2">
        <f t="shared" si="16"/>
        <v>1905</v>
      </c>
      <c r="R28" s="2">
        <f t="shared" si="17"/>
        <v>1848.4</v>
      </c>
      <c r="S28" s="2">
        <f t="shared" si="18"/>
        <v>1943.8</v>
      </c>
      <c r="T28" s="2">
        <f t="shared" si="19"/>
        <v>1892</v>
      </c>
      <c r="U28" s="2">
        <f t="shared" si="20"/>
        <v>1817.6</v>
      </c>
      <c r="V28" s="2">
        <f t="shared" si="21"/>
        <v>1829.5</v>
      </c>
      <c r="W28" s="89">
        <f t="shared" si="22"/>
        <v>1872.7166666666665</v>
      </c>
    </row>
    <row r="29" spans="2:32" x14ac:dyDescent="0.3">
      <c r="B29" s="58">
        <v>80</v>
      </c>
      <c r="C29" s="2">
        <f t="shared" si="4"/>
        <v>2482.8000000000002</v>
      </c>
      <c r="D29" s="2">
        <f t="shared" si="5"/>
        <v>2425.1999999999998</v>
      </c>
      <c r="E29" s="2">
        <f t="shared" si="6"/>
        <v>2533.6</v>
      </c>
      <c r="F29" s="2">
        <f t="shared" si="7"/>
        <v>2502.8000000000002</v>
      </c>
      <c r="G29" s="2">
        <f t="shared" si="8"/>
        <v>2465.1999999999998</v>
      </c>
      <c r="H29" s="2">
        <f t="shared" si="9"/>
        <v>2489.1666666666665</v>
      </c>
      <c r="I29" s="89">
        <f t="shared" si="2"/>
        <v>2483.1277777777782</v>
      </c>
      <c r="J29" s="96">
        <f t="shared" si="10"/>
        <v>2057.4</v>
      </c>
      <c r="K29" s="2">
        <f t="shared" si="11"/>
        <v>1983.6</v>
      </c>
      <c r="L29" s="2">
        <f t="shared" si="12"/>
        <v>2128.1999999999998</v>
      </c>
      <c r="M29" s="2">
        <f t="shared" si="13"/>
        <v>2088</v>
      </c>
      <c r="N29" s="2">
        <f t="shared" si="14"/>
        <v>2036</v>
      </c>
      <c r="O29" s="59">
        <f t="shared" si="15"/>
        <v>2064</v>
      </c>
      <c r="P29" s="89">
        <f t="shared" si="3"/>
        <v>2059.5333333333333</v>
      </c>
      <c r="Q29" s="2">
        <f t="shared" si="16"/>
        <v>2020.8</v>
      </c>
      <c r="R29" s="2">
        <f t="shared" si="17"/>
        <v>1966.6</v>
      </c>
      <c r="S29" s="2">
        <f t="shared" si="18"/>
        <v>2056.1999999999998</v>
      </c>
      <c r="T29" s="2">
        <f t="shared" si="19"/>
        <v>2005.6</v>
      </c>
      <c r="U29" s="2">
        <f t="shared" si="20"/>
        <v>1924.8</v>
      </c>
      <c r="V29" s="2">
        <f t="shared" si="21"/>
        <v>1919.6666666666667</v>
      </c>
      <c r="W29" s="89">
        <f t="shared" si="22"/>
        <v>1982.2777777777774</v>
      </c>
    </row>
    <row r="30" spans="2:32" x14ac:dyDescent="0.3">
      <c r="B30" s="58">
        <v>85</v>
      </c>
      <c r="C30" s="2">
        <f t="shared" si="4"/>
        <v>2609.1999999999998</v>
      </c>
      <c r="D30" s="2">
        <f t="shared" si="5"/>
        <v>2549.4</v>
      </c>
      <c r="E30" s="2">
        <f t="shared" si="6"/>
        <v>2634.6</v>
      </c>
      <c r="F30" s="2">
        <f t="shared" si="7"/>
        <v>2618.6</v>
      </c>
      <c r="G30" s="2">
        <f t="shared" si="8"/>
        <v>2556.8000000000002</v>
      </c>
      <c r="H30" s="2">
        <f t="shared" si="9"/>
        <v>2585.5</v>
      </c>
      <c r="I30" s="89">
        <f t="shared" si="2"/>
        <v>2592.3500000000004</v>
      </c>
      <c r="J30" s="96">
        <f t="shared" si="10"/>
        <v>2219.4</v>
      </c>
      <c r="K30" s="2">
        <f t="shared" si="11"/>
        <v>2145.1999999999998</v>
      </c>
      <c r="L30" s="2">
        <f t="shared" si="12"/>
        <v>2265</v>
      </c>
      <c r="M30" s="2">
        <f t="shared" si="13"/>
        <v>2247.6</v>
      </c>
      <c r="N30" s="2">
        <f t="shared" si="14"/>
        <v>2164.8000000000002</v>
      </c>
      <c r="O30" s="59">
        <f>AN81</f>
        <v>2206.8333333333335</v>
      </c>
      <c r="P30" s="89">
        <f t="shared" si="3"/>
        <v>2208.1388888888891</v>
      </c>
      <c r="Q30" s="2">
        <f t="shared" si="16"/>
        <v>2189.6</v>
      </c>
      <c r="R30" s="2">
        <f t="shared" si="17"/>
        <v>2134.6</v>
      </c>
      <c r="S30" s="2">
        <f t="shared" si="18"/>
        <v>2223</v>
      </c>
      <c r="T30" s="2">
        <f t="shared" si="19"/>
        <v>2184.8000000000002</v>
      </c>
      <c r="U30" s="2">
        <f t="shared" si="20"/>
        <v>2083</v>
      </c>
      <c r="V30" s="2">
        <f t="shared" si="21"/>
        <v>2069.3333333333335</v>
      </c>
      <c r="W30" s="89">
        <f>AVERAGE(Q30:V30)</f>
        <v>2147.3888888888891</v>
      </c>
    </row>
    <row r="31" spans="2:32" x14ac:dyDescent="0.3">
      <c r="B31" s="58">
        <v>90</v>
      </c>
      <c r="C31" s="2">
        <f t="shared" si="4"/>
        <v>3058</v>
      </c>
      <c r="D31" s="2">
        <f t="shared" si="5"/>
        <v>2935.6</v>
      </c>
      <c r="E31" s="2">
        <f t="shared" si="6"/>
        <v>3039.4</v>
      </c>
      <c r="F31" s="2">
        <f t="shared" si="7"/>
        <v>3136.2</v>
      </c>
      <c r="G31" s="2">
        <f t="shared" si="8"/>
        <v>2886</v>
      </c>
      <c r="H31" s="2">
        <f t="shared" si="9"/>
        <v>2882</v>
      </c>
      <c r="I31" s="89">
        <f t="shared" si="2"/>
        <v>2989.5333333333333</v>
      </c>
      <c r="J31" s="96">
        <f t="shared" si="10"/>
        <v>2792.2</v>
      </c>
      <c r="K31" s="2">
        <f t="shared" si="11"/>
        <v>2648.6</v>
      </c>
      <c r="L31" s="2">
        <f t="shared" si="12"/>
        <v>2811</v>
      </c>
      <c r="M31" s="2">
        <f t="shared" si="13"/>
        <v>2964.4</v>
      </c>
      <c r="N31" s="2">
        <f t="shared" si="14"/>
        <v>2627</v>
      </c>
      <c r="O31" s="59">
        <f t="shared" si="15"/>
        <v>2645.1666666666665</v>
      </c>
      <c r="P31" s="89">
        <f>AVERAGE(J31:O31)</f>
        <v>2748.0611111111107</v>
      </c>
      <c r="Q31" s="2">
        <f t="shared" si="16"/>
        <v>2777.2</v>
      </c>
      <c r="R31" s="2">
        <f t="shared" si="17"/>
        <v>2627.4</v>
      </c>
      <c r="S31" s="2">
        <f t="shared" si="18"/>
        <v>2774.6</v>
      </c>
      <c r="T31" s="2">
        <f t="shared" si="19"/>
        <v>2899.2</v>
      </c>
      <c r="U31" s="2">
        <f t="shared" si="20"/>
        <v>2567</v>
      </c>
      <c r="V31" s="2">
        <f t="shared" si="21"/>
        <v>2558.5</v>
      </c>
      <c r="W31" s="89">
        <f t="shared" si="22"/>
        <v>2700.65</v>
      </c>
    </row>
    <row r="32" spans="2:32" x14ac:dyDescent="0.3">
      <c r="B32" s="58">
        <v>95</v>
      </c>
      <c r="C32" s="2">
        <f t="shared" si="4"/>
        <v>3869</v>
      </c>
      <c r="D32" s="2">
        <f t="shared" si="5"/>
        <v>3740.2</v>
      </c>
      <c r="E32" s="2">
        <f t="shared" si="6"/>
        <v>3798.8</v>
      </c>
      <c r="F32" s="2">
        <f t="shared" si="7"/>
        <v>3921</v>
      </c>
      <c r="G32" s="2">
        <f t="shared" si="8"/>
        <v>3655.8</v>
      </c>
      <c r="H32" s="2">
        <f t="shared" si="9"/>
        <v>3603.1666666666665</v>
      </c>
      <c r="I32" s="89">
        <f t="shared" si="2"/>
        <v>3764.661111111111</v>
      </c>
      <c r="J32" s="96">
        <f>I83</f>
        <v>3837</v>
      </c>
      <c r="K32" s="2">
        <f>O83</f>
        <v>3694</v>
      </c>
      <c r="L32" s="2">
        <f>U83</f>
        <v>3836.8</v>
      </c>
      <c r="M32" s="2">
        <f>AA83</f>
        <v>4030</v>
      </c>
      <c r="N32" s="2">
        <f>AG83</f>
        <v>3710.2</v>
      </c>
      <c r="O32" s="59">
        <f>AN83</f>
        <v>3714.5</v>
      </c>
      <c r="P32" s="89">
        <f t="shared" si="3"/>
        <v>3803.75</v>
      </c>
      <c r="Q32" s="2">
        <f t="shared" si="16"/>
        <v>3761.4</v>
      </c>
      <c r="R32" s="2">
        <f t="shared" si="17"/>
        <v>3595.8</v>
      </c>
      <c r="S32" s="2">
        <f t="shared" si="18"/>
        <v>3709.2</v>
      </c>
      <c r="T32" s="2">
        <f t="shared" si="19"/>
        <v>3863.2</v>
      </c>
      <c r="U32" s="2">
        <f t="shared" si="20"/>
        <v>3561</v>
      </c>
      <c r="V32" s="2">
        <f t="shared" si="21"/>
        <v>3506.8333333333335</v>
      </c>
      <c r="W32" s="89">
        <f t="shared" si="22"/>
        <v>3666.2388888888891</v>
      </c>
    </row>
    <row r="36" spans="3:40" ht="15" thickBot="1" x14ac:dyDescent="0.35"/>
    <row r="37" spans="3:40" ht="15.6" x14ac:dyDescent="0.3">
      <c r="C37" s="80" t="s">
        <v>0</v>
      </c>
      <c r="D37" s="1">
        <f>'B2'!E5</f>
        <v>23.22</v>
      </c>
      <c r="E37" s="1">
        <f>'B2'!F5</f>
        <v>27.86</v>
      </c>
      <c r="F37" s="1">
        <f>'B2'!G5</f>
        <v>24.48</v>
      </c>
      <c r="G37" s="1">
        <f>'B2'!H5</f>
        <v>22.01</v>
      </c>
      <c r="H37" s="1">
        <f>'B2'!I5</f>
        <v>22.54</v>
      </c>
      <c r="I37" s="53" t="s">
        <v>69</v>
      </c>
      <c r="J37" s="1">
        <f>'B2'!J5</f>
        <v>26.41</v>
      </c>
      <c r="K37" s="1">
        <f>'B2'!K5</f>
        <v>27.37</v>
      </c>
      <c r="L37" s="1">
        <f>'B2'!L5</f>
        <v>23</v>
      </c>
      <c r="M37" s="1">
        <f>'B2'!M5</f>
        <v>22.6</v>
      </c>
      <c r="N37" s="1">
        <f>'B2'!N5</f>
        <v>24.11</v>
      </c>
      <c r="O37" s="53" t="s">
        <v>75</v>
      </c>
      <c r="P37" s="1">
        <f>'B2'!O5</f>
        <v>27.44</v>
      </c>
      <c r="Q37" s="1">
        <f>'B2'!P5</f>
        <v>22.59</v>
      </c>
      <c r="R37" s="1">
        <f>'B2'!Q5</f>
        <v>26.48</v>
      </c>
      <c r="S37" s="1">
        <f>'B2'!R5</f>
        <v>23.4</v>
      </c>
      <c r="T37" s="1">
        <f>'B2'!S5</f>
        <v>24.18</v>
      </c>
      <c r="U37" s="53" t="s">
        <v>74</v>
      </c>
      <c r="V37" s="1">
        <f>'B2'!T5</f>
        <v>21.84</v>
      </c>
      <c r="W37" s="1">
        <f>'B2'!U5</f>
        <v>23.64</v>
      </c>
      <c r="X37" s="1">
        <f>'B2'!V5</f>
        <v>25.75</v>
      </c>
      <c r="Y37" s="1">
        <f>'B2'!W5</f>
        <v>21.78</v>
      </c>
      <c r="Z37" s="1">
        <f>'B2'!X5</f>
        <v>21.94</v>
      </c>
      <c r="AA37" s="53" t="s">
        <v>73</v>
      </c>
      <c r="AB37" s="1">
        <f>'B2'!Y5</f>
        <v>26.9</v>
      </c>
      <c r="AC37" s="1">
        <f>'B2'!Z5</f>
        <v>26.17</v>
      </c>
      <c r="AD37" s="1">
        <f>'B2'!AA5</f>
        <v>28.03</v>
      </c>
      <c r="AE37" s="1">
        <f>'B2'!AB5</f>
        <v>25.31</v>
      </c>
      <c r="AF37" s="1">
        <f>'B2'!AC5</f>
        <v>24.23</v>
      </c>
      <c r="AG37" s="53" t="s">
        <v>72</v>
      </c>
      <c r="AH37" s="1">
        <f>'B2'!AD5</f>
        <v>23.33</v>
      </c>
      <c r="AI37" s="1">
        <f>'B2'!AE5</f>
        <v>22.27</v>
      </c>
      <c r="AJ37" s="1">
        <f>'B2'!AF5</f>
        <v>25.39</v>
      </c>
      <c r="AK37" s="1">
        <f>'B2'!AG5</f>
        <v>21.76</v>
      </c>
      <c r="AL37" s="1">
        <f>'B2'!AH5</f>
        <v>22.09</v>
      </c>
      <c r="AM37" s="1">
        <f>'B2'!AI5</f>
        <v>23.94</v>
      </c>
      <c r="AN37" s="53" t="s">
        <v>71</v>
      </c>
    </row>
    <row r="38" spans="3:40" ht="15.6" x14ac:dyDescent="0.3">
      <c r="C38" s="81" t="s">
        <v>1</v>
      </c>
      <c r="D38" s="1">
        <f>'B2'!E6</f>
        <v>919</v>
      </c>
      <c r="E38" s="1">
        <f>'B2'!F6</f>
        <v>920</v>
      </c>
      <c r="F38" s="1">
        <f>'B2'!G6</f>
        <v>921</v>
      </c>
      <c r="G38" s="1">
        <f>'B2'!H6</f>
        <v>926</v>
      </c>
      <c r="H38" s="1">
        <f>'B2'!I6</f>
        <v>932</v>
      </c>
      <c r="I38" s="54">
        <f>AVERAGE(D38:H38)</f>
        <v>923.6</v>
      </c>
      <c r="J38" s="1">
        <f>'B2'!J6</f>
        <v>932</v>
      </c>
      <c r="K38" s="1">
        <f>'B2'!K6</f>
        <v>934</v>
      </c>
      <c r="L38" s="1">
        <f>'B2'!L6</f>
        <v>935</v>
      </c>
      <c r="M38" s="1">
        <f>'B2'!M6</f>
        <v>937</v>
      </c>
      <c r="N38" s="1">
        <f>'B2'!N6</f>
        <v>951</v>
      </c>
      <c r="O38" s="54">
        <f>AVERAGE(J38:N38)</f>
        <v>937.8</v>
      </c>
      <c r="P38" s="1">
        <f>'B2'!O6</f>
        <v>960</v>
      </c>
      <c r="Q38" s="1">
        <f>'B2'!P6</f>
        <v>961</v>
      </c>
      <c r="R38" s="1">
        <f>'B2'!Q6</f>
        <v>964</v>
      </c>
      <c r="S38" s="1">
        <f>'B2'!R6</f>
        <v>975</v>
      </c>
      <c r="T38" s="1">
        <f>'B2'!S6</f>
        <v>978</v>
      </c>
      <c r="U38" s="54">
        <f>AVERAGE(P38:T38)</f>
        <v>967.6</v>
      </c>
      <c r="V38" s="1">
        <f>'B2'!T6</f>
        <v>981</v>
      </c>
      <c r="W38" s="1">
        <f>'B2'!U6</f>
        <v>985</v>
      </c>
      <c r="X38" s="1">
        <f>'B2'!V6</f>
        <v>985</v>
      </c>
      <c r="Y38" s="1">
        <f>'B2'!W6</f>
        <v>985</v>
      </c>
      <c r="Z38" s="1">
        <f>'B2'!X6</f>
        <v>990</v>
      </c>
      <c r="AA38" s="54">
        <f>AVERAGE(V38:Z38)</f>
        <v>985.2</v>
      </c>
      <c r="AB38" s="1">
        <f>'B2'!Y6</f>
        <v>993</v>
      </c>
      <c r="AC38" s="1">
        <f>'B2'!Z6</f>
        <v>1001</v>
      </c>
      <c r="AD38" s="1">
        <f>'B2'!AA6</f>
        <v>1005</v>
      </c>
      <c r="AE38" s="1">
        <f>'B2'!AB6</f>
        <v>1006</v>
      </c>
      <c r="AF38" s="1">
        <f>'B2'!AC6</f>
        <v>1014</v>
      </c>
      <c r="AG38" s="54">
        <f>AVERAGE(AB38:AF38)</f>
        <v>1003.8</v>
      </c>
      <c r="AH38" s="1">
        <f>'B2'!AD6</f>
        <v>1019</v>
      </c>
      <c r="AI38" s="1">
        <f>'B2'!AE6</f>
        <v>1033</v>
      </c>
      <c r="AJ38" s="1">
        <f>'B2'!AF6</f>
        <v>1044</v>
      </c>
      <c r="AK38" s="1">
        <f>'B2'!AG6</f>
        <v>1048</v>
      </c>
      <c r="AL38" s="1">
        <f>'B2'!AH6</f>
        <v>1077</v>
      </c>
      <c r="AM38" s="1">
        <f>'B2'!AI6</f>
        <v>1088</v>
      </c>
      <c r="AN38" s="54">
        <f>AVERAGE(AH38:AM38)</f>
        <v>1051.5</v>
      </c>
    </row>
    <row r="39" spans="3:40" ht="15.6" x14ac:dyDescent="0.3">
      <c r="C39" s="81" t="s">
        <v>2</v>
      </c>
      <c r="D39" s="1" t="str">
        <f>'B2'!E7</f>
        <v>L8</v>
      </c>
      <c r="E39" s="1" t="str">
        <f>'B2'!F7</f>
        <v>L8</v>
      </c>
      <c r="F39" s="1" t="str">
        <f>'B2'!G7</f>
        <v>L8</v>
      </c>
      <c r="G39" s="1" t="str">
        <f>'B2'!H7</f>
        <v>L8</v>
      </c>
      <c r="H39" s="1" t="str">
        <f>'B2'!I7</f>
        <v>L8</v>
      </c>
      <c r="I39" s="55" t="s">
        <v>70</v>
      </c>
      <c r="J39" s="1" t="str">
        <f>'B2'!J7</f>
        <v>L8</v>
      </c>
      <c r="K39" s="1" t="str">
        <f>'B2'!K7</f>
        <v>L8</v>
      </c>
      <c r="L39" s="1" t="str">
        <f>'B2'!L7</f>
        <v>L8</v>
      </c>
      <c r="M39" s="1" t="str">
        <f>'B2'!M7</f>
        <v>L9</v>
      </c>
      <c r="N39" s="1" t="str">
        <f>'B2'!N7</f>
        <v>L8</v>
      </c>
      <c r="O39" s="55" t="s">
        <v>70</v>
      </c>
      <c r="P39" s="1" t="str">
        <f>'B2'!O7</f>
        <v>L9</v>
      </c>
      <c r="Q39" s="1" t="str">
        <f>'B2'!P7</f>
        <v>L8</v>
      </c>
      <c r="R39" s="1" t="str">
        <f>'B2'!Q7</f>
        <v>L9</v>
      </c>
      <c r="S39" s="1" t="str">
        <f>'B2'!R7</f>
        <v>L9</v>
      </c>
      <c r="T39" s="1" t="str">
        <f>'B2'!S7</f>
        <v>L9</v>
      </c>
      <c r="U39" s="55" t="s">
        <v>70</v>
      </c>
      <c r="V39" s="1" t="str">
        <f>'B2'!T7</f>
        <v>L9</v>
      </c>
      <c r="W39" s="1" t="str">
        <f>'B2'!U7</f>
        <v>L8</v>
      </c>
      <c r="X39" s="1" t="str">
        <f>'B2'!V7</f>
        <v>L8</v>
      </c>
      <c r="Y39" s="1" t="str">
        <f>'B2'!W7</f>
        <v>L8</v>
      </c>
      <c r="Z39" s="1" t="str">
        <f>'B2'!X7</f>
        <v>L8</v>
      </c>
      <c r="AA39" s="55" t="s">
        <v>70</v>
      </c>
      <c r="AB39" s="1" t="str">
        <f>'B2'!Y7</f>
        <v>L8</v>
      </c>
      <c r="AC39" s="1" t="str">
        <f>'B2'!Z7</f>
        <v>L8</v>
      </c>
      <c r="AD39" s="1" t="str">
        <f>'B2'!AA7</f>
        <v>L8</v>
      </c>
      <c r="AE39" s="1" t="str">
        <f>'B2'!AB7</f>
        <v>L8</v>
      </c>
      <c r="AF39" s="1" t="str">
        <f>'B2'!AC7</f>
        <v>L8</v>
      </c>
      <c r="AG39" s="55" t="s">
        <v>70</v>
      </c>
      <c r="AH39" s="1" t="str">
        <f>'B2'!AD7</f>
        <v>L8</v>
      </c>
      <c r="AI39" s="1" t="str">
        <f>'B2'!AE7</f>
        <v>L8</v>
      </c>
      <c r="AJ39" s="1" t="str">
        <f>'B2'!AF7</f>
        <v>L9</v>
      </c>
      <c r="AK39" s="1" t="str">
        <f>'B2'!AG7</f>
        <v>L8</v>
      </c>
      <c r="AL39" s="1" t="str">
        <f>'B2'!AH7</f>
        <v>L8</v>
      </c>
      <c r="AM39" s="1" t="str">
        <f>'B2'!AI7</f>
        <v>L8</v>
      </c>
      <c r="AN39" s="55" t="s">
        <v>70</v>
      </c>
    </row>
    <row r="40" spans="3:40" ht="15.6" x14ac:dyDescent="0.3">
      <c r="C40" s="82" t="s">
        <v>5</v>
      </c>
      <c r="D40" s="1" t="str">
        <f>'B2'!E8</f>
        <v>07-09-22</v>
      </c>
      <c r="E40" s="1" t="str">
        <f>'B2'!F8</f>
        <v>08-10-22</v>
      </c>
      <c r="F40" s="1" t="str">
        <f>'B2'!G8</f>
        <v>07-19-20</v>
      </c>
      <c r="G40" s="1" t="str">
        <f>'B2'!H8</f>
        <v>06-23-22</v>
      </c>
      <c r="H40" s="1" t="str">
        <f>'B2'!I8</f>
        <v>07-01-19</v>
      </c>
      <c r="I40" s="82"/>
      <c r="J40" s="1" t="str">
        <f>'B2'!J8</f>
        <v>08-02-19</v>
      </c>
      <c r="K40" s="1" t="str">
        <f>'B2'!K8</f>
        <v>08-07-21</v>
      </c>
      <c r="L40" s="1" t="str">
        <f>'B2'!L8</f>
        <v>07-06-21</v>
      </c>
      <c r="M40" s="1" t="str">
        <f>'B2'!M8</f>
        <v>07-01-22</v>
      </c>
      <c r="N40" s="1" t="str">
        <f>'B2'!N8</f>
        <v>07-17-19</v>
      </c>
      <c r="O40" s="82"/>
      <c r="P40" s="1" t="str">
        <f>'B2'!O8</f>
        <v>08-11-22</v>
      </c>
      <c r="Q40" s="1" t="str">
        <f>'B2'!P8</f>
        <v>07-02-22</v>
      </c>
      <c r="R40" s="1" t="str">
        <f>'B2'!Q8</f>
        <v>08-02-22</v>
      </c>
      <c r="S40" s="1" t="str">
        <f>'B2'!R8</f>
        <v>07-10-22</v>
      </c>
      <c r="T40" s="1" t="str">
        <f>'B2'!S8</f>
        <v>07-17-22</v>
      </c>
      <c r="U40" s="82"/>
      <c r="V40" s="1" t="str">
        <f>'B2'!T8</f>
        <v>06-15-22</v>
      </c>
      <c r="W40" s="1" t="str">
        <f>'B2'!U8</f>
        <v>07-12-20</v>
      </c>
      <c r="X40" s="1" t="str">
        <f>'B2'!V8</f>
        <v>07-28-20</v>
      </c>
      <c r="Y40" s="1" t="str">
        <f>'B2'!W8</f>
        <v>06-13-21</v>
      </c>
      <c r="Z40" s="1" t="str">
        <f>'B2'!X8</f>
        <v>06-20-21</v>
      </c>
      <c r="AA40" s="82"/>
      <c r="AB40" s="1" t="str">
        <f>'B2'!Y8</f>
        <v>08-04-20</v>
      </c>
      <c r="AC40" s="1" t="str">
        <f>'B2'!Z8</f>
        <v>07-31-21</v>
      </c>
      <c r="AD40" s="1" t="str">
        <f>'B2'!AA8</f>
        <v>08-11-19</v>
      </c>
      <c r="AE40" s="1" t="str">
        <f>'B2'!AB8</f>
        <v>07-26-19</v>
      </c>
      <c r="AF40" s="1" t="str">
        <f>'B2'!AC8</f>
        <v>07-18-22</v>
      </c>
      <c r="AG40" s="82"/>
      <c r="AH40" s="1" t="str">
        <f>'B2'!AD8</f>
        <v>07-10-19</v>
      </c>
      <c r="AI40" s="1" t="str">
        <f>'B2'!AE8</f>
        <v>06-26-20</v>
      </c>
      <c r="AJ40" s="1" t="str">
        <f>'B2'!AF8</f>
        <v>07-26-22</v>
      </c>
      <c r="AK40" s="1" t="str">
        <f>'B2'!AG8</f>
        <v>06-16-22</v>
      </c>
      <c r="AL40" s="1" t="str">
        <f>'B2'!AH8</f>
        <v>06-24-19</v>
      </c>
      <c r="AM40" s="1" t="str">
        <f>'B2'!AI8</f>
        <v>07-15-21</v>
      </c>
      <c r="AN40" s="82"/>
    </row>
    <row r="41" spans="3:40" x14ac:dyDescent="0.3">
      <c r="C41" s="83">
        <v>1</v>
      </c>
      <c r="D41" s="1">
        <f>'B2'!E9</f>
        <v>1215</v>
      </c>
      <c r="E41" s="1">
        <f>'B2'!F9</f>
        <v>1218</v>
      </c>
      <c r="F41" s="1">
        <f>'B2'!G9</f>
        <v>1212</v>
      </c>
      <c r="G41" s="1">
        <f>'B2'!H9</f>
        <v>1227</v>
      </c>
      <c r="H41" s="1">
        <f>'B2'!I9</f>
        <v>1228</v>
      </c>
      <c r="I41" s="56">
        <f>AVERAGE(D41:H41)</f>
        <v>1220</v>
      </c>
      <c r="J41" s="1">
        <f>'B2'!J9</f>
        <v>1221</v>
      </c>
      <c r="K41" s="1">
        <f>'B2'!K9</f>
        <v>1226</v>
      </c>
      <c r="L41" s="1">
        <f>'B2'!L9</f>
        <v>1225</v>
      </c>
      <c r="M41" s="1">
        <f>'B2'!M9</f>
        <v>1250</v>
      </c>
      <c r="N41" s="1">
        <f>'B2'!N9</f>
        <v>1248</v>
      </c>
      <c r="O41" s="56">
        <f>AVERAGE(J41:N41)</f>
        <v>1234</v>
      </c>
      <c r="P41" s="1">
        <f>'B2'!O9</f>
        <v>1269</v>
      </c>
      <c r="Q41" s="1">
        <f>'B2'!P9</f>
        <v>1278</v>
      </c>
      <c r="R41" s="1">
        <f>'B2'!Q9</f>
        <v>1277</v>
      </c>
      <c r="S41" s="1">
        <f>'B2'!R9</f>
        <v>1298</v>
      </c>
      <c r="T41" s="1">
        <f>'B2'!S9</f>
        <v>1295</v>
      </c>
      <c r="U41" s="56">
        <f t="shared" ref="U41:U61" si="23">AVERAGE(P41:T41)</f>
        <v>1283.4000000000001</v>
      </c>
      <c r="V41" s="1">
        <f>'B2'!T9</f>
        <v>1330</v>
      </c>
      <c r="W41" s="1">
        <f>'B2'!U9</f>
        <v>1316</v>
      </c>
      <c r="X41" s="1">
        <f>'B2'!V9</f>
        <v>1313</v>
      </c>
      <c r="Y41" s="1">
        <f>'B2'!W9</f>
        <v>1290</v>
      </c>
      <c r="Z41" s="1">
        <f>'B2'!X9</f>
        <v>1305</v>
      </c>
      <c r="AA41" s="56">
        <f t="shared" ref="AA41:AA61" si="24">AVERAGE(V41:Z41)</f>
        <v>1310.8</v>
      </c>
      <c r="AB41" s="1">
        <f>'B2'!Y9</f>
        <v>1329</v>
      </c>
      <c r="AC41" s="1">
        <f>'B2'!Z9</f>
        <v>1359</v>
      </c>
      <c r="AD41" s="1">
        <f>'B2'!AA9</f>
        <v>1324</v>
      </c>
      <c r="AE41" s="1">
        <f>'B2'!AB9</f>
        <v>1345</v>
      </c>
      <c r="AF41" s="1">
        <f>'B2'!AC9</f>
        <v>1372</v>
      </c>
      <c r="AG41" s="56">
        <f t="shared" ref="AG41:AG61" si="25">AVERAGE(AB41:AF41)</f>
        <v>1345.8</v>
      </c>
      <c r="AH41" s="1">
        <f>'B2'!AD9</f>
        <v>1379</v>
      </c>
      <c r="AI41" s="1">
        <f>'B2'!AE9</f>
        <v>1401</v>
      </c>
      <c r="AJ41" s="1">
        <f>'B2'!AF9</f>
        <v>1397</v>
      </c>
      <c r="AK41" s="1">
        <f>'B2'!AG9</f>
        <v>1422</v>
      </c>
      <c r="AL41" s="1">
        <f>'B2'!AH9</f>
        <v>1460</v>
      </c>
      <c r="AM41" s="1">
        <f>'B2'!AI9</f>
        <v>1454</v>
      </c>
      <c r="AN41" s="56">
        <f>AVERAGE(AH41:AM41)</f>
        <v>1418.8333333333333</v>
      </c>
    </row>
    <row r="42" spans="3:40" x14ac:dyDescent="0.3">
      <c r="C42" s="83">
        <v>3</v>
      </c>
      <c r="D42" s="1">
        <f>'B2'!E10</f>
        <v>1272</v>
      </c>
      <c r="E42" s="1">
        <f>'B2'!F10</f>
        <v>1273</v>
      </c>
      <c r="F42" s="1">
        <f>'B2'!G10</f>
        <v>1277</v>
      </c>
      <c r="G42" s="1">
        <f>'B2'!H10</f>
        <v>1293</v>
      </c>
      <c r="H42" s="1">
        <f>'B2'!I10</f>
        <v>1296</v>
      </c>
      <c r="I42" s="56">
        <f t="shared" ref="I42:I61" si="26">AVERAGE(D42:H42)</f>
        <v>1282.2</v>
      </c>
      <c r="J42" s="1">
        <f>'B2'!J10</f>
        <v>1276</v>
      </c>
      <c r="K42" s="1">
        <f>'B2'!K10</f>
        <v>1287</v>
      </c>
      <c r="L42" s="1">
        <f>'B2'!L10</f>
        <v>1275</v>
      </c>
      <c r="M42" s="1">
        <f>'B2'!M10</f>
        <v>1308</v>
      </c>
      <c r="N42" s="1">
        <f>'B2'!N10</f>
        <v>1318</v>
      </c>
      <c r="O42" s="56">
        <f t="shared" ref="O42:O61" si="27">AVERAGE(J42:N42)</f>
        <v>1292.8</v>
      </c>
      <c r="P42" s="1">
        <f>'B2'!O10</f>
        <v>1326</v>
      </c>
      <c r="Q42" s="1">
        <f>'B2'!P10</f>
        <v>1346</v>
      </c>
      <c r="R42" s="1">
        <f>'B2'!Q10</f>
        <v>1333</v>
      </c>
      <c r="S42" s="1">
        <f>'B2'!R10</f>
        <v>1371</v>
      </c>
      <c r="T42" s="1">
        <f>'B2'!S10</f>
        <v>1352</v>
      </c>
      <c r="U42" s="56">
        <f t="shared" si="23"/>
        <v>1345.6</v>
      </c>
      <c r="V42" s="1">
        <f>'B2'!T10</f>
        <v>1382</v>
      </c>
      <c r="W42" s="1">
        <f>'B2'!U10</f>
        <v>1365</v>
      </c>
      <c r="X42" s="1">
        <f>'B2'!V10</f>
        <v>1367</v>
      </c>
      <c r="Y42" s="1">
        <f>'B2'!W10</f>
        <v>1356</v>
      </c>
      <c r="Z42" s="1">
        <f>'B2'!X10</f>
        <v>1350</v>
      </c>
      <c r="AA42" s="56">
        <f t="shared" si="24"/>
        <v>1364</v>
      </c>
      <c r="AB42" s="1">
        <f>'B2'!Y10</f>
        <v>1379</v>
      </c>
      <c r="AC42" s="1">
        <f>'B2'!Z10</f>
        <v>1407</v>
      </c>
      <c r="AD42" s="1">
        <f>'B2'!AA10</f>
        <v>1381</v>
      </c>
      <c r="AE42" s="1">
        <f>'B2'!AB10</f>
        <v>1390</v>
      </c>
      <c r="AF42" s="1">
        <f>'B2'!AC10</f>
        <v>1417</v>
      </c>
      <c r="AG42" s="56">
        <f t="shared" si="25"/>
        <v>1394.8</v>
      </c>
      <c r="AH42" s="1">
        <f>'B2'!AD10</f>
        <v>1430</v>
      </c>
      <c r="AI42" s="1">
        <f>'B2'!AE10</f>
        <v>1461</v>
      </c>
      <c r="AJ42" s="1">
        <f>'B2'!AF10</f>
        <v>1463</v>
      </c>
      <c r="AK42" s="1">
        <f>'B2'!AG10</f>
        <v>1469</v>
      </c>
      <c r="AL42" s="1">
        <f>'B2'!AH10</f>
        <v>1526</v>
      </c>
      <c r="AM42" s="1">
        <f>'B2'!AI10</f>
        <v>1484</v>
      </c>
      <c r="AN42" s="56">
        <f t="shared" ref="AN42:AN61" si="28">AVERAGE(AH42:AM42)</f>
        <v>1472.1666666666667</v>
      </c>
    </row>
    <row r="43" spans="3:40" x14ac:dyDescent="0.3">
      <c r="C43" s="83">
        <v>5</v>
      </c>
      <c r="D43" s="1">
        <f>'B2'!E11</f>
        <v>1309</v>
      </c>
      <c r="E43" s="1">
        <f>'B2'!F11</f>
        <v>1308</v>
      </c>
      <c r="F43" s="1">
        <f>'B2'!G11</f>
        <v>1315</v>
      </c>
      <c r="G43" s="1">
        <f>'B2'!H11</f>
        <v>1327</v>
      </c>
      <c r="H43" s="1">
        <f>'B2'!I11</f>
        <v>1341</v>
      </c>
      <c r="I43" s="56">
        <f t="shared" si="26"/>
        <v>1320</v>
      </c>
      <c r="J43" s="1">
        <f>'B2'!J11</f>
        <v>1319</v>
      </c>
      <c r="K43" s="1">
        <f>'B2'!K11</f>
        <v>1321</v>
      </c>
      <c r="L43" s="1">
        <f>'B2'!L11</f>
        <v>1318</v>
      </c>
      <c r="M43" s="1">
        <f>'B2'!M11</f>
        <v>1349</v>
      </c>
      <c r="N43" s="1">
        <f>'B2'!N11</f>
        <v>1351</v>
      </c>
      <c r="O43" s="56">
        <f t="shared" si="27"/>
        <v>1331.6</v>
      </c>
      <c r="P43" s="1">
        <f>'B2'!O11</f>
        <v>1365</v>
      </c>
      <c r="Q43" s="1">
        <f>'B2'!P11</f>
        <v>1390</v>
      </c>
      <c r="R43" s="1">
        <f>'B2'!Q11</f>
        <v>1365</v>
      </c>
      <c r="S43" s="1">
        <f>'B2'!R11</f>
        <v>1412</v>
      </c>
      <c r="T43" s="1">
        <f>'B2'!S11</f>
        <v>1392</v>
      </c>
      <c r="U43" s="56">
        <f t="shared" si="23"/>
        <v>1384.8</v>
      </c>
      <c r="V43" s="1">
        <f>'B2'!T11</f>
        <v>1417</v>
      </c>
      <c r="W43" s="1">
        <f>'B2'!U11</f>
        <v>1415</v>
      </c>
      <c r="X43" s="1">
        <f>'B2'!V11</f>
        <v>1406</v>
      </c>
      <c r="Y43" s="1">
        <f>'B2'!W11</f>
        <v>1400</v>
      </c>
      <c r="Z43" s="1">
        <f>'B2'!X11</f>
        <v>1390</v>
      </c>
      <c r="AA43" s="56">
        <f t="shared" si="24"/>
        <v>1405.6</v>
      </c>
      <c r="AB43" s="1">
        <f>'B2'!Y11</f>
        <v>1410</v>
      </c>
      <c r="AC43" s="1">
        <f>'B2'!Z11</f>
        <v>1441</v>
      </c>
      <c r="AD43" s="1">
        <f>'B2'!AA11</f>
        <v>1418</v>
      </c>
      <c r="AE43" s="1">
        <f>'B2'!AB11</f>
        <v>1423</v>
      </c>
      <c r="AF43" s="1">
        <f>'B2'!AC11</f>
        <v>1453</v>
      </c>
      <c r="AG43" s="56">
        <f t="shared" si="25"/>
        <v>1429</v>
      </c>
      <c r="AH43" s="1">
        <f>'B2'!AD11</f>
        <v>1466</v>
      </c>
      <c r="AI43" s="1">
        <f>'B2'!AE11</f>
        <v>1493</v>
      </c>
      <c r="AJ43" s="1">
        <f>'B2'!AF11</f>
        <v>1500</v>
      </c>
      <c r="AK43" s="1">
        <f>'B2'!AG11</f>
        <v>1509</v>
      </c>
      <c r="AL43" s="1">
        <f>'B2'!AH11</f>
        <v>1560</v>
      </c>
      <c r="AM43" s="1">
        <f>'B2'!AI11</f>
        <v>1507</v>
      </c>
      <c r="AN43" s="56">
        <f t="shared" si="28"/>
        <v>1505.8333333333333</v>
      </c>
    </row>
    <row r="44" spans="3:40" x14ac:dyDescent="0.3">
      <c r="C44" s="83">
        <v>10</v>
      </c>
      <c r="D44" s="1">
        <f>'B2'!E12</f>
        <v>1399</v>
      </c>
      <c r="E44" s="1">
        <f>'B2'!F12</f>
        <v>1382</v>
      </c>
      <c r="F44" s="1">
        <f>'B2'!G12</f>
        <v>1394</v>
      </c>
      <c r="G44" s="1">
        <f>'B2'!H12</f>
        <v>1421</v>
      </c>
      <c r="H44" s="1">
        <f>'B2'!I12</f>
        <v>1407</v>
      </c>
      <c r="I44" s="56">
        <f t="shared" si="26"/>
        <v>1400.6</v>
      </c>
      <c r="J44" s="1">
        <f>'B2'!J12</f>
        <v>1382</v>
      </c>
      <c r="K44" s="1">
        <f>'B2'!K12</f>
        <v>1398</v>
      </c>
      <c r="L44" s="1">
        <f>'B2'!L12</f>
        <v>1385</v>
      </c>
      <c r="M44" s="1">
        <f>'B2'!M12</f>
        <v>1431</v>
      </c>
      <c r="N44" s="1">
        <f>'B2'!N12</f>
        <v>1413</v>
      </c>
      <c r="O44" s="56">
        <f t="shared" si="27"/>
        <v>1401.8</v>
      </c>
      <c r="P44" s="1">
        <f>'B2'!O12</f>
        <v>1436</v>
      </c>
      <c r="Q44" s="1">
        <f>'B2'!P12</f>
        <v>1466</v>
      </c>
      <c r="R44" s="1">
        <f>'B2'!Q12</f>
        <v>1428</v>
      </c>
      <c r="S44" s="1">
        <f>'B2'!R12</f>
        <v>1491</v>
      </c>
      <c r="T44" s="1">
        <f>'B2'!S12</f>
        <v>1459</v>
      </c>
      <c r="U44" s="56">
        <f t="shared" si="23"/>
        <v>1456</v>
      </c>
      <c r="V44" s="1">
        <f>'B2'!T12</f>
        <v>1484</v>
      </c>
      <c r="W44" s="1">
        <f>'B2'!U12</f>
        <v>1483</v>
      </c>
      <c r="X44" s="1">
        <f>'B2'!V12</f>
        <v>1479</v>
      </c>
      <c r="Y44" s="1">
        <f>'B2'!W12</f>
        <v>1475</v>
      </c>
      <c r="Z44" s="1">
        <f>'B2'!X12</f>
        <v>1461</v>
      </c>
      <c r="AA44" s="56">
        <f t="shared" si="24"/>
        <v>1476.4</v>
      </c>
      <c r="AB44" s="1">
        <f>'B2'!Y12</f>
        <v>1474</v>
      </c>
      <c r="AC44" s="1">
        <f>'B2'!Z12</f>
        <v>1508</v>
      </c>
      <c r="AD44" s="1">
        <f>'B2'!AA12</f>
        <v>1480</v>
      </c>
      <c r="AE44" s="1">
        <f>'B2'!AB12</f>
        <v>1487</v>
      </c>
      <c r="AF44" s="1">
        <f>'B2'!AC12</f>
        <v>1530</v>
      </c>
      <c r="AG44" s="56">
        <f t="shared" si="25"/>
        <v>1495.8</v>
      </c>
      <c r="AH44" s="1">
        <f>'B2'!AD12</f>
        <v>1524</v>
      </c>
      <c r="AI44" s="1">
        <f>'B2'!AE12</f>
        <v>1562</v>
      </c>
      <c r="AJ44" s="1">
        <f>'B2'!AF12</f>
        <v>1566</v>
      </c>
      <c r="AK44" s="1">
        <f>'B2'!AG12</f>
        <v>1582</v>
      </c>
      <c r="AL44" s="1">
        <f>'B2'!AH12</f>
        <v>1621</v>
      </c>
      <c r="AM44" s="1">
        <f>'B2'!AI12</f>
        <v>1558</v>
      </c>
      <c r="AN44" s="56">
        <f t="shared" si="28"/>
        <v>1568.8333333333333</v>
      </c>
    </row>
    <row r="45" spans="3:40" x14ac:dyDescent="0.3">
      <c r="C45" s="83">
        <v>15</v>
      </c>
      <c r="D45" s="1">
        <f>'B2'!E13</f>
        <v>1479</v>
      </c>
      <c r="E45" s="1">
        <f>'B2'!F13</f>
        <v>1445</v>
      </c>
      <c r="F45" s="1">
        <f>'B2'!G13</f>
        <v>1459</v>
      </c>
      <c r="G45" s="1">
        <f>'B2'!H13</f>
        <v>1494</v>
      </c>
      <c r="H45" s="1">
        <f>'B2'!I13</f>
        <v>1472</v>
      </c>
      <c r="I45" s="56">
        <f t="shared" si="26"/>
        <v>1469.8</v>
      </c>
      <c r="J45" s="1">
        <f>'B2'!J13</f>
        <v>1428</v>
      </c>
      <c r="K45" s="1">
        <f>'B2'!K13</f>
        <v>1465</v>
      </c>
      <c r="L45" s="1">
        <f>'B2'!L13</f>
        <v>1459</v>
      </c>
      <c r="M45" s="1">
        <f>'B2'!M13</f>
        <v>1506</v>
      </c>
      <c r="N45" s="1">
        <f>'B2'!N13</f>
        <v>1472</v>
      </c>
      <c r="O45" s="56">
        <f t="shared" si="27"/>
        <v>1466</v>
      </c>
      <c r="P45" s="1">
        <f>'B2'!O13</f>
        <v>1495</v>
      </c>
      <c r="Q45" s="1">
        <f>'B2'!P13</f>
        <v>1539</v>
      </c>
      <c r="R45" s="1">
        <f>'B2'!Q13</f>
        <v>1489</v>
      </c>
      <c r="S45" s="1">
        <f>'B2'!R13</f>
        <v>1567</v>
      </c>
      <c r="T45" s="1">
        <f>'B2'!S13</f>
        <v>1516</v>
      </c>
      <c r="U45" s="56">
        <f t="shared" si="23"/>
        <v>1521.2</v>
      </c>
      <c r="V45" s="1">
        <f>'B2'!T13</f>
        <v>1546</v>
      </c>
      <c r="W45" s="1">
        <f>'B2'!U13</f>
        <v>1550</v>
      </c>
      <c r="X45" s="1">
        <f>'B2'!V13</f>
        <v>1541</v>
      </c>
      <c r="Y45" s="1">
        <f>'B2'!W13</f>
        <v>1549</v>
      </c>
      <c r="Z45" s="1">
        <f>'B2'!X13</f>
        <v>1522</v>
      </c>
      <c r="AA45" s="56">
        <f t="shared" si="24"/>
        <v>1541.6</v>
      </c>
      <c r="AB45" s="1">
        <f>'B2'!Y13</f>
        <v>1528</v>
      </c>
      <c r="AC45" s="1">
        <f>'B2'!Z13</f>
        <v>1574</v>
      </c>
      <c r="AD45" s="1">
        <f>'B2'!AA13</f>
        <v>1533</v>
      </c>
      <c r="AE45" s="1">
        <f>'B2'!AB13</f>
        <v>1541</v>
      </c>
      <c r="AF45" s="1">
        <f>'B2'!AC13</f>
        <v>1596</v>
      </c>
      <c r="AG45" s="56">
        <f t="shared" si="25"/>
        <v>1554.4</v>
      </c>
      <c r="AH45" s="1">
        <f>'B2'!AD13</f>
        <v>1581</v>
      </c>
      <c r="AI45" s="1">
        <f>'B2'!AE13</f>
        <v>1616</v>
      </c>
      <c r="AJ45" s="1">
        <f>'B2'!AF13</f>
        <v>1624</v>
      </c>
      <c r="AK45" s="1">
        <f>'B2'!AG13</f>
        <v>1636</v>
      </c>
      <c r="AL45" s="1">
        <f>'B2'!AH13</f>
        <v>1677</v>
      </c>
      <c r="AM45" s="1">
        <f>'B2'!AI13</f>
        <v>1601</v>
      </c>
      <c r="AN45" s="56">
        <f t="shared" si="28"/>
        <v>1622.5</v>
      </c>
    </row>
    <row r="46" spans="3:40" x14ac:dyDescent="0.3">
      <c r="C46" s="83">
        <v>20</v>
      </c>
      <c r="D46" s="1">
        <f>'B2'!E14</f>
        <v>1546</v>
      </c>
      <c r="E46" s="1">
        <f>'B2'!F14</f>
        <v>1505</v>
      </c>
      <c r="F46" s="1">
        <f>'B2'!G14</f>
        <v>1522</v>
      </c>
      <c r="G46" s="1">
        <f>'B2'!H14</f>
        <v>1554</v>
      </c>
      <c r="H46" s="1">
        <f>'B2'!I14</f>
        <v>1540</v>
      </c>
      <c r="I46" s="56">
        <f t="shared" si="26"/>
        <v>1533.4</v>
      </c>
      <c r="J46" s="1">
        <f>'B2'!J14</f>
        <v>1489</v>
      </c>
      <c r="K46" s="1">
        <f>'B2'!K14</f>
        <v>1532</v>
      </c>
      <c r="L46" s="1">
        <f>'B2'!L14</f>
        <v>1523</v>
      </c>
      <c r="M46" s="1">
        <f>'B2'!M14</f>
        <v>1571</v>
      </c>
      <c r="N46" s="1">
        <f>'B2'!N14</f>
        <v>1535</v>
      </c>
      <c r="O46" s="56">
        <f t="shared" si="27"/>
        <v>1530</v>
      </c>
      <c r="P46" s="1">
        <f>'B2'!O14</f>
        <v>1571</v>
      </c>
      <c r="Q46" s="1">
        <f>'B2'!P14</f>
        <v>1614</v>
      </c>
      <c r="R46" s="1">
        <f>'B2'!Q14</f>
        <v>1543</v>
      </c>
      <c r="S46" s="1">
        <f>'B2'!R14</f>
        <v>1637</v>
      </c>
      <c r="T46" s="1">
        <f>'B2'!S14</f>
        <v>1581</v>
      </c>
      <c r="U46" s="56">
        <f t="shared" si="23"/>
        <v>1589.2</v>
      </c>
      <c r="V46" s="1">
        <f>'B2'!T14</f>
        <v>1609</v>
      </c>
      <c r="W46" s="1">
        <f>'B2'!U14</f>
        <v>1615</v>
      </c>
      <c r="X46" s="1">
        <f>'B2'!V14</f>
        <v>1602</v>
      </c>
      <c r="Y46" s="1">
        <f>'B2'!W14</f>
        <v>1630</v>
      </c>
      <c r="Z46" s="1">
        <f>'B2'!X14</f>
        <v>1583</v>
      </c>
      <c r="AA46" s="56">
        <f t="shared" si="24"/>
        <v>1607.8</v>
      </c>
      <c r="AB46" s="1">
        <f>'B2'!Y14</f>
        <v>1581</v>
      </c>
      <c r="AC46" s="1">
        <f>'B2'!Z14</f>
        <v>1638</v>
      </c>
      <c r="AD46" s="1">
        <f>'B2'!AA14</f>
        <v>1594</v>
      </c>
      <c r="AE46" s="1">
        <f>'B2'!AB14</f>
        <v>1604</v>
      </c>
      <c r="AF46" s="1">
        <f>'B2'!AC14</f>
        <v>1658</v>
      </c>
      <c r="AG46" s="56">
        <f t="shared" si="25"/>
        <v>1615</v>
      </c>
      <c r="AH46" s="1">
        <f>'B2'!AD14</f>
        <v>1645</v>
      </c>
      <c r="AI46" s="1">
        <f>'B2'!AE14</f>
        <v>1677</v>
      </c>
      <c r="AJ46" s="1">
        <f>'B2'!AF14</f>
        <v>1680</v>
      </c>
      <c r="AK46" s="1">
        <f>'B2'!AG14</f>
        <v>1692</v>
      </c>
      <c r="AL46" s="1">
        <f>'B2'!AH14</f>
        <v>1733</v>
      </c>
      <c r="AM46" s="1">
        <f>'B2'!AI14</f>
        <v>1643</v>
      </c>
      <c r="AN46" s="56">
        <f t="shared" si="28"/>
        <v>1678.3333333333333</v>
      </c>
    </row>
    <row r="47" spans="3:40" x14ac:dyDescent="0.3">
      <c r="C47" s="83">
        <v>25</v>
      </c>
      <c r="D47" s="1">
        <f>'B2'!E15</f>
        <v>1615</v>
      </c>
      <c r="E47" s="1">
        <f>'B2'!F15</f>
        <v>1568</v>
      </c>
      <c r="F47" s="1">
        <f>'B2'!G15</f>
        <v>1591</v>
      </c>
      <c r="G47" s="1">
        <f>'B2'!H15</f>
        <v>1624</v>
      </c>
      <c r="H47" s="1">
        <f>'B2'!I15</f>
        <v>1611</v>
      </c>
      <c r="I47" s="56">
        <f t="shared" si="26"/>
        <v>1601.8</v>
      </c>
      <c r="J47" s="1">
        <f>'B2'!J15</f>
        <v>1548</v>
      </c>
      <c r="K47" s="1">
        <f>'B2'!K15</f>
        <v>1600</v>
      </c>
      <c r="L47" s="1">
        <f>'B2'!L15</f>
        <v>1591</v>
      </c>
      <c r="M47" s="1">
        <f>'B2'!M15</f>
        <v>1634</v>
      </c>
      <c r="N47" s="1">
        <f>'B2'!N15</f>
        <v>1599</v>
      </c>
      <c r="O47" s="56">
        <f t="shared" si="27"/>
        <v>1594.4</v>
      </c>
      <c r="P47" s="1">
        <f>'B2'!O15</f>
        <v>1625</v>
      </c>
      <c r="Q47" s="1">
        <f>'B2'!P15</f>
        <v>1694</v>
      </c>
      <c r="R47" s="1">
        <f>'B2'!Q15</f>
        <v>1606</v>
      </c>
      <c r="S47" s="1">
        <f>'B2'!R15</f>
        <v>1706</v>
      </c>
      <c r="T47" s="1">
        <f>'B2'!S15</f>
        <v>1650</v>
      </c>
      <c r="U47" s="56">
        <f t="shared" si="23"/>
        <v>1656.2</v>
      </c>
      <c r="V47" s="1">
        <f>'B2'!T15</f>
        <v>1669</v>
      </c>
      <c r="W47" s="1">
        <f>'B2'!U15</f>
        <v>1679</v>
      </c>
      <c r="X47" s="1">
        <f>'B2'!V15</f>
        <v>1664</v>
      </c>
      <c r="Y47" s="1">
        <f>'B2'!W15</f>
        <v>1701</v>
      </c>
      <c r="Z47" s="1">
        <f>'B2'!X15</f>
        <v>1640</v>
      </c>
      <c r="AA47" s="56">
        <f t="shared" si="24"/>
        <v>1670.6</v>
      </c>
      <c r="AB47" s="1">
        <f>'B2'!Y15</f>
        <v>1631</v>
      </c>
      <c r="AC47" s="1">
        <f>'B2'!Z15</f>
        <v>1699</v>
      </c>
      <c r="AD47" s="1">
        <f>'B2'!AA15</f>
        <v>1655</v>
      </c>
      <c r="AE47" s="1">
        <f>'B2'!AB15</f>
        <v>1662</v>
      </c>
      <c r="AF47" s="1">
        <f>'B2'!AC15</f>
        <v>1722</v>
      </c>
      <c r="AG47" s="56">
        <f t="shared" si="25"/>
        <v>1673.8</v>
      </c>
      <c r="AH47" s="1">
        <f>'B2'!AD15</f>
        <v>1709</v>
      </c>
      <c r="AI47" s="1">
        <f>'B2'!AE15</f>
        <v>1739</v>
      </c>
      <c r="AJ47" s="1">
        <f>'B2'!AF15</f>
        <v>1738</v>
      </c>
      <c r="AK47" s="1">
        <f>'B2'!AG15</f>
        <v>1763</v>
      </c>
      <c r="AL47" s="1">
        <f>'B2'!AH15</f>
        <v>1789</v>
      </c>
      <c r="AM47" s="1">
        <f>'B2'!AI15</f>
        <v>1691</v>
      </c>
      <c r="AN47" s="56">
        <f t="shared" si="28"/>
        <v>1738.1666666666667</v>
      </c>
    </row>
    <row r="48" spans="3:40" x14ac:dyDescent="0.3">
      <c r="C48" s="83">
        <v>30</v>
      </c>
      <c r="D48" s="1">
        <f>'B2'!E16</f>
        <v>1686</v>
      </c>
      <c r="E48" s="1">
        <f>'B2'!F16</f>
        <v>1627</v>
      </c>
      <c r="F48" s="1">
        <f>'B2'!G16</f>
        <v>1661</v>
      </c>
      <c r="G48" s="1">
        <f>'B2'!H16</f>
        <v>1698</v>
      </c>
      <c r="H48" s="1">
        <f>'B2'!I16</f>
        <v>1689</v>
      </c>
      <c r="I48" s="56">
        <f t="shared" si="26"/>
        <v>1672.2</v>
      </c>
      <c r="J48" s="1">
        <f>'B2'!J16</f>
        <v>1608</v>
      </c>
      <c r="K48" s="1">
        <f>'B2'!K16</f>
        <v>1659</v>
      </c>
      <c r="L48" s="1">
        <f>'B2'!L16</f>
        <v>1652</v>
      </c>
      <c r="M48" s="1">
        <f>'B2'!M16</f>
        <v>1700</v>
      </c>
      <c r="N48" s="1">
        <f>'B2'!N16</f>
        <v>1664</v>
      </c>
      <c r="O48" s="56">
        <f t="shared" si="27"/>
        <v>1656.6</v>
      </c>
      <c r="P48" s="1">
        <f>'B2'!O16</f>
        <v>1687</v>
      </c>
      <c r="Q48" s="1">
        <f>'B2'!P16</f>
        <v>1771</v>
      </c>
      <c r="R48" s="1">
        <f>'B2'!Q16</f>
        <v>1664</v>
      </c>
      <c r="S48" s="1">
        <f>'B2'!R16</f>
        <v>1778</v>
      </c>
      <c r="T48" s="1">
        <f>'B2'!S16</f>
        <v>1715</v>
      </c>
      <c r="U48" s="56">
        <f t="shared" si="23"/>
        <v>1723</v>
      </c>
      <c r="V48" s="1">
        <f>'B2'!T16</f>
        <v>1740</v>
      </c>
      <c r="W48" s="1">
        <f>'B2'!U16</f>
        <v>1758</v>
      </c>
      <c r="X48" s="1">
        <f>'B2'!V16</f>
        <v>1724</v>
      </c>
      <c r="Y48" s="1">
        <f>'B2'!W16</f>
        <v>1767</v>
      </c>
      <c r="Z48" s="1">
        <f>'B2'!X16</f>
        <v>1706</v>
      </c>
      <c r="AA48" s="56">
        <f t="shared" si="24"/>
        <v>1739</v>
      </c>
      <c r="AB48" s="1">
        <f>'B2'!Y16</f>
        <v>1684</v>
      </c>
      <c r="AC48" s="1">
        <f>'B2'!Z16</f>
        <v>1765</v>
      </c>
      <c r="AD48" s="1">
        <f>'B2'!AA16</f>
        <v>1716</v>
      </c>
      <c r="AE48" s="1">
        <f>'B2'!AB16</f>
        <v>1719</v>
      </c>
      <c r="AF48" s="1">
        <f>'B2'!AC16</f>
        <v>1784</v>
      </c>
      <c r="AG48" s="56">
        <f t="shared" si="25"/>
        <v>1733.6</v>
      </c>
      <c r="AH48" s="1">
        <f>'B2'!AD16</f>
        <v>1767</v>
      </c>
      <c r="AI48" s="1">
        <f>'B2'!AE16</f>
        <v>1800</v>
      </c>
      <c r="AJ48" s="1">
        <f>'B2'!AF16</f>
        <v>1794</v>
      </c>
      <c r="AK48" s="1">
        <f>'B2'!AG16</f>
        <v>1828</v>
      </c>
      <c r="AL48" s="1">
        <f>'B2'!AH16</f>
        <v>1854</v>
      </c>
      <c r="AM48" s="1">
        <f>'B2'!AI16</f>
        <v>1738</v>
      </c>
      <c r="AN48" s="56">
        <f t="shared" si="28"/>
        <v>1796.8333333333333</v>
      </c>
    </row>
    <row r="49" spans="3:40" x14ac:dyDescent="0.3">
      <c r="C49" s="83">
        <v>35</v>
      </c>
      <c r="D49" s="1">
        <f>'B2'!E17</f>
        <v>1766</v>
      </c>
      <c r="E49" s="1">
        <f>'B2'!F17</f>
        <v>1695</v>
      </c>
      <c r="F49" s="1">
        <f>'B2'!G17</f>
        <v>1741</v>
      </c>
      <c r="G49" s="1">
        <f>'B2'!H17</f>
        <v>1777</v>
      </c>
      <c r="H49" s="1">
        <f>'B2'!I17</f>
        <v>1774</v>
      </c>
      <c r="I49" s="56">
        <f t="shared" si="26"/>
        <v>1750.6</v>
      </c>
      <c r="J49" s="1">
        <f>'B2'!J17</f>
        <v>1694</v>
      </c>
      <c r="K49" s="1">
        <f>'B2'!K17</f>
        <v>1737</v>
      </c>
      <c r="L49" s="1">
        <f>'B2'!L17</f>
        <v>1727</v>
      </c>
      <c r="M49" s="1">
        <f>'B2'!M17</f>
        <v>1780</v>
      </c>
      <c r="N49" s="1">
        <f>'B2'!N17</f>
        <v>1733</v>
      </c>
      <c r="O49" s="56">
        <f t="shared" si="27"/>
        <v>1734.2</v>
      </c>
      <c r="P49" s="1">
        <f>'B2'!O17</f>
        <v>1756</v>
      </c>
      <c r="Q49" s="1">
        <f>'B2'!P17</f>
        <v>1847</v>
      </c>
      <c r="R49" s="1">
        <f>'B2'!Q17</f>
        <v>1743</v>
      </c>
      <c r="S49" s="1">
        <f>'B2'!R17</f>
        <v>1853</v>
      </c>
      <c r="T49" s="1">
        <f>'B2'!S17</f>
        <v>1783</v>
      </c>
      <c r="U49" s="56">
        <f t="shared" si="23"/>
        <v>1796.4</v>
      </c>
      <c r="V49" s="1">
        <f>'B2'!T17</f>
        <v>1801</v>
      </c>
      <c r="W49" s="1">
        <f>'B2'!U17</f>
        <v>1835</v>
      </c>
      <c r="X49" s="1">
        <f>'B2'!V17</f>
        <v>1791</v>
      </c>
      <c r="Y49" s="1">
        <f>'B2'!W17</f>
        <v>1856</v>
      </c>
      <c r="Z49" s="1">
        <f>'B2'!X17</f>
        <v>1777</v>
      </c>
      <c r="AA49" s="56">
        <f t="shared" si="24"/>
        <v>1812</v>
      </c>
      <c r="AB49" s="1">
        <f>'B2'!Y17</f>
        <v>1741</v>
      </c>
      <c r="AC49" s="1">
        <f>'B2'!Z17</f>
        <v>1829</v>
      </c>
      <c r="AD49" s="1">
        <f>'B2'!AA17</f>
        <v>1783</v>
      </c>
      <c r="AE49" s="1">
        <f>'B2'!AB17</f>
        <v>1791</v>
      </c>
      <c r="AF49" s="1">
        <f>'B2'!AC17</f>
        <v>1856</v>
      </c>
      <c r="AG49" s="56">
        <f t="shared" si="25"/>
        <v>1800</v>
      </c>
      <c r="AH49" s="1">
        <f>'B2'!AD17</f>
        <v>1841</v>
      </c>
      <c r="AI49" s="1">
        <f>'B2'!AE17</f>
        <v>1870</v>
      </c>
      <c r="AJ49" s="1">
        <f>'B2'!AF17</f>
        <v>1859</v>
      </c>
      <c r="AK49" s="1">
        <f>'B2'!AG17</f>
        <v>1896</v>
      </c>
      <c r="AL49" s="1">
        <f>'B2'!AH17</f>
        <v>1923</v>
      </c>
      <c r="AM49" s="1">
        <f>'B2'!AI17</f>
        <v>1785</v>
      </c>
      <c r="AN49" s="56">
        <f t="shared" si="28"/>
        <v>1862.3333333333333</v>
      </c>
    </row>
    <row r="50" spans="3:40" x14ac:dyDescent="0.3">
      <c r="C50" s="83">
        <v>40</v>
      </c>
      <c r="D50" s="1">
        <f>'B2'!E18</f>
        <v>1843</v>
      </c>
      <c r="E50" s="1">
        <f>'B2'!F18</f>
        <v>1773</v>
      </c>
      <c r="F50" s="1">
        <f>'B2'!G18</f>
        <v>1828</v>
      </c>
      <c r="G50" s="1">
        <f>'B2'!H18</f>
        <v>1867</v>
      </c>
      <c r="H50" s="1">
        <f>'B2'!I18</f>
        <v>1852</v>
      </c>
      <c r="I50" s="56">
        <f t="shared" si="26"/>
        <v>1832.6</v>
      </c>
      <c r="J50" s="1">
        <f>'B2'!J18</f>
        <v>1767</v>
      </c>
      <c r="K50" s="1">
        <f>'B2'!K18</f>
        <v>1820</v>
      </c>
      <c r="L50" s="1">
        <f>'B2'!L18</f>
        <v>1801</v>
      </c>
      <c r="M50" s="1">
        <f>'B2'!M18</f>
        <v>1869</v>
      </c>
      <c r="N50" s="1">
        <f>'B2'!N18</f>
        <v>1809</v>
      </c>
      <c r="O50" s="56">
        <f t="shared" si="27"/>
        <v>1813.2</v>
      </c>
      <c r="P50" s="1">
        <f>'B2'!O18</f>
        <v>1834</v>
      </c>
      <c r="Q50" s="1">
        <f>'B2'!P18</f>
        <v>1940</v>
      </c>
      <c r="R50" s="1">
        <f>'B2'!Q18</f>
        <v>1807</v>
      </c>
      <c r="S50" s="1">
        <f>'B2'!R18</f>
        <v>1939</v>
      </c>
      <c r="T50" s="1">
        <f>'B2'!S18</f>
        <v>1854</v>
      </c>
      <c r="U50" s="56">
        <f t="shared" si="23"/>
        <v>1874.8</v>
      </c>
      <c r="V50" s="1">
        <f>'B2'!T18</f>
        <v>1874</v>
      </c>
      <c r="W50" s="1">
        <f>'B2'!U18</f>
        <v>1916</v>
      </c>
      <c r="X50" s="1">
        <f>'B2'!V18</f>
        <v>1880</v>
      </c>
      <c r="Y50" s="1">
        <f>'B2'!W18</f>
        <v>1942</v>
      </c>
      <c r="Z50" s="1">
        <f>'B2'!X18</f>
        <v>1848</v>
      </c>
      <c r="AA50" s="56">
        <f t="shared" si="24"/>
        <v>1892</v>
      </c>
      <c r="AB50" s="1">
        <f>'B2'!Y18</f>
        <v>1809</v>
      </c>
      <c r="AC50" s="1">
        <f>'B2'!Z18</f>
        <v>1916</v>
      </c>
      <c r="AD50" s="1">
        <f>'B2'!AA18</f>
        <v>1857</v>
      </c>
      <c r="AE50" s="1">
        <f>'B2'!AB18</f>
        <v>1869</v>
      </c>
      <c r="AF50" s="1">
        <f>'B2'!AC18</f>
        <v>1930</v>
      </c>
      <c r="AG50" s="56">
        <f t="shared" si="25"/>
        <v>1876.2</v>
      </c>
      <c r="AH50" s="1">
        <f>'B2'!AD18</f>
        <v>1924</v>
      </c>
      <c r="AI50" s="1">
        <f>'B2'!AE18</f>
        <v>1951</v>
      </c>
      <c r="AJ50" s="1">
        <f>'B2'!AF18</f>
        <v>1933</v>
      </c>
      <c r="AK50" s="1">
        <f>'B2'!AG18</f>
        <v>1961</v>
      </c>
      <c r="AL50" s="1">
        <f>'B2'!AH18</f>
        <v>2003</v>
      </c>
      <c r="AM50" s="1">
        <f>'B2'!AI18</f>
        <v>1843</v>
      </c>
      <c r="AN50" s="56">
        <f t="shared" si="28"/>
        <v>1935.8333333333333</v>
      </c>
    </row>
    <row r="51" spans="3:40" x14ac:dyDescent="0.3">
      <c r="C51" s="83">
        <v>45</v>
      </c>
      <c r="D51" s="1">
        <f>'B2'!E19</f>
        <v>1939</v>
      </c>
      <c r="E51" s="1">
        <f>'B2'!F19</f>
        <v>1843</v>
      </c>
      <c r="F51" s="1">
        <f>'B2'!G19</f>
        <v>1914</v>
      </c>
      <c r="G51" s="1">
        <f>'B2'!H19</f>
        <v>1956</v>
      </c>
      <c r="H51" s="1">
        <f>'B2'!I19</f>
        <v>1934</v>
      </c>
      <c r="I51" s="56">
        <f t="shared" si="26"/>
        <v>1917.2</v>
      </c>
      <c r="J51" s="1">
        <f>'B2'!J19</f>
        <v>1838</v>
      </c>
      <c r="K51" s="1">
        <f>'B2'!K19</f>
        <v>1909</v>
      </c>
      <c r="L51" s="1">
        <f>'B2'!L19</f>
        <v>1894</v>
      </c>
      <c r="M51" s="1">
        <f>'B2'!M19</f>
        <v>1959</v>
      </c>
      <c r="N51" s="1">
        <f>'B2'!N19</f>
        <v>1883</v>
      </c>
      <c r="O51" s="56">
        <f t="shared" si="27"/>
        <v>1896.6</v>
      </c>
      <c r="P51" s="1">
        <f>'B2'!O19</f>
        <v>1914</v>
      </c>
      <c r="Q51" s="1">
        <f>'B2'!P19</f>
        <v>2038</v>
      </c>
      <c r="R51" s="1">
        <f>'B2'!Q19</f>
        <v>1880</v>
      </c>
      <c r="S51" s="1">
        <f>'B2'!R19</f>
        <v>2022</v>
      </c>
      <c r="T51" s="1">
        <f>'B2'!S19</f>
        <v>1929</v>
      </c>
      <c r="U51" s="56">
        <f t="shared" si="23"/>
        <v>1956.6</v>
      </c>
      <c r="V51" s="1">
        <f>'B2'!T19</f>
        <v>1952</v>
      </c>
      <c r="W51" s="1">
        <f>'B2'!U19</f>
        <v>2002</v>
      </c>
      <c r="X51" s="1">
        <f>'B2'!V19</f>
        <v>1958</v>
      </c>
      <c r="Y51" s="1">
        <f>'B2'!W19</f>
        <v>2024</v>
      </c>
      <c r="Z51" s="1">
        <f>'B2'!X19</f>
        <v>1931</v>
      </c>
      <c r="AA51" s="56">
        <f t="shared" si="24"/>
        <v>1973.4</v>
      </c>
      <c r="AB51" s="1">
        <f>'B2'!Y19</f>
        <v>1877</v>
      </c>
      <c r="AC51" s="1">
        <f>'B2'!Z19</f>
        <v>2010</v>
      </c>
      <c r="AD51" s="1">
        <f>'B2'!AA19</f>
        <v>1935</v>
      </c>
      <c r="AE51" s="1">
        <f>'B2'!AB19</f>
        <v>1942</v>
      </c>
      <c r="AF51" s="1">
        <f>'B2'!AC19</f>
        <v>2013</v>
      </c>
      <c r="AG51" s="56">
        <f t="shared" si="25"/>
        <v>1955.4</v>
      </c>
      <c r="AH51" s="1">
        <f>'B2'!AD19</f>
        <v>1996</v>
      </c>
      <c r="AI51" s="1">
        <f>'B2'!AE19</f>
        <v>2026</v>
      </c>
      <c r="AJ51" s="1">
        <f>'B2'!AF19</f>
        <v>2005</v>
      </c>
      <c r="AK51" s="1">
        <f>'B2'!AG19</f>
        <v>2035</v>
      </c>
      <c r="AL51" s="1">
        <f>'B2'!AH19</f>
        <v>2081</v>
      </c>
      <c r="AM51" s="1">
        <f>'B2'!AI19</f>
        <v>1894</v>
      </c>
      <c r="AN51" s="56">
        <f t="shared" si="28"/>
        <v>2006.1666666666667</v>
      </c>
    </row>
    <row r="52" spans="3:40" x14ac:dyDescent="0.3">
      <c r="C52" s="83">
        <v>50</v>
      </c>
      <c r="D52" s="1">
        <f>'B2'!E20</f>
        <v>2036</v>
      </c>
      <c r="E52" s="1">
        <f>'B2'!F20</f>
        <v>1936</v>
      </c>
      <c r="F52" s="1">
        <f>'B2'!G20</f>
        <v>1995</v>
      </c>
      <c r="G52" s="1">
        <f>'B2'!H20</f>
        <v>2056</v>
      </c>
      <c r="H52" s="1">
        <f>'B2'!I20</f>
        <v>2022</v>
      </c>
      <c r="I52" s="56">
        <f t="shared" si="26"/>
        <v>2009</v>
      </c>
      <c r="J52" s="1">
        <f>'B2'!J20</f>
        <v>1913</v>
      </c>
      <c r="K52" s="1">
        <f>'B2'!K20</f>
        <v>1997</v>
      </c>
      <c r="L52" s="1">
        <f>'B2'!L20</f>
        <v>1968</v>
      </c>
      <c r="M52" s="1">
        <f>'B2'!M20</f>
        <v>2051</v>
      </c>
      <c r="N52" s="1">
        <f>'B2'!N20</f>
        <v>1963</v>
      </c>
      <c r="O52" s="56">
        <f t="shared" si="27"/>
        <v>1978.4</v>
      </c>
      <c r="P52" s="1">
        <f>'B2'!O20</f>
        <v>2005</v>
      </c>
      <c r="Q52" s="1">
        <f>'B2'!P20</f>
        <v>2145</v>
      </c>
      <c r="R52" s="1">
        <f>'B2'!Q20</f>
        <v>1953</v>
      </c>
      <c r="S52" s="1">
        <f>'B2'!R20</f>
        <v>2113</v>
      </c>
      <c r="T52" s="1">
        <f>'B2'!S20</f>
        <v>2017</v>
      </c>
      <c r="U52" s="56">
        <f t="shared" si="23"/>
        <v>2046.6</v>
      </c>
      <c r="V52" s="1">
        <f>'B2'!T20</f>
        <v>2024</v>
      </c>
      <c r="W52" s="1">
        <f>'B2'!U20</f>
        <v>2089</v>
      </c>
      <c r="X52" s="1">
        <f>'B2'!V20</f>
        <v>2031</v>
      </c>
      <c r="Y52" s="1">
        <f>'B2'!W20</f>
        <v>2108</v>
      </c>
      <c r="Z52" s="1">
        <f>'B2'!X20</f>
        <v>2002</v>
      </c>
      <c r="AA52" s="56">
        <f t="shared" si="24"/>
        <v>2050.8000000000002</v>
      </c>
      <c r="AB52" s="1">
        <f>'B2'!Y20</f>
        <v>1945</v>
      </c>
      <c r="AC52" s="1">
        <f>'B2'!Z20</f>
        <v>2097</v>
      </c>
      <c r="AD52" s="1">
        <f>'B2'!AA20</f>
        <v>2008</v>
      </c>
      <c r="AE52" s="1">
        <f>'B2'!AB20</f>
        <v>2023</v>
      </c>
      <c r="AF52" s="1">
        <f>'B2'!AC20</f>
        <v>2087</v>
      </c>
      <c r="AG52" s="56">
        <f t="shared" si="25"/>
        <v>2032</v>
      </c>
      <c r="AH52" s="1">
        <f>'B2'!AD20</f>
        <v>2071</v>
      </c>
      <c r="AI52" s="1">
        <f>'B2'!AE20</f>
        <v>2110</v>
      </c>
      <c r="AJ52" s="1">
        <f>'B2'!AF20</f>
        <v>2073</v>
      </c>
      <c r="AK52" s="1">
        <f>'B2'!AG20</f>
        <v>2117</v>
      </c>
      <c r="AL52" s="1">
        <f>'B2'!AH20</f>
        <v>2156</v>
      </c>
      <c r="AM52" s="1">
        <f>'B2'!AI20</f>
        <v>1949</v>
      </c>
      <c r="AN52" s="56">
        <f t="shared" si="28"/>
        <v>2079.3333333333335</v>
      </c>
    </row>
    <row r="53" spans="3:40" x14ac:dyDescent="0.3">
      <c r="C53" s="83">
        <v>55</v>
      </c>
      <c r="D53" s="1">
        <f>'B2'!E21</f>
        <v>2122</v>
      </c>
      <c r="E53" s="1">
        <f>'B2'!F21</f>
        <v>2012</v>
      </c>
      <c r="F53" s="1">
        <f>'B2'!G21</f>
        <v>2069</v>
      </c>
      <c r="G53" s="1">
        <f>'B2'!H21</f>
        <v>2140</v>
      </c>
      <c r="H53" s="1">
        <f>'B2'!I21</f>
        <v>2107</v>
      </c>
      <c r="I53" s="56">
        <f t="shared" si="26"/>
        <v>2090</v>
      </c>
      <c r="J53" s="1">
        <f>'B2'!J21</f>
        <v>1984</v>
      </c>
      <c r="K53" s="1">
        <f>'B2'!K21</f>
        <v>2075</v>
      </c>
      <c r="L53" s="1">
        <f>'B2'!L21</f>
        <v>2040</v>
      </c>
      <c r="M53" s="1">
        <f>'B2'!M21</f>
        <v>2132</v>
      </c>
      <c r="N53" s="1">
        <f>'B2'!N21</f>
        <v>2037</v>
      </c>
      <c r="O53" s="56">
        <f t="shared" si="27"/>
        <v>2053.6</v>
      </c>
      <c r="P53" s="1">
        <f>'B2'!O21</f>
        <v>2092</v>
      </c>
      <c r="Q53" s="1">
        <f>'B2'!P21</f>
        <v>2237</v>
      </c>
      <c r="R53" s="1">
        <f>'B2'!Q21</f>
        <v>2038</v>
      </c>
      <c r="S53" s="1">
        <f>'B2'!R21</f>
        <v>2204</v>
      </c>
      <c r="T53" s="1">
        <f>'B2'!S21</f>
        <v>2093</v>
      </c>
      <c r="U53" s="56">
        <f t="shared" si="23"/>
        <v>2132.8000000000002</v>
      </c>
      <c r="V53" s="1">
        <f>'B2'!T21</f>
        <v>2101</v>
      </c>
      <c r="W53" s="1">
        <f>'B2'!U21</f>
        <v>2174</v>
      </c>
      <c r="X53" s="1">
        <f>'B2'!V21</f>
        <v>2107</v>
      </c>
      <c r="Y53" s="1">
        <f>'B2'!W21</f>
        <v>2188</v>
      </c>
      <c r="Z53" s="1">
        <f>'B2'!X21</f>
        <v>2068</v>
      </c>
      <c r="AA53" s="56">
        <f t="shared" si="24"/>
        <v>2127.6</v>
      </c>
      <c r="AB53" s="1">
        <f>'B2'!Y21</f>
        <v>2013</v>
      </c>
      <c r="AC53" s="1">
        <f>'B2'!Z21</f>
        <v>2189</v>
      </c>
      <c r="AD53" s="1">
        <f>'B2'!AA21</f>
        <v>2076</v>
      </c>
      <c r="AE53" s="1">
        <f>'B2'!AB21</f>
        <v>2087</v>
      </c>
      <c r="AF53" s="1">
        <f>'B2'!AC21</f>
        <v>2173</v>
      </c>
      <c r="AG53" s="56">
        <f t="shared" si="25"/>
        <v>2107.6</v>
      </c>
      <c r="AH53" s="1">
        <f>'B2'!AD21</f>
        <v>2145</v>
      </c>
      <c r="AI53" s="1">
        <f>'B2'!AE21</f>
        <v>2189</v>
      </c>
      <c r="AJ53" s="1">
        <f>'B2'!AF21</f>
        <v>2149</v>
      </c>
      <c r="AK53" s="1">
        <f>'B2'!AG21</f>
        <v>2198</v>
      </c>
      <c r="AL53" s="1">
        <f>'B2'!AH21</f>
        <v>2230</v>
      </c>
      <c r="AM53" s="1">
        <f>'B2'!AI21</f>
        <v>2010</v>
      </c>
      <c r="AN53" s="56">
        <f t="shared" si="28"/>
        <v>2153.5</v>
      </c>
    </row>
    <row r="54" spans="3:40" x14ac:dyDescent="0.3">
      <c r="C54" s="83">
        <v>60</v>
      </c>
      <c r="D54" s="1">
        <f>'B2'!E22</f>
        <v>2204</v>
      </c>
      <c r="E54" s="1">
        <f>'B2'!F22</f>
        <v>2091</v>
      </c>
      <c r="F54" s="1">
        <f>'B2'!G22</f>
        <v>2148</v>
      </c>
      <c r="G54" s="1">
        <f>'B2'!H22</f>
        <v>2226</v>
      </c>
      <c r="H54" s="1">
        <f>'B2'!I22</f>
        <v>2182</v>
      </c>
      <c r="I54" s="56">
        <f t="shared" si="26"/>
        <v>2170.1999999999998</v>
      </c>
      <c r="J54" s="1">
        <f>'B2'!J22</f>
        <v>2045</v>
      </c>
      <c r="K54" s="1">
        <f>'B2'!K22</f>
        <v>2158</v>
      </c>
      <c r="L54" s="1">
        <f>'B2'!L22</f>
        <v>2104</v>
      </c>
      <c r="M54" s="1">
        <f>'B2'!M22</f>
        <v>2222</v>
      </c>
      <c r="N54" s="1">
        <f>'B2'!N22</f>
        <v>2100</v>
      </c>
      <c r="O54" s="56">
        <f t="shared" si="27"/>
        <v>2125.8000000000002</v>
      </c>
      <c r="P54" s="1">
        <f>'B2'!O22</f>
        <v>2169</v>
      </c>
      <c r="Q54" s="1">
        <f>'B2'!P22</f>
        <v>2331</v>
      </c>
      <c r="R54" s="1">
        <f>'B2'!Q22</f>
        <v>2104</v>
      </c>
      <c r="S54" s="1">
        <f>'B2'!R22</f>
        <v>2294</v>
      </c>
      <c r="T54" s="1">
        <f>'B2'!S22</f>
        <v>2160</v>
      </c>
      <c r="U54" s="56">
        <f t="shared" si="23"/>
        <v>2211.6</v>
      </c>
      <c r="V54" s="1">
        <f>'B2'!T22</f>
        <v>2168</v>
      </c>
      <c r="W54" s="1">
        <f>'B2'!U22</f>
        <v>2259</v>
      </c>
      <c r="X54" s="1">
        <f>'B2'!V22</f>
        <v>2179</v>
      </c>
      <c r="Y54" s="1">
        <f>'B2'!W22</f>
        <v>2272</v>
      </c>
      <c r="Z54" s="1">
        <f>'B2'!X22</f>
        <v>2133</v>
      </c>
      <c r="AA54" s="56">
        <f t="shared" si="24"/>
        <v>2202.1999999999998</v>
      </c>
      <c r="AB54" s="1">
        <f>'B2'!Y22</f>
        <v>2073</v>
      </c>
      <c r="AC54" s="1">
        <f>'B2'!Z22</f>
        <v>2271</v>
      </c>
      <c r="AD54" s="1">
        <f>'B2'!AA22</f>
        <v>2148</v>
      </c>
      <c r="AE54" s="1">
        <f>'B2'!AB22</f>
        <v>2158</v>
      </c>
      <c r="AF54" s="1">
        <f>'B2'!AC22</f>
        <v>2249</v>
      </c>
      <c r="AG54" s="56">
        <f t="shared" si="25"/>
        <v>2179.8000000000002</v>
      </c>
      <c r="AH54" s="1">
        <f>'B2'!AD22</f>
        <v>2222</v>
      </c>
      <c r="AI54" s="1">
        <f>'B2'!AE22</f>
        <v>2260</v>
      </c>
      <c r="AJ54" s="1">
        <f>'B2'!AF22</f>
        <v>2221</v>
      </c>
      <c r="AK54" s="1">
        <f>'B2'!AG22</f>
        <v>2265</v>
      </c>
      <c r="AL54" s="1">
        <f>'B2'!AH22</f>
        <v>2304</v>
      </c>
      <c r="AM54" s="1">
        <f>'B2'!AI22</f>
        <v>2057</v>
      </c>
      <c r="AN54" s="56">
        <f t="shared" si="28"/>
        <v>2221.5</v>
      </c>
    </row>
    <row r="55" spans="3:40" x14ac:dyDescent="0.3">
      <c r="C55" s="83">
        <v>65</v>
      </c>
      <c r="D55" s="1">
        <f>'B2'!E23</f>
        <v>2287</v>
      </c>
      <c r="E55" s="1">
        <f>'B2'!F23</f>
        <v>2164</v>
      </c>
      <c r="F55" s="1">
        <f>'B2'!G23</f>
        <v>2227</v>
      </c>
      <c r="G55" s="1">
        <f>'B2'!H23</f>
        <v>2311</v>
      </c>
      <c r="H55" s="1">
        <f>'B2'!I23</f>
        <v>2240</v>
      </c>
      <c r="I55" s="56">
        <f t="shared" si="26"/>
        <v>2245.8000000000002</v>
      </c>
      <c r="J55" s="1">
        <f>'B2'!J23</f>
        <v>2105</v>
      </c>
      <c r="K55" s="1">
        <f>'B2'!K23</f>
        <v>2241</v>
      </c>
      <c r="L55" s="1">
        <f>'B2'!L23</f>
        <v>2170</v>
      </c>
      <c r="M55" s="1">
        <f>'B2'!M23</f>
        <v>2307</v>
      </c>
      <c r="N55" s="1">
        <f>'B2'!N23</f>
        <v>2155</v>
      </c>
      <c r="O55" s="56">
        <f t="shared" si="27"/>
        <v>2195.6</v>
      </c>
      <c r="P55" s="1">
        <f>'B2'!O23</f>
        <v>2247</v>
      </c>
      <c r="Q55" s="1">
        <f>'B2'!P23</f>
        <v>2417</v>
      </c>
      <c r="R55" s="1">
        <f>'B2'!Q23</f>
        <v>2171</v>
      </c>
      <c r="S55" s="1">
        <f>'B2'!R23</f>
        <v>2387</v>
      </c>
      <c r="T55" s="1">
        <f>'B2'!S23</f>
        <v>2240</v>
      </c>
      <c r="U55" s="56">
        <f t="shared" si="23"/>
        <v>2292.4</v>
      </c>
      <c r="V55" s="1">
        <f>'B2'!T23</f>
        <v>2238</v>
      </c>
      <c r="W55" s="1">
        <f>'B2'!U23</f>
        <v>2336</v>
      </c>
      <c r="X55" s="1">
        <f>'B2'!V23</f>
        <v>2249</v>
      </c>
      <c r="Y55" s="1">
        <f>'B2'!W23</f>
        <v>2346</v>
      </c>
      <c r="Z55" s="1">
        <f>'B2'!X23</f>
        <v>2193</v>
      </c>
      <c r="AA55" s="56">
        <f t="shared" si="24"/>
        <v>2272.4</v>
      </c>
      <c r="AB55" s="1">
        <f>'B2'!Y23</f>
        <v>2134</v>
      </c>
      <c r="AC55" s="1">
        <f>'B2'!Z23</f>
        <v>2363</v>
      </c>
      <c r="AD55" s="1">
        <f>'B2'!AA23</f>
        <v>2191</v>
      </c>
      <c r="AE55" s="1">
        <f>'B2'!AB23</f>
        <v>2208</v>
      </c>
      <c r="AF55" s="1">
        <f>'B2'!AC23</f>
        <v>2337</v>
      </c>
      <c r="AG55" s="56">
        <f t="shared" si="25"/>
        <v>2246.6</v>
      </c>
      <c r="AH55" s="1">
        <f>'B2'!AD23</f>
        <v>2279</v>
      </c>
      <c r="AI55" s="1">
        <f>'B2'!AE23</f>
        <v>2334</v>
      </c>
      <c r="AJ55" s="1">
        <f>'B2'!AF23</f>
        <v>2294</v>
      </c>
      <c r="AK55" s="1">
        <f>'B2'!AG23</f>
        <v>2333</v>
      </c>
      <c r="AL55" s="1">
        <f>'B2'!AH23</f>
        <v>2375</v>
      </c>
      <c r="AM55" s="1">
        <f>'B2'!AI23</f>
        <v>2109</v>
      </c>
      <c r="AN55" s="56">
        <f t="shared" si="28"/>
        <v>2287.3333333333335</v>
      </c>
    </row>
    <row r="56" spans="3:40" x14ac:dyDescent="0.3">
      <c r="C56" s="83">
        <v>70</v>
      </c>
      <c r="D56" s="1">
        <f>'B2'!E24</f>
        <v>2367</v>
      </c>
      <c r="E56" s="1">
        <f>'B2'!F24</f>
        <v>2232</v>
      </c>
      <c r="F56" s="1">
        <f>'B2'!G24</f>
        <v>2302</v>
      </c>
      <c r="G56" s="1">
        <f>'B2'!H24</f>
        <v>2391</v>
      </c>
      <c r="H56" s="1">
        <f>'B2'!I24</f>
        <v>2302</v>
      </c>
      <c r="I56" s="56">
        <f t="shared" si="26"/>
        <v>2318.8000000000002</v>
      </c>
      <c r="J56" s="1">
        <f>'B2'!J24</f>
        <v>2152</v>
      </c>
      <c r="K56" s="1">
        <f>'B2'!K24</f>
        <v>2327</v>
      </c>
      <c r="L56" s="1">
        <f>'B2'!L24</f>
        <v>2242</v>
      </c>
      <c r="M56" s="1">
        <f>'B2'!M24</f>
        <v>2379</v>
      </c>
      <c r="N56" s="1">
        <f>'B2'!N24</f>
        <v>2208</v>
      </c>
      <c r="O56" s="56">
        <f t="shared" si="27"/>
        <v>2261.6</v>
      </c>
      <c r="P56" s="1">
        <f>'B2'!O24</f>
        <v>2332</v>
      </c>
      <c r="Q56" s="1">
        <f>'B2'!P24</f>
        <v>2507</v>
      </c>
      <c r="R56" s="1">
        <f>'B2'!Q24</f>
        <v>2247</v>
      </c>
      <c r="S56" s="1">
        <f>'B2'!R24</f>
        <v>2477</v>
      </c>
      <c r="T56" s="1">
        <f>'B2'!S24</f>
        <v>2313</v>
      </c>
      <c r="U56" s="56">
        <f t="shared" si="23"/>
        <v>2375.1999999999998</v>
      </c>
      <c r="V56" s="1">
        <f>'B2'!T24</f>
        <v>2302</v>
      </c>
      <c r="W56" s="1">
        <f>'B2'!U24</f>
        <v>2402</v>
      </c>
      <c r="X56" s="1">
        <f>'B2'!V24</f>
        <v>2317</v>
      </c>
      <c r="Y56" s="1">
        <f>'B2'!W24</f>
        <v>2421</v>
      </c>
      <c r="Z56" s="1">
        <f>'B2'!X24</f>
        <v>2254</v>
      </c>
      <c r="AA56" s="56">
        <f t="shared" si="24"/>
        <v>2339.1999999999998</v>
      </c>
      <c r="AB56" s="1">
        <f>'B2'!Y24</f>
        <v>2186</v>
      </c>
      <c r="AC56" s="1">
        <f>'B2'!Z24</f>
        <v>2442</v>
      </c>
      <c r="AD56" s="1">
        <f>'B2'!AA24</f>
        <v>2242</v>
      </c>
      <c r="AE56" s="1">
        <f>'B2'!AB24</f>
        <v>2264</v>
      </c>
      <c r="AF56" s="1">
        <f>'B2'!AC24</f>
        <v>2405</v>
      </c>
      <c r="AG56" s="56">
        <f t="shared" si="25"/>
        <v>2307.8000000000002</v>
      </c>
      <c r="AH56" s="1">
        <f>'B2'!AD24</f>
        <v>2335</v>
      </c>
      <c r="AI56" s="1">
        <f>'B2'!AE24</f>
        <v>2392</v>
      </c>
      <c r="AJ56" s="1">
        <f>'B2'!AF24</f>
        <v>2357</v>
      </c>
      <c r="AK56" s="1">
        <f>'B2'!AG24</f>
        <v>2405</v>
      </c>
      <c r="AL56" s="1">
        <f>'B2'!AH24</f>
        <v>2425</v>
      </c>
      <c r="AM56" s="1">
        <f>'B2'!AI24</f>
        <v>2151</v>
      </c>
      <c r="AN56" s="56">
        <f t="shared" si="28"/>
        <v>2344.1666666666665</v>
      </c>
    </row>
    <row r="57" spans="3:40" x14ac:dyDescent="0.3">
      <c r="C57" s="83">
        <v>75</v>
      </c>
      <c r="D57" s="1">
        <f>'B2'!E25</f>
        <v>2448</v>
      </c>
      <c r="E57" s="1">
        <f>'B2'!F25</f>
        <v>2309</v>
      </c>
      <c r="F57" s="1">
        <f>'B2'!G25</f>
        <v>2382</v>
      </c>
      <c r="G57" s="1">
        <f>'B2'!H25</f>
        <v>2480</v>
      </c>
      <c r="H57" s="1">
        <f>'B2'!I25</f>
        <v>2378</v>
      </c>
      <c r="I57" s="56">
        <f t="shared" si="26"/>
        <v>2399.4</v>
      </c>
      <c r="J57" s="1">
        <f>'B2'!J25</f>
        <v>2226</v>
      </c>
      <c r="K57" s="1">
        <f>'B2'!K25</f>
        <v>2405</v>
      </c>
      <c r="L57" s="1">
        <f>'B2'!L25</f>
        <v>2330</v>
      </c>
      <c r="M57" s="1">
        <f>'B2'!M25</f>
        <v>2462</v>
      </c>
      <c r="N57" s="1">
        <f>'B2'!N25</f>
        <v>2279</v>
      </c>
      <c r="O57" s="56">
        <f t="shared" si="27"/>
        <v>2340.4</v>
      </c>
      <c r="P57" s="1">
        <f>'B2'!O25</f>
        <v>2411</v>
      </c>
      <c r="Q57" s="1">
        <f>'B2'!P25</f>
        <v>2596</v>
      </c>
      <c r="R57" s="1">
        <f>'B2'!Q25</f>
        <v>2303</v>
      </c>
      <c r="S57" s="1">
        <f>'B2'!R25</f>
        <v>2547</v>
      </c>
      <c r="T57" s="1">
        <f>'B2'!S25</f>
        <v>2391</v>
      </c>
      <c r="U57" s="56">
        <f t="shared" si="23"/>
        <v>2449.6</v>
      </c>
      <c r="V57" s="1">
        <f>'B2'!T25</f>
        <v>2378</v>
      </c>
      <c r="W57" s="1">
        <f>'B2'!U25</f>
        <v>2481</v>
      </c>
      <c r="X57" s="1">
        <f>'B2'!V25</f>
        <v>2401</v>
      </c>
      <c r="Y57" s="1">
        <f>'B2'!W25</f>
        <v>2500</v>
      </c>
      <c r="Z57" s="1">
        <f>'B2'!X25</f>
        <v>2337</v>
      </c>
      <c r="AA57" s="56">
        <f t="shared" si="24"/>
        <v>2419.4</v>
      </c>
      <c r="AB57" s="1">
        <f>'B2'!Y25</f>
        <v>2261</v>
      </c>
      <c r="AC57" s="1">
        <f>'B2'!Z25</f>
        <v>2526</v>
      </c>
      <c r="AD57" s="1">
        <f>'B2'!AA25</f>
        <v>2309</v>
      </c>
      <c r="AE57" s="1">
        <f>'B2'!AB25</f>
        <v>2326</v>
      </c>
      <c r="AF57" s="1">
        <f>'B2'!AC25</f>
        <v>2475</v>
      </c>
      <c r="AG57" s="56">
        <f t="shared" si="25"/>
        <v>2379.4</v>
      </c>
      <c r="AH57" s="1">
        <f>'B2'!AD25</f>
        <v>2394</v>
      </c>
      <c r="AI57" s="1">
        <f>'B2'!AE25</f>
        <v>2471</v>
      </c>
      <c r="AJ57" s="1">
        <f>'B2'!AF25</f>
        <v>2439</v>
      </c>
      <c r="AK57" s="1">
        <f>'B2'!AG25</f>
        <v>2473</v>
      </c>
      <c r="AL57" s="1">
        <f>'B2'!AH25</f>
        <v>2489</v>
      </c>
      <c r="AM57" s="1">
        <f>'B2'!AI25</f>
        <v>2205</v>
      </c>
      <c r="AN57" s="56">
        <f t="shared" si="28"/>
        <v>2411.8333333333335</v>
      </c>
    </row>
    <row r="58" spans="3:40" x14ac:dyDescent="0.3">
      <c r="C58" s="83">
        <v>80</v>
      </c>
      <c r="D58" s="1">
        <f>'B2'!E26</f>
        <v>2519</v>
      </c>
      <c r="E58" s="1">
        <f>'B2'!F26</f>
        <v>2393</v>
      </c>
      <c r="F58" s="1">
        <f>'B2'!G26</f>
        <v>2463</v>
      </c>
      <c r="G58" s="1">
        <f>'B2'!H26</f>
        <v>2562</v>
      </c>
      <c r="H58" s="1">
        <f>'B2'!I26</f>
        <v>2477</v>
      </c>
      <c r="I58" s="56">
        <f t="shared" si="26"/>
        <v>2482.8000000000002</v>
      </c>
      <c r="J58" s="1">
        <f>'B2'!J26</f>
        <v>2313</v>
      </c>
      <c r="K58" s="1">
        <f>'B2'!K26</f>
        <v>2505</v>
      </c>
      <c r="L58" s="1">
        <f>'B2'!L26</f>
        <v>2400</v>
      </c>
      <c r="M58" s="1">
        <f>'B2'!M26</f>
        <v>2542</v>
      </c>
      <c r="N58" s="1">
        <f>'B2'!N26</f>
        <v>2366</v>
      </c>
      <c r="O58" s="56">
        <f t="shared" si="27"/>
        <v>2425.1999999999998</v>
      </c>
      <c r="P58" s="1">
        <f>'B2'!O26</f>
        <v>2493</v>
      </c>
      <c r="Q58" s="1">
        <f>'B2'!P26</f>
        <v>2687</v>
      </c>
      <c r="R58" s="1">
        <f>'B2'!Q26</f>
        <v>2400</v>
      </c>
      <c r="S58" s="1">
        <f>'B2'!R26</f>
        <v>2636</v>
      </c>
      <c r="T58" s="1">
        <f>'B2'!S26</f>
        <v>2452</v>
      </c>
      <c r="U58" s="56">
        <f t="shared" si="23"/>
        <v>2533.6</v>
      </c>
      <c r="V58" s="1">
        <f>'B2'!T26</f>
        <v>2446</v>
      </c>
      <c r="W58" s="1">
        <f>'B2'!U26</f>
        <v>2580</v>
      </c>
      <c r="X58" s="1">
        <f>'B2'!V26</f>
        <v>2485</v>
      </c>
      <c r="Y58" s="1">
        <f>'B2'!W26</f>
        <v>2598</v>
      </c>
      <c r="Z58" s="1">
        <f>'B2'!X26</f>
        <v>2405</v>
      </c>
      <c r="AA58" s="56">
        <f t="shared" si="24"/>
        <v>2502.8000000000002</v>
      </c>
      <c r="AB58" s="1">
        <f>'B2'!Y26</f>
        <v>2334</v>
      </c>
      <c r="AC58" s="1">
        <f>'B2'!Z26</f>
        <v>2628</v>
      </c>
      <c r="AD58" s="1">
        <f>'B2'!AA26</f>
        <v>2398</v>
      </c>
      <c r="AE58" s="1">
        <f>'B2'!AB26</f>
        <v>2400</v>
      </c>
      <c r="AF58" s="1">
        <f>'B2'!AC26</f>
        <v>2566</v>
      </c>
      <c r="AG58" s="56">
        <f t="shared" si="25"/>
        <v>2465.1999999999998</v>
      </c>
      <c r="AH58" s="1">
        <f>'B2'!AD26</f>
        <v>2479</v>
      </c>
      <c r="AI58" s="1">
        <f>'B2'!AE26</f>
        <v>2567</v>
      </c>
      <c r="AJ58" s="1">
        <f>'B2'!AF26</f>
        <v>2513</v>
      </c>
      <c r="AK58" s="1">
        <f>'B2'!AG26</f>
        <v>2550</v>
      </c>
      <c r="AL58" s="1">
        <f>'B2'!AH26</f>
        <v>2558</v>
      </c>
      <c r="AM58" s="1">
        <f>'B2'!AI26</f>
        <v>2268</v>
      </c>
      <c r="AN58" s="56">
        <f t="shared" si="28"/>
        <v>2489.1666666666665</v>
      </c>
    </row>
    <row r="59" spans="3:40" x14ac:dyDescent="0.3">
      <c r="C59" s="83">
        <v>85</v>
      </c>
      <c r="D59" s="1">
        <f>'B2'!E27</f>
        <v>2665</v>
      </c>
      <c r="E59" s="1">
        <f>'B2'!F27</f>
        <v>2501</v>
      </c>
      <c r="F59" s="1">
        <f>'B2'!G27</f>
        <v>2580</v>
      </c>
      <c r="G59" s="1">
        <f>'B2'!H27</f>
        <v>2718</v>
      </c>
      <c r="H59" s="1">
        <f>'B2'!I27</f>
        <v>2582</v>
      </c>
      <c r="I59" s="56">
        <f t="shared" si="26"/>
        <v>2609.1999999999998</v>
      </c>
      <c r="J59" s="1">
        <f>'B2'!J27</f>
        <v>2401</v>
      </c>
      <c r="K59" s="1">
        <f>'B2'!K27</f>
        <v>2628</v>
      </c>
      <c r="L59" s="1">
        <f>'B2'!L27</f>
        <v>2561</v>
      </c>
      <c r="M59" s="1">
        <f>'B2'!M27</f>
        <v>2708</v>
      </c>
      <c r="N59" s="1">
        <f>'B2'!N27</f>
        <v>2449</v>
      </c>
      <c r="O59" s="56">
        <f t="shared" si="27"/>
        <v>2549.4</v>
      </c>
      <c r="P59" s="1">
        <f>'B2'!O27</f>
        <v>2596</v>
      </c>
      <c r="Q59" s="1">
        <f>'B2'!P27</f>
        <v>2783</v>
      </c>
      <c r="R59" s="1">
        <f>'B2'!Q27</f>
        <v>2510</v>
      </c>
      <c r="S59" s="1">
        <f>'B2'!R27</f>
        <v>2726</v>
      </c>
      <c r="T59" s="1">
        <f>'B2'!S27</f>
        <v>2558</v>
      </c>
      <c r="U59" s="56">
        <f t="shared" si="23"/>
        <v>2634.6</v>
      </c>
      <c r="V59" s="1">
        <f>'B2'!T27</f>
        <v>2591</v>
      </c>
      <c r="W59" s="1">
        <f>'B2'!U27</f>
        <v>2673</v>
      </c>
      <c r="X59" s="1">
        <f>'B2'!V27</f>
        <v>2609</v>
      </c>
      <c r="Y59" s="1">
        <f>'B2'!W27</f>
        <v>2704</v>
      </c>
      <c r="Z59" s="1">
        <f>'B2'!X27</f>
        <v>2516</v>
      </c>
      <c r="AA59" s="56">
        <f t="shared" si="24"/>
        <v>2618.6</v>
      </c>
      <c r="AB59" s="1">
        <f>'B2'!Y27</f>
        <v>2422</v>
      </c>
      <c r="AC59" s="1">
        <f>'B2'!Z27</f>
        <v>2738</v>
      </c>
      <c r="AD59" s="1">
        <f>'B2'!AA27</f>
        <v>2485</v>
      </c>
      <c r="AE59" s="1">
        <f>'B2'!AB27</f>
        <v>2491</v>
      </c>
      <c r="AF59" s="1">
        <f>'B2'!AC27</f>
        <v>2648</v>
      </c>
      <c r="AG59" s="56">
        <f t="shared" si="25"/>
        <v>2556.8000000000002</v>
      </c>
      <c r="AH59" s="1">
        <f>'B2'!AD27</f>
        <v>2585</v>
      </c>
      <c r="AI59" s="1">
        <f>'B2'!AE27</f>
        <v>2679</v>
      </c>
      <c r="AJ59" s="1">
        <f>'B2'!AF27</f>
        <v>2606</v>
      </c>
      <c r="AK59" s="1">
        <f>'B2'!AG27</f>
        <v>2643</v>
      </c>
      <c r="AL59" s="1">
        <f>'B2'!AH27</f>
        <v>2673</v>
      </c>
      <c r="AM59" s="1">
        <f>'B2'!AI27</f>
        <v>2327</v>
      </c>
      <c r="AN59" s="56">
        <f t="shared" si="28"/>
        <v>2585.5</v>
      </c>
    </row>
    <row r="60" spans="3:40" x14ac:dyDescent="0.3">
      <c r="C60" s="83">
        <v>90</v>
      </c>
      <c r="D60" s="1">
        <f>'B2'!E28</f>
        <v>3182</v>
      </c>
      <c r="E60" s="1">
        <f>'B2'!F28</f>
        <v>2856</v>
      </c>
      <c r="F60" s="1">
        <f>'B2'!G28</f>
        <v>3182</v>
      </c>
      <c r="G60" s="1">
        <f>'B2'!H28</f>
        <v>3278</v>
      </c>
      <c r="H60" s="1">
        <f>'B2'!I28</f>
        <v>2792</v>
      </c>
      <c r="I60" s="56">
        <f t="shared" si="26"/>
        <v>3058</v>
      </c>
      <c r="J60" s="1">
        <f>'B2'!J28</f>
        <v>2574</v>
      </c>
      <c r="K60" s="1">
        <f>'B2'!K28</f>
        <v>3234</v>
      </c>
      <c r="L60" s="1">
        <f>'B2'!L28</f>
        <v>3037</v>
      </c>
      <c r="M60" s="1">
        <f>'B2'!M28</f>
        <v>3197</v>
      </c>
      <c r="N60" s="1">
        <f>'B2'!N28</f>
        <v>2636</v>
      </c>
      <c r="O60" s="56">
        <f t="shared" si="27"/>
        <v>2935.6</v>
      </c>
      <c r="P60" s="1">
        <f>'B2'!O28</f>
        <v>2932</v>
      </c>
      <c r="Q60" s="1">
        <f>'B2'!P28</f>
        <v>3324</v>
      </c>
      <c r="R60" s="1">
        <f>'B2'!Q28</f>
        <v>2827</v>
      </c>
      <c r="S60" s="1">
        <f>'B2'!R28</f>
        <v>3168</v>
      </c>
      <c r="T60" s="1">
        <f>'B2'!S28</f>
        <v>2946</v>
      </c>
      <c r="U60" s="56">
        <f t="shared" si="23"/>
        <v>3039.4</v>
      </c>
      <c r="V60" s="1">
        <f>'B2'!T28</f>
        <v>3048</v>
      </c>
      <c r="W60" s="1">
        <f>'B2'!U28</f>
        <v>3209</v>
      </c>
      <c r="X60" s="1">
        <f>'B2'!V28</f>
        <v>3114</v>
      </c>
      <c r="Y60" s="1">
        <f>'B2'!W28</f>
        <v>3293</v>
      </c>
      <c r="Z60" s="1">
        <f>'B2'!X28</f>
        <v>3017</v>
      </c>
      <c r="AA60" s="56">
        <f t="shared" si="24"/>
        <v>3136.2</v>
      </c>
      <c r="AB60" s="1">
        <f>'B2'!Y28</f>
        <v>2860</v>
      </c>
      <c r="AC60" s="1">
        <f>'B2'!Z28</f>
        <v>3260</v>
      </c>
      <c r="AD60" s="1">
        <f>'B2'!AA28</f>
        <v>2643</v>
      </c>
      <c r="AE60" s="1">
        <f>'B2'!AB28</f>
        <v>2624</v>
      </c>
      <c r="AF60" s="1">
        <f>'B2'!AC28</f>
        <v>3043</v>
      </c>
      <c r="AG60" s="56">
        <f t="shared" si="25"/>
        <v>2886</v>
      </c>
      <c r="AH60" s="1">
        <f>'B2'!AD28</f>
        <v>2719</v>
      </c>
      <c r="AI60" s="1">
        <f>'B2'!AE28</f>
        <v>3203</v>
      </c>
      <c r="AJ60" s="1">
        <f>'B2'!AF28</f>
        <v>2912</v>
      </c>
      <c r="AK60" s="1">
        <f>'B2'!AG28</f>
        <v>3061</v>
      </c>
      <c r="AL60" s="1">
        <f>'B2'!AH28</f>
        <v>2796</v>
      </c>
      <c r="AM60" s="1">
        <f>'B2'!AI28</f>
        <v>2601</v>
      </c>
      <c r="AN60" s="56">
        <f t="shared" si="28"/>
        <v>2882</v>
      </c>
    </row>
    <row r="61" spans="3:40" x14ac:dyDescent="0.3">
      <c r="C61" s="83">
        <v>95</v>
      </c>
      <c r="D61" s="1">
        <f>'B2'!E29</f>
        <v>3974</v>
      </c>
      <c r="E61" s="1">
        <f>'B2'!F29</f>
        <v>3553</v>
      </c>
      <c r="F61" s="1">
        <f>'B2'!G29</f>
        <v>4007</v>
      </c>
      <c r="G61" s="1">
        <f>'B2'!H29</f>
        <v>4080</v>
      </c>
      <c r="H61" s="1">
        <f>'B2'!I29</f>
        <v>3731</v>
      </c>
      <c r="I61" s="56">
        <f t="shared" si="26"/>
        <v>3869</v>
      </c>
      <c r="J61" s="1">
        <f>'B2'!J29</f>
        <v>3411</v>
      </c>
      <c r="K61" s="1">
        <f>'B2'!K29</f>
        <v>4054</v>
      </c>
      <c r="L61" s="1">
        <f>'B2'!L29</f>
        <v>3773</v>
      </c>
      <c r="M61" s="1">
        <f>'B2'!M29</f>
        <v>3988</v>
      </c>
      <c r="N61" s="1">
        <f>'B2'!N29</f>
        <v>3475</v>
      </c>
      <c r="O61" s="56">
        <f t="shared" si="27"/>
        <v>3740.2</v>
      </c>
      <c r="P61" s="1">
        <f>'B2'!O29</f>
        <v>3589</v>
      </c>
      <c r="Q61" s="1">
        <f>'B2'!P29</f>
        <v>4194</v>
      </c>
      <c r="R61" s="1">
        <f>'B2'!Q29</f>
        <v>3547</v>
      </c>
      <c r="S61" s="1">
        <f>'B2'!R29</f>
        <v>3996</v>
      </c>
      <c r="T61" s="1">
        <f>'B2'!S29</f>
        <v>3668</v>
      </c>
      <c r="U61" s="56">
        <f t="shared" si="23"/>
        <v>3798.8</v>
      </c>
      <c r="V61" s="1">
        <f>'B2'!T29</f>
        <v>3789</v>
      </c>
      <c r="W61" s="1">
        <f>'B2'!U29</f>
        <v>4086</v>
      </c>
      <c r="X61" s="1">
        <f>'B2'!V29</f>
        <v>3932</v>
      </c>
      <c r="Y61" s="1">
        <f>'B2'!W29</f>
        <v>4120</v>
      </c>
      <c r="Z61" s="1">
        <f>'B2'!X29</f>
        <v>3678</v>
      </c>
      <c r="AA61" s="56">
        <f t="shared" si="24"/>
        <v>3921</v>
      </c>
      <c r="AB61" s="1">
        <f>'B2'!Y29</f>
        <v>3580</v>
      </c>
      <c r="AC61" s="1">
        <f>'B2'!Z29</f>
        <v>4080</v>
      </c>
      <c r="AD61" s="1">
        <f>'B2'!AA29</f>
        <v>3480</v>
      </c>
      <c r="AE61" s="1">
        <f>'B2'!AB29</f>
        <v>3394</v>
      </c>
      <c r="AF61" s="1">
        <f>'B2'!AC29</f>
        <v>3745</v>
      </c>
      <c r="AG61" s="56">
        <f t="shared" si="25"/>
        <v>3655.8</v>
      </c>
      <c r="AH61" s="1">
        <f>'B2'!AD29</f>
        <v>3493</v>
      </c>
      <c r="AI61" s="1">
        <f>'B2'!AE29</f>
        <v>4003</v>
      </c>
      <c r="AJ61" s="1">
        <f>'B2'!AF29</f>
        <v>3582</v>
      </c>
      <c r="AK61" s="1">
        <f>'B2'!AG29</f>
        <v>3821</v>
      </c>
      <c r="AL61" s="1">
        <f>'B2'!AH29</f>
        <v>3595</v>
      </c>
      <c r="AM61" s="1">
        <f>'B2'!AI29</f>
        <v>3125</v>
      </c>
      <c r="AN61" s="56">
        <f t="shared" si="28"/>
        <v>3603.1666666666665</v>
      </c>
    </row>
    <row r="62" spans="3:40" ht="15.6" x14ac:dyDescent="0.3">
      <c r="C62" s="82" t="s">
        <v>37</v>
      </c>
      <c r="D62" s="1" t="str">
        <f>'B2'!E30</f>
        <v>07-09-22</v>
      </c>
      <c r="E62" s="1" t="str">
        <f>'B2'!F30</f>
        <v>08-10-22</v>
      </c>
      <c r="F62" s="1" t="str">
        <f>'B2'!G30</f>
        <v>07-19-20</v>
      </c>
      <c r="G62" s="1" t="str">
        <f>'B2'!H30</f>
        <v>06-23-22</v>
      </c>
      <c r="H62" s="1" t="str">
        <f>'B2'!I30</f>
        <v>07-01-19</v>
      </c>
      <c r="I62" s="82"/>
      <c r="J62" s="1" t="str">
        <f>'B2'!J30</f>
        <v>08-02-19</v>
      </c>
      <c r="K62" s="1" t="str">
        <f>'B2'!K30</f>
        <v>08-07-21</v>
      </c>
      <c r="L62" s="1" t="str">
        <f>'B2'!L30</f>
        <v>07-06-21</v>
      </c>
      <c r="M62" s="1" t="str">
        <f>'B2'!M30</f>
        <v>07-01-22</v>
      </c>
      <c r="N62" s="1" t="str">
        <f>'B2'!N30</f>
        <v>07-17-19</v>
      </c>
      <c r="O62" s="82"/>
      <c r="P62" s="1" t="str">
        <f>'B2'!O30</f>
        <v>08-11-22</v>
      </c>
      <c r="Q62" s="1" t="str">
        <f>'B2'!P30</f>
        <v>07-02-22</v>
      </c>
      <c r="R62" s="1" t="str">
        <f>'B2'!Q30</f>
        <v>08-02-22</v>
      </c>
      <c r="S62" s="1" t="str">
        <f>'B2'!R30</f>
        <v>07-10-22</v>
      </c>
      <c r="T62" s="1" t="str">
        <f>'B2'!S30</f>
        <v>07-17-22</v>
      </c>
      <c r="U62" s="82"/>
      <c r="V62" s="1" t="str">
        <f>'B2'!T30</f>
        <v>06-15-22</v>
      </c>
      <c r="W62" s="1" t="str">
        <f>'B2'!U30</f>
        <v>07-12-20</v>
      </c>
      <c r="X62" s="1" t="str">
        <f>'B2'!V30</f>
        <v>07-28-20</v>
      </c>
      <c r="Y62" s="1" t="str">
        <f>'B2'!W30</f>
        <v>06-13-21</v>
      </c>
      <c r="Z62" s="1" t="str">
        <f>'B2'!X30</f>
        <v>06-20-21</v>
      </c>
      <c r="AA62" s="82"/>
      <c r="AB62" s="1" t="str">
        <f>'B2'!Y30</f>
        <v>08-04-20</v>
      </c>
      <c r="AC62" s="1" t="str">
        <f>'B2'!Z30</f>
        <v>07-31-21</v>
      </c>
      <c r="AD62" s="1" t="str">
        <f>'B2'!AA30</f>
        <v>08-11-19</v>
      </c>
      <c r="AE62" s="1" t="str">
        <f>'B2'!AB30</f>
        <v>07-26-19</v>
      </c>
      <c r="AF62" s="1" t="str">
        <f>'B2'!AC30</f>
        <v>07-18-22</v>
      </c>
      <c r="AG62" s="82"/>
      <c r="AH62" s="1" t="str">
        <f>'B2'!AD30</f>
        <v>07-10-19</v>
      </c>
      <c r="AI62" s="1" t="str">
        <f>'B2'!AE30</f>
        <v>06-26-20</v>
      </c>
      <c r="AJ62" s="1" t="str">
        <f>'B2'!AF30</f>
        <v>07-26-22</v>
      </c>
      <c r="AK62" s="1" t="str">
        <f>'B2'!AG30</f>
        <v>06-16-22</v>
      </c>
      <c r="AL62" s="1" t="str">
        <f>'B2'!AH30</f>
        <v>06-24-19</v>
      </c>
      <c r="AM62" s="1" t="str">
        <f>'B2'!AI30</f>
        <v>07-15-21</v>
      </c>
      <c r="AN62" s="82"/>
    </row>
    <row r="63" spans="3:40" x14ac:dyDescent="0.3">
      <c r="C63" s="83">
        <v>1</v>
      </c>
      <c r="D63" s="1">
        <f>'B2'!E31</f>
        <v>439</v>
      </c>
      <c r="E63" s="1">
        <f>'B2'!F31</f>
        <v>435</v>
      </c>
      <c r="F63" s="1">
        <f>'B2'!G31</f>
        <v>428</v>
      </c>
      <c r="G63" s="1">
        <f>'B2'!H31</f>
        <v>442</v>
      </c>
      <c r="H63" s="1">
        <f>'B2'!I31</f>
        <v>431</v>
      </c>
      <c r="I63" s="56">
        <f>AVERAGE(D63:H63)</f>
        <v>435</v>
      </c>
      <c r="J63" s="1">
        <f>'B2'!J31</f>
        <v>426</v>
      </c>
      <c r="K63" s="1">
        <f>'B2'!K31</f>
        <v>428</v>
      </c>
      <c r="L63" s="1">
        <f>'B2'!L31</f>
        <v>422</v>
      </c>
      <c r="M63" s="1">
        <f>'B2'!M31</f>
        <v>449</v>
      </c>
      <c r="N63" s="1">
        <f>'B2'!N31</f>
        <v>428</v>
      </c>
      <c r="O63" s="56">
        <f t="shared" ref="O63:O83" si="29">AVERAGE(J63:N63)</f>
        <v>430.6</v>
      </c>
      <c r="P63" s="1">
        <f>'B2'!O31</f>
        <v>434</v>
      </c>
      <c r="Q63" s="1">
        <f>'B2'!P31</f>
        <v>447</v>
      </c>
      <c r="R63" s="1">
        <f>'B2'!Q31</f>
        <v>446</v>
      </c>
      <c r="S63" s="1">
        <f>'B2'!R31</f>
        <v>456</v>
      </c>
      <c r="T63" s="1">
        <f>'B2'!S31</f>
        <v>442</v>
      </c>
      <c r="U63" s="56">
        <f>AVERAGE(P63:T63)</f>
        <v>445</v>
      </c>
      <c r="V63" s="1">
        <f>'B2'!T31</f>
        <v>481</v>
      </c>
      <c r="W63" s="1">
        <f>'B2'!U31</f>
        <v>457</v>
      </c>
      <c r="X63" s="1">
        <f>'B2'!V31</f>
        <v>463</v>
      </c>
      <c r="Y63" s="1">
        <f>'B2'!W31</f>
        <v>417</v>
      </c>
      <c r="Z63" s="1">
        <f>'B2'!X31</f>
        <v>427</v>
      </c>
      <c r="AA63" s="56">
        <f t="shared" ref="AA63:AA83" si="30">AVERAGE(V63:Z63)</f>
        <v>449</v>
      </c>
      <c r="AB63" s="1">
        <f>'B2'!Y31</f>
        <v>462</v>
      </c>
      <c r="AC63" s="1">
        <f>'B2'!Z31</f>
        <v>481</v>
      </c>
      <c r="AD63" s="1">
        <f>'B2'!AA31</f>
        <v>433</v>
      </c>
      <c r="AE63" s="1">
        <f>'B2'!AB31</f>
        <v>459</v>
      </c>
      <c r="AF63" s="1">
        <f>'B2'!AC31</f>
        <v>473</v>
      </c>
      <c r="AG63" s="56">
        <f>AVERAGE(AB63:AF63)</f>
        <v>461.6</v>
      </c>
      <c r="AH63" s="1">
        <f>'B2'!AD31</f>
        <v>482</v>
      </c>
      <c r="AI63" s="1">
        <f>'B2'!AE31</f>
        <v>499</v>
      </c>
      <c r="AJ63" s="1">
        <f>'B2'!AF31</f>
        <v>471</v>
      </c>
      <c r="AK63" s="1">
        <f>'B2'!AG31</f>
        <v>494</v>
      </c>
      <c r="AL63" s="1">
        <f>'B2'!AH31</f>
        <v>492</v>
      </c>
      <c r="AM63" s="1">
        <f>'B2'!AI31</f>
        <v>459</v>
      </c>
      <c r="AN63" s="56">
        <f>AVERAGE(AH63:AM63)</f>
        <v>482.83333333333331</v>
      </c>
    </row>
    <row r="64" spans="3:40" x14ac:dyDescent="0.3">
      <c r="C64" s="83">
        <v>3</v>
      </c>
      <c r="D64" s="1">
        <f>'B2'!E32</f>
        <v>511</v>
      </c>
      <c r="E64" s="1">
        <f>'B2'!F32</f>
        <v>504</v>
      </c>
      <c r="F64" s="1">
        <f>'B2'!G32</f>
        <v>514</v>
      </c>
      <c r="G64" s="1">
        <f>'B2'!H32</f>
        <v>526</v>
      </c>
      <c r="H64" s="1">
        <f>'B2'!I32</f>
        <v>518</v>
      </c>
      <c r="I64" s="56">
        <f t="shared" ref="I64:I83" si="31">AVERAGE(D64:H64)</f>
        <v>514.6</v>
      </c>
      <c r="J64" s="1">
        <f>'B2'!J32</f>
        <v>499</v>
      </c>
      <c r="K64" s="1">
        <f>'B2'!K32</f>
        <v>503</v>
      </c>
      <c r="L64" s="1">
        <f>'B2'!L32</f>
        <v>489</v>
      </c>
      <c r="M64" s="1">
        <f>'B2'!M32</f>
        <v>530</v>
      </c>
      <c r="N64" s="1">
        <f>'B2'!N32</f>
        <v>515</v>
      </c>
      <c r="O64" s="56">
        <f t="shared" si="29"/>
        <v>507.2</v>
      </c>
      <c r="P64" s="1">
        <f>'B2'!O32</f>
        <v>511</v>
      </c>
      <c r="Q64" s="1">
        <f>'B2'!P32</f>
        <v>538</v>
      </c>
      <c r="R64" s="1">
        <f>'B2'!Q32</f>
        <v>518</v>
      </c>
      <c r="S64" s="1">
        <f>'B2'!R32</f>
        <v>546</v>
      </c>
      <c r="T64" s="1">
        <f>'B2'!S32</f>
        <v>518</v>
      </c>
      <c r="U64" s="56">
        <f t="shared" ref="U64:U83" si="32">AVERAGE(P64:T64)</f>
        <v>526.20000000000005</v>
      </c>
      <c r="V64" s="1">
        <f>'B2'!T32</f>
        <v>548</v>
      </c>
      <c r="W64" s="1">
        <f>'B2'!U32</f>
        <v>525</v>
      </c>
      <c r="X64" s="1">
        <f>'B2'!V32</f>
        <v>532</v>
      </c>
      <c r="Y64" s="1">
        <f>'B2'!W32</f>
        <v>514</v>
      </c>
      <c r="Z64" s="1">
        <f>'B2'!X32</f>
        <v>493</v>
      </c>
      <c r="AA64" s="56">
        <f t="shared" si="30"/>
        <v>522.4</v>
      </c>
      <c r="AB64" s="1">
        <f>'B2'!Y32</f>
        <v>529</v>
      </c>
      <c r="AC64" s="1">
        <f>'B2'!Z32</f>
        <v>548</v>
      </c>
      <c r="AD64" s="1">
        <f>'B2'!AA32</f>
        <v>508</v>
      </c>
      <c r="AE64" s="1">
        <f>'B2'!AB32</f>
        <v>518</v>
      </c>
      <c r="AF64" s="1">
        <f>'B2'!AC32</f>
        <v>544</v>
      </c>
      <c r="AG64" s="56">
        <f t="shared" ref="AG64:AG83" si="33">AVERAGE(AB64:AF64)</f>
        <v>529.4</v>
      </c>
      <c r="AH64" s="1">
        <f>'B2'!AD32</f>
        <v>555</v>
      </c>
      <c r="AI64" s="1">
        <f>'B2'!AE32</f>
        <v>572</v>
      </c>
      <c r="AJ64" s="1">
        <f>'B2'!AF32</f>
        <v>558</v>
      </c>
      <c r="AK64" s="1">
        <f>'B2'!AG32</f>
        <v>560</v>
      </c>
      <c r="AL64" s="1">
        <f>'B2'!AH32</f>
        <v>591</v>
      </c>
      <c r="AM64" s="1">
        <f>'B2'!AI32</f>
        <v>505</v>
      </c>
      <c r="AN64" s="56">
        <f t="shared" ref="AN64:AN83" si="34">AVERAGE(AH64:AM64)</f>
        <v>556.83333333333337</v>
      </c>
    </row>
    <row r="65" spans="3:40" x14ac:dyDescent="0.3">
      <c r="C65" s="83">
        <v>5</v>
      </c>
      <c r="D65" s="1">
        <f>'B2'!E33</f>
        <v>559</v>
      </c>
      <c r="E65" s="1">
        <f>'B2'!F33</f>
        <v>553</v>
      </c>
      <c r="F65" s="1">
        <f>'B2'!G33</f>
        <v>558</v>
      </c>
      <c r="G65" s="1">
        <f>'B2'!H33</f>
        <v>574</v>
      </c>
      <c r="H65" s="1">
        <f>'B2'!I33</f>
        <v>577</v>
      </c>
      <c r="I65" s="56">
        <f t="shared" si="31"/>
        <v>564.20000000000005</v>
      </c>
      <c r="J65" s="1">
        <f>'B2'!J33</f>
        <v>550</v>
      </c>
      <c r="K65" s="1">
        <f>'B2'!K33</f>
        <v>546</v>
      </c>
      <c r="L65" s="1">
        <f>'B2'!L33</f>
        <v>545</v>
      </c>
      <c r="M65" s="1">
        <f>'B2'!M33</f>
        <v>583</v>
      </c>
      <c r="N65" s="1">
        <f>'B2'!N33</f>
        <v>557</v>
      </c>
      <c r="O65" s="56">
        <f t="shared" si="29"/>
        <v>556.20000000000005</v>
      </c>
      <c r="P65" s="1">
        <f>'B2'!O33</f>
        <v>568</v>
      </c>
      <c r="Q65" s="1">
        <f>'B2'!P33</f>
        <v>593</v>
      </c>
      <c r="R65" s="1">
        <f>'B2'!Q33</f>
        <v>561</v>
      </c>
      <c r="S65" s="1">
        <f>'B2'!R33</f>
        <v>607</v>
      </c>
      <c r="T65" s="1">
        <f>'B2'!S33</f>
        <v>573</v>
      </c>
      <c r="U65" s="56">
        <f t="shared" si="32"/>
        <v>580.4</v>
      </c>
      <c r="V65" s="1">
        <f>'B2'!T33</f>
        <v>602</v>
      </c>
      <c r="W65" s="1">
        <f>'B2'!U33</f>
        <v>585</v>
      </c>
      <c r="X65" s="1">
        <f>'B2'!V33</f>
        <v>575</v>
      </c>
      <c r="Y65" s="1">
        <f>'B2'!W33</f>
        <v>569</v>
      </c>
      <c r="Z65" s="1">
        <f>'B2'!X33</f>
        <v>545</v>
      </c>
      <c r="AA65" s="56">
        <f t="shared" si="30"/>
        <v>575.20000000000005</v>
      </c>
      <c r="AB65" s="1">
        <f>'B2'!Y33</f>
        <v>576</v>
      </c>
      <c r="AC65" s="1">
        <f>'B2'!Z33</f>
        <v>596</v>
      </c>
      <c r="AD65" s="1">
        <f>'B2'!AA33</f>
        <v>558</v>
      </c>
      <c r="AE65" s="1">
        <f>'B2'!AB33</f>
        <v>566</v>
      </c>
      <c r="AF65" s="1">
        <f>'B2'!AC33</f>
        <v>588</v>
      </c>
      <c r="AG65" s="56">
        <f t="shared" si="33"/>
        <v>576.79999999999995</v>
      </c>
      <c r="AH65" s="1">
        <f>'B2'!AD33</f>
        <v>602</v>
      </c>
      <c r="AI65" s="1">
        <f>'B2'!AE33</f>
        <v>616</v>
      </c>
      <c r="AJ65" s="1">
        <f>'B2'!AF33</f>
        <v>609</v>
      </c>
      <c r="AK65" s="1">
        <f>'B2'!AG33</f>
        <v>619</v>
      </c>
      <c r="AL65" s="1">
        <f>'B2'!AH33</f>
        <v>643</v>
      </c>
      <c r="AM65" s="1">
        <f>'B2'!AI33</f>
        <v>542</v>
      </c>
      <c r="AN65" s="56">
        <f t="shared" si="34"/>
        <v>605.16666666666663</v>
      </c>
    </row>
    <row r="66" spans="3:40" x14ac:dyDescent="0.3">
      <c r="C66" s="83">
        <v>10</v>
      </c>
      <c r="D66" s="1">
        <f>'B2'!E34</f>
        <v>670</v>
      </c>
      <c r="E66" s="1">
        <f>'B2'!F34</f>
        <v>642</v>
      </c>
      <c r="F66" s="1">
        <f>'B2'!G34</f>
        <v>658</v>
      </c>
      <c r="G66" s="1">
        <f>'B2'!H34</f>
        <v>689</v>
      </c>
      <c r="H66" s="1">
        <f>'B2'!I34</f>
        <v>666</v>
      </c>
      <c r="I66" s="56">
        <f t="shared" si="31"/>
        <v>665</v>
      </c>
      <c r="J66" s="1">
        <f>'B2'!J34</f>
        <v>631</v>
      </c>
      <c r="K66" s="1">
        <f>'B2'!K34</f>
        <v>649</v>
      </c>
      <c r="L66" s="1">
        <f>'B2'!L34</f>
        <v>631</v>
      </c>
      <c r="M66" s="1">
        <f>'B2'!M34</f>
        <v>687</v>
      </c>
      <c r="N66" s="1">
        <f>'B2'!N34</f>
        <v>644</v>
      </c>
      <c r="O66" s="56">
        <f t="shared" si="29"/>
        <v>648.4</v>
      </c>
      <c r="P66" s="1">
        <f>'B2'!O34</f>
        <v>657</v>
      </c>
      <c r="Q66" s="1">
        <f>'B2'!P34</f>
        <v>695</v>
      </c>
      <c r="R66" s="1">
        <f>'B2'!Q34</f>
        <v>642</v>
      </c>
      <c r="S66" s="1">
        <f>'B2'!R34</f>
        <v>711</v>
      </c>
      <c r="T66" s="1">
        <f>'B2'!S34</f>
        <v>664</v>
      </c>
      <c r="U66" s="56">
        <f t="shared" si="32"/>
        <v>673.8</v>
      </c>
      <c r="V66" s="1">
        <f>'B2'!T34</f>
        <v>691</v>
      </c>
      <c r="W66" s="1">
        <f>'B2'!U34</f>
        <v>680</v>
      </c>
      <c r="X66" s="1">
        <f>'B2'!V34</f>
        <v>681</v>
      </c>
      <c r="Y66" s="1">
        <f>'B2'!W34</f>
        <v>672</v>
      </c>
      <c r="Z66" s="1">
        <f>'B2'!X34</f>
        <v>644</v>
      </c>
      <c r="AA66" s="56">
        <f t="shared" si="30"/>
        <v>673.6</v>
      </c>
      <c r="AB66" s="1">
        <f>'B2'!Y34</f>
        <v>658</v>
      </c>
      <c r="AC66" s="1">
        <f>'B2'!Z34</f>
        <v>689</v>
      </c>
      <c r="AD66" s="1">
        <f>'B2'!AA34</f>
        <v>646</v>
      </c>
      <c r="AE66" s="1">
        <f>'B2'!AB34</f>
        <v>653</v>
      </c>
      <c r="AF66" s="1">
        <f>'B2'!AC34</f>
        <v>698</v>
      </c>
      <c r="AG66" s="56">
        <f t="shared" si="33"/>
        <v>668.8</v>
      </c>
      <c r="AH66" s="1">
        <f>'B2'!AD34</f>
        <v>685</v>
      </c>
      <c r="AI66" s="1">
        <f>'B2'!AE34</f>
        <v>718</v>
      </c>
      <c r="AJ66" s="1">
        <f>'B2'!AF34</f>
        <v>708</v>
      </c>
      <c r="AK66" s="1">
        <f>'B2'!AG34</f>
        <v>725</v>
      </c>
      <c r="AL66" s="1">
        <f>'B2'!AH34</f>
        <v>738</v>
      </c>
      <c r="AM66" s="1">
        <f>'B2'!AI34</f>
        <v>619</v>
      </c>
      <c r="AN66" s="56">
        <f t="shared" si="34"/>
        <v>698.83333333333337</v>
      </c>
    </row>
    <row r="67" spans="3:40" x14ac:dyDescent="0.3">
      <c r="C67" s="83">
        <v>15</v>
      </c>
      <c r="D67" s="1">
        <f>'B2'!E35</f>
        <v>773</v>
      </c>
      <c r="E67" s="1">
        <f>'B2'!F35</f>
        <v>727</v>
      </c>
      <c r="F67" s="1">
        <f>'B2'!G35</f>
        <v>739</v>
      </c>
      <c r="G67" s="1">
        <f>'B2'!H35</f>
        <v>783</v>
      </c>
      <c r="H67" s="1">
        <f>'B2'!I35</f>
        <v>746</v>
      </c>
      <c r="I67" s="56">
        <f t="shared" si="31"/>
        <v>753.6</v>
      </c>
      <c r="J67" s="1">
        <f>'B2'!J35</f>
        <v>693</v>
      </c>
      <c r="K67" s="1">
        <f>'B2'!K35</f>
        <v>733</v>
      </c>
      <c r="L67" s="1">
        <f>'B2'!L35</f>
        <v>728</v>
      </c>
      <c r="M67" s="1">
        <f>'B2'!M35</f>
        <v>783</v>
      </c>
      <c r="N67" s="1">
        <f>'B2'!N35</f>
        <v>718</v>
      </c>
      <c r="O67" s="56">
        <f t="shared" si="29"/>
        <v>731</v>
      </c>
      <c r="P67" s="1">
        <f>'B2'!O35</f>
        <v>739</v>
      </c>
      <c r="Q67" s="1">
        <f>'B2'!P35</f>
        <v>795</v>
      </c>
      <c r="R67" s="1">
        <f>'B2'!Q35</f>
        <v>726</v>
      </c>
      <c r="S67" s="1">
        <f>'B2'!R35</f>
        <v>815</v>
      </c>
      <c r="T67" s="1">
        <f>'B2'!S35</f>
        <v>744</v>
      </c>
      <c r="U67" s="56">
        <f t="shared" si="32"/>
        <v>763.8</v>
      </c>
      <c r="V67" s="1">
        <f>'B2'!T35</f>
        <v>774</v>
      </c>
      <c r="W67" s="1">
        <f>'B2'!U35</f>
        <v>777</v>
      </c>
      <c r="X67" s="1">
        <f>'B2'!V35</f>
        <v>766</v>
      </c>
      <c r="Y67" s="1">
        <f>'B2'!W35</f>
        <v>774</v>
      </c>
      <c r="Z67" s="1">
        <f>'B2'!X35</f>
        <v>729</v>
      </c>
      <c r="AA67" s="56">
        <f t="shared" si="30"/>
        <v>764</v>
      </c>
      <c r="AB67" s="1">
        <f>'B2'!Y35</f>
        <v>736</v>
      </c>
      <c r="AC67" s="1">
        <f>'B2'!Z35</f>
        <v>784</v>
      </c>
      <c r="AD67" s="1">
        <f>'B2'!AA35</f>
        <v>723</v>
      </c>
      <c r="AE67" s="1">
        <f>'B2'!AB35</f>
        <v>733</v>
      </c>
      <c r="AF67" s="1">
        <f>'B2'!AC35</f>
        <v>788</v>
      </c>
      <c r="AG67" s="56">
        <f t="shared" si="33"/>
        <v>752.8</v>
      </c>
      <c r="AH67" s="1">
        <f>'B2'!AD35</f>
        <v>767</v>
      </c>
      <c r="AI67" s="1">
        <f>'B2'!AE35</f>
        <v>797</v>
      </c>
      <c r="AJ67" s="1">
        <f>'B2'!AF35</f>
        <v>792</v>
      </c>
      <c r="AK67" s="1">
        <f>'B2'!AG35</f>
        <v>803</v>
      </c>
      <c r="AL67" s="1">
        <f>'B2'!AH35</f>
        <v>819</v>
      </c>
      <c r="AM67" s="1">
        <f>'B2'!AI35</f>
        <v>687</v>
      </c>
      <c r="AN67" s="56">
        <f t="shared" si="34"/>
        <v>777.5</v>
      </c>
    </row>
    <row r="68" spans="3:40" x14ac:dyDescent="0.3">
      <c r="C68" s="83">
        <v>20</v>
      </c>
      <c r="D68" s="1">
        <f>'B2'!E36</f>
        <v>858</v>
      </c>
      <c r="E68" s="1">
        <f>'B2'!F36</f>
        <v>804</v>
      </c>
      <c r="F68" s="1">
        <f>'B2'!G36</f>
        <v>822</v>
      </c>
      <c r="G68" s="1">
        <f>'B2'!H36</f>
        <v>862</v>
      </c>
      <c r="H68" s="1">
        <f>'B2'!I36</f>
        <v>838</v>
      </c>
      <c r="I68" s="56">
        <f t="shared" si="31"/>
        <v>836.8</v>
      </c>
      <c r="J68" s="1">
        <f>'B2'!J36</f>
        <v>771</v>
      </c>
      <c r="K68" s="1">
        <f>'B2'!K36</f>
        <v>823</v>
      </c>
      <c r="L68" s="1">
        <f>'B2'!L36</f>
        <v>810</v>
      </c>
      <c r="M68" s="1">
        <f>'B2'!M36</f>
        <v>868</v>
      </c>
      <c r="N68" s="1">
        <f>'B2'!N36</f>
        <v>805</v>
      </c>
      <c r="O68" s="56">
        <f t="shared" si="29"/>
        <v>815.4</v>
      </c>
      <c r="P68" s="1">
        <f>'B2'!O36</f>
        <v>839</v>
      </c>
      <c r="Q68" s="1">
        <f>'B2'!P36</f>
        <v>897</v>
      </c>
      <c r="R68" s="1">
        <f>'B2'!Q36</f>
        <v>794</v>
      </c>
      <c r="S68" s="1">
        <f>'B2'!R36</f>
        <v>906</v>
      </c>
      <c r="T68" s="1">
        <f>'B2'!S36</f>
        <v>831</v>
      </c>
      <c r="U68" s="56">
        <f t="shared" si="32"/>
        <v>853.4</v>
      </c>
      <c r="V68" s="1">
        <f>'B2'!T36</f>
        <v>861</v>
      </c>
      <c r="W68" s="1">
        <f>'B2'!U36</f>
        <v>863</v>
      </c>
      <c r="X68" s="1">
        <f>'B2'!V36</f>
        <v>850</v>
      </c>
      <c r="Y68" s="1">
        <f>'B2'!W36</f>
        <v>884</v>
      </c>
      <c r="Z68" s="1">
        <f>'B2'!X36</f>
        <v>813</v>
      </c>
      <c r="AA68" s="56">
        <f t="shared" si="30"/>
        <v>854.2</v>
      </c>
      <c r="AB68" s="1">
        <f>'B2'!Y36</f>
        <v>810</v>
      </c>
      <c r="AC68" s="1">
        <f>'B2'!Z36</f>
        <v>873</v>
      </c>
      <c r="AD68" s="1">
        <f>'B2'!AA36</f>
        <v>805</v>
      </c>
      <c r="AE68" s="1">
        <f>'B2'!AB36</f>
        <v>815</v>
      </c>
      <c r="AF68" s="1">
        <f>'B2'!AC36</f>
        <v>884</v>
      </c>
      <c r="AG68" s="56">
        <f t="shared" si="33"/>
        <v>837.4</v>
      </c>
      <c r="AH68" s="1">
        <f>'B2'!AD36</f>
        <v>855</v>
      </c>
      <c r="AI68" s="1">
        <f>'B2'!AE36</f>
        <v>885</v>
      </c>
      <c r="AJ68" s="1">
        <f>'B2'!AF36</f>
        <v>874</v>
      </c>
      <c r="AK68" s="1">
        <f>'B2'!AG36</f>
        <v>888</v>
      </c>
      <c r="AL68" s="1">
        <f>'B2'!AH36</f>
        <v>905</v>
      </c>
      <c r="AM68" s="1">
        <f>'B2'!AI36</f>
        <v>750</v>
      </c>
      <c r="AN68" s="56">
        <f t="shared" si="34"/>
        <v>859.5</v>
      </c>
    </row>
    <row r="69" spans="3:40" x14ac:dyDescent="0.3">
      <c r="C69" s="83">
        <v>25</v>
      </c>
      <c r="D69" s="1">
        <f>'B2'!E37</f>
        <v>947</v>
      </c>
      <c r="E69" s="1">
        <f>'B2'!F37</f>
        <v>884</v>
      </c>
      <c r="F69" s="1">
        <f>'B2'!G37</f>
        <v>912</v>
      </c>
      <c r="G69" s="1">
        <f>'B2'!H37</f>
        <v>951</v>
      </c>
      <c r="H69" s="1">
        <f>'B2'!I37</f>
        <v>928</v>
      </c>
      <c r="I69" s="56">
        <f>AVERAGE(D69:H69)</f>
        <v>924.4</v>
      </c>
      <c r="J69" s="1">
        <f>'B2'!J37</f>
        <v>846</v>
      </c>
      <c r="K69" s="1">
        <f>'B2'!K37</f>
        <v>910</v>
      </c>
      <c r="L69" s="1">
        <f>'B2'!L37</f>
        <v>896</v>
      </c>
      <c r="M69" s="1">
        <f>'B2'!M37</f>
        <v>951</v>
      </c>
      <c r="N69" s="1">
        <f>'B2'!N37</f>
        <v>886</v>
      </c>
      <c r="O69" s="56">
        <f t="shared" si="29"/>
        <v>897.8</v>
      </c>
      <c r="P69" s="1">
        <f>'B2'!O37</f>
        <v>912</v>
      </c>
      <c r="Q69" s="1">
        <f>'B2'!P37</f>
        <v>1004</v>
      </c>
      <c r="R69" s="1">
        <f>'B2'!Q37</f>
        <v>880</v>
      </c>
      <c r="S69" s="1">
        <f>'B2'!R37</f>
        <v>1003</v>
      </c>
      <c r="T69" s="1">
        <f>'B2'!S37</f>
        <v>924</v>
      </c>
      <c r="U69" s="56">
        <f>AVERAGE(P69:T69)</f>
        <v>944.6</v>
      </c>
      <c r="V69" s="1">
        <f>'B2'!T37</f>
        <v>945</v>
      </c>
      <c r="W69" s="1">
        <f>'B2'!U37</f>
        <v>953</v>
      </c>
      <c r="X69" s="1">
        <f>'B2'!V37</f>
        <v>932</v>
      </c>
      <c r="Y69" s="1">
        <f>'B2'!W37</f>
        <v>984</v>
      </c>
      <c r="Z69" s="1">
        <f>'B2'!X37</f>
        <v>894</v>
      </c>
      <c r="AA69" s="56">
        <f t="shared" si="30"/>
        <v>941.6</v>
      </c>
      <c r="AB69" s="1">
        <f>'B2'!Y37</f>
        <v>878</v>
      </c>
      <c r="AC69" s="1">
        <f>'B2'!Z37</f>
        <v>960</v>
      </c>
      <c r="AD69" s="1">
        <f>'B2'!AA37</f>
        <v>889</v>
      </c>
      <c r="AE69" s="1">
        <f>'B2'!AB37</f>
        <v>897</v>
      </c>
      <c r="AF69" s="1">
        <f>'B2'!AC37</f>
        <v>967</v>
      </c>
      <c r="AG69" s="56">
        <f t="shared" si="33"/>
        <v>918.2</v>
      </c>
      <c r="AH69" s="1">
        <f>'B2'!AD37</f>
        <v>951</v>
      </c>
      <c r="AI69" s="1">
        <f>'B2'!AE37</f>
        <v>975</v>
      </c>
      <c r="AJ69" s="1">
        <f>'B2'!AF37</f>
        <v>961</v>
      </c>
      <c r="AK69" s="1">
        <f>'B2'!AG37</f>
        <v>991</v>
      </c>
      <c r="AL69" s="1">
        <f>'B2'!AH37</f>
        <v>994</v>
      </c>
      <c r="AM69" s="1">
        <f>'B2'!AI37</f>
        <v>825</v>
      </c>
      <c r="AN69" s="56">
        <f t="shared" si="34"/>
        <v>949.5</v>
      </c>
    </row>
    <row r="70" spans="3:40" x14ac:dyDescent="0.3">
      <c r="C70" s="83">
        <v>30</v>
      </c>
      <c r="D70" s="1">
        <f>'B2'!E38</f>
        <v>1043</v>
      </c>
      <c r="E70" s="1">
        <f>'B2'!F38</f>
        <v>958</v>
      </c>
      <c r="F70" s="1">
        <f>'B2'!G38</f>
        <v>1002</v>
      </c>
      <c r="G70" s="1">
        <f>'B2'!H38</f>
        <v>1049</v>
      </c>
      <c r="H70" s="1">
        <f>'B2'!I38</f>
        <v>1031</v>
      </c>
      <c r="I70" s="56">
        <f t="shared" si="31"/>
        <v>1016.6</v>
      </c>
      <c r="J70" s="1">
        <f>'B2'!J38</f>
        <v>925</v>
      </c>
      <c r="K70" s="1">
        <f>'B2'!K38</f>
        <v>989</v>
      </c>
      <c r="L70" s="1">
        <f>'B2'!L38</f>
        <v>979</v>
      </c>
      <c r="M70" s="1">
        <f>'B2'!M38</f>
        <v>1034</v>
      </c>
      <c r="N70" s="1">
        <f>'B2'!N38</f>
        <v>972</v>
      </c>
      <c r="O70" s="56">
        <f t="shared" si="29"/>
        <v>979.8</v>
      </c>
      <c r="P70" s="1">
        <f>'B2'!O38</f>
        <v>994</v>
      </c>
      <c r="Q70" s="1">
        <f>'B2'!P38</f>
        <v>1104</v>
      </c>
      <c r="R70" s="1">
        <f>'B2'!Q38</f>
        <v>958</v>
      </c>
      <c r="S70" s="1">
        <f>'B2'!R38</f>
        <v>1098</v>
      </c>
      <c r="T70" s="1">
        <f>'B2'!S38</f>
        <v>1013</v>
      </c>
      <c r="U70" s="56">
        <f t="shared" si="32"/>
        <v>1033.4000000000001</v>
      </c>
      <c r="V70" s="1">
        <f>'B2'!T38</f>
        <v>1040</v>
      </c>
      <c r="W70" s="1">
        <f>'B2'!U38</f>
        <v>1060</v>
      </c>
      <c r="X70" s="1">
        <f>'B2'!V38</f>
        <v>1015</v>
      </c>
      <c r="Y70" s="1">
        <f>'B2'!W38</f>
        <v>1074</v>
      </c>
      <c r="Z70" s="1">
        <f>'B2'!X38</f>
        <v>984</v>
      </c>
      <c r="AA70" s="56">
        <f t="shared" si="30"/>
        <v>1034.5999999999999</v>
      </c>
      <c r="AB70" s="1">
        <f>'B2'!Y38</f>
        <v>952</v>
      </c>
      <c r="AC70" s="1">
        <f>'B2'!Z38</f>
        <v>1051</v>
      </c>
      <c r="AD70" s="1">
        <f>'B2'!AA38</f>
        <v>978</v>
      </c>
      <c r="AE70" s="1">
        <f>'B2'!AB38</f>
        <v>978</v>
      </c>
      <c r="AF70" s="1">
        <f>'B2'!AC38</f>
        <v>1060</v>
      </c>
      <c r="AG70" s="56">
        <f t="shared" si="33"/>
        <v>1003.8</v>
      </c>
      <c r="AH70" s="1">
        <f>'B2'!AD38</f>
        <v>1033</v>
      </c>
      <c r="AI70" s="1">
        <f>'B2'!AE38</f>
        <v>1065</v>
      </c>
      <c r="AJ70" s="1">
        <f>'B2'!AF38</f>
        <v>1040</v>
      </c>
      <c r="AK70" s="1">
        <f>'B2'!AG38</f>
        <v>1084</v>
      </c>
      <c r="AL70" s="1">
        <f>'B2'!AH38</f>
        <v>1090</v>
      </c>
      <c r="AM70" s="1">
        <f>'B2'!AI38</f>
        <v>898</v>
      </c>
      <c r="AN70" s="56">
        <f t="shared" si="34"/>
        <v>1035</v>
      </c>
    </row>
    <row r="71" spans="3:40" x14ac:dyDescent="0.3">
      <c r="C71" s="83">
        <v>35</v>
      </c>
      <c r="D71" s="1">
        <f>'B2'!E39</f>
        <v>1141</v>
      </c>
      <c r="E71" s="1">
        <f>'B2'!F39</f>
        <v>1046</v>
      </c>
      <c r="F71" s="1">
        <f>'B2'!G39</f>
        <v>1106</v>
      </c>
      <c r="G71" s="1">
        <f>'B2'!H39</f>
        <v>1147</v>
      </c>
      <c r="H71" s="1">
        <f>'B2'!I39</f>
        <v>1139</v>
      </c>
      <c r="I71" s="56">
        <f t="shared" si="31"/>
        <v>1115.8</v>
      </c>
      <c r="J71" s="1">
        <f>'B2'!J39</f>
        <v>1035</v>
      </c>
      <c r="K71" s="1">
        <f>'B2'!K39</f>
        <v>1088</v>
      </c>
      <c r="L71" s="1">
        <f>'B2'!L39</f>
        <v>1077</v>
      </c>
      <c r="M71" s="1">
        <f>'B2'!M39</f>
        <v>1139</v>
      </c>
      <c r="N71" s="1">
        <f>'B2'!N39</f>
        <v>1068</v>
      </c>
      <c r="O71" s="56">
        <f t="shared" si="29"/>
        <v>1081.4000000000001</v>
      </c>
      <c r="P71" s="1">
        <f>'B2'!O39</f>
        <v>1085</v>
      </c>
      <c r="Q71" s="1">
        <f>'B2'!P39</f>
        <v>1209</v>
      </c>
      <c r="R71" s="1">
        <f>'B2'!Q39</f>
        <v>1062</v>
      </c>
      <c r="S71" s="1">
        <f>'B2'!R39</f>
        <v>1200</v>
      </c>
      <c r="T71" s="1">
        <f>'B2'!S39</f>
        <v>1101</v>
      </c>
      <c r="U71" s="56">
        <f>AVERAGE(P71:T71)</f>
        <v>1131.4000000000001</v>
      </c>
      <c r="V71" s="1">
        <f>'B2'!T39</f>
        <v>1126</v>
      </c>
      <c r="W71" s="1">
        <f>'B2'!U39</f>
        <v>1166</v>
      </c>
      <c r="X71" s="1">
        <f>'B2'!V39</f>
        <v>1111</v>
      </c>
      <c r="Y71" s="1">
        <f>'B2'!W39</f>
        <v>1196</v>
      </c>
      <c r="Z71" s="1">
        <f>'B2'!X39</f>
        <v>1080</v>
      </c>
      <c r="AA71" s="56">
        <f>AVERAGE(V71:Z71)</f>
        <v>1135.8</v>
      </c>
      <c r="AB71" s="1">
        <f>'B2'!Y39</f>
        <v>1034</v>
      </c>
      <c r="AC71" s="1">
        <f>'B2'!Z39</f>
        <v>1144</v>
      </c>
      <c r="AD71" s="1">
        <f>'B2'!AA39</f>
        <v>1073</v>
      </c>
      <c r="AE71" s="1">
        <f>'B2'!AB39</f>
        <v>1078</v>
      </c>
      <c r="AF71" s="1">
        <f>'B2'!AC39</f>
        <v>1161</v>
      </c>
      <c r="AG71" s="56">
        <f>AVERAGE(AB71:AF71)</f>
        <v>1098</v>
      </c>
      <c r="AH71" s="1">
        <f>'B2'!AD39</f>
        <v>1138</v>
      </c>
      <c r="AI71" s="1">
        <f>'B2'!AE39</f>
        <v>1167</v>
      </c>
      <c r="AJ71" s="1">
        <f>'B2'!AF39</f>
        <v>1140</v>
      </c>
      <c r="AK71" s="1">
        <f>'B2'!AG39</f>
        <v>1187</v>
      </c>
      <c r="AL71" s="1">
        <f>'B2'!AH39</f>
        <v>1198</v>
      </c>
      <c r="AM71" s="1">
        <f>'B2'!AI39</f>
        <v>971</v>
      </c>
      <c r="AN71" s="56">
        <f t="shared" si="34"/>
        <v>1133.5</v>
      </c>
    </row>
    <row r="72" spans="3:40" x14ac:dyDescent="0.3">
      <c r="C72" s="83">
        <v>40</v>
      </c>
      <c r="D72" s="1">
        <f>'B2'!E40</f>
        <v>1239</v>
      </c>
      <c r="E72" s="1">
        <f>'B2'!F40</f>
        <v>1147</v>
      </c>
      <c r="F72" s="1">
        <f>'B2'!G40</f>
        <v>1217</v>
      </c>
      <c r="G72" s="1">
        <f>'B2'!H40</f>
        <v>1263</v>
      </c>
      <c r="H72" s="1">
        <f>'B2'!I40</f>
        <v>1239</v>
      </c>
      <c r="I72" s="56">
        <f t="shared" si="31"/>
        <v>1221</v>
      </c>
      <c r="J72" s="1">
        <f>'B2'!J40</f>
        <v>1128</v>
      </c>
      <c r="K72" s="1">
        <f>'B2'!K40</f>
        <v>1196</v>
      </c>
      <c r="L72" s="1">
        <f>'B2'!L40</f>
        <v>1170</v>
      </c>
      <c r="M72" s="1">
        <f>'B2'!M40</f>
        <v>1257</v>
      </c>
      <c r="N72" s="1">
        <f>'B2'!N40</f>
        <v>1169</v>
      </c>
      <c r="O72" s="56">
        <f t="shared" si="29"/>
        <v>1184</v>
      </c>
      <c r="P72" s="1">
        <f>'B2'!O40</f>
        <v>1192</v>
      </c>
      <c r="Q72" s="1">
        <f>'B2'!P40</f>
        <v>1335</v>
      </c>
      <c r="R72" s="1">
        <f>'B2'!Q40</f>
        <v>1150</v>
      </c>
      <c r="S72" s="1">
        <f>'B2'!R40</f>
        <v>1319</v>
      </c>
      <c r="T72" s="1">
        <f>'B2'!S40</f>
        <v>1203</v>
      </c>
      <c r="U72" s="56">
        <f t="shared" si="32"/>
        <v>1239.8</v>
      </c>
      <c r="V72" s="1">
        <f>'B2'!T40</f>
        <v>1224</v>
      </c>
      <c r="W72" s="1">
        <f>'B2'!U40</f>
        <v>1276</v>
      </c>
      <c r="X72" s="1">
        <f>'B2'!V40</f>
        <v>1232</v>
      </c>
      <c r="Y72" s="1">
        <f>'B2'!W40</f>
        <v>1315</v>
      </c>
      <c r="Z72" s="1">
        <f>'B2'!X40</f>
        <v>1180</v>
      </c>
      <c r="AA72" s="56">
        <f t="shared" si="30"/>
        <v>1245.4000000000001</v>
      </c>
      <c r="AB72" s="1">
        <f>'B2'!Y40</f>
        <v>1125</v>
      </c>
      <c r="AC72" s="1">
        <f>'B2'!Z40</f>
        <v>1263</v>
      </c>
      <c r="AD72" s="1">
        <f>'B2'!AA40</f>
        <v>1180</v>
      </c>
      <c r="AE72" s="1">
        <f>'B2'!AB40</f>
        <v>1194</v>
      </c>
      <c r="AF72" s="1">
        <f>'B2'!AC40</f>
        <v>1273</v>
      </c>
      <c r="AG72" s="56">
        <f t="shared" si="33"/>
        <v>1207</v>
      </c>
      <c r="AH72" s="1">
        <f>'B2'!AD40</f>
        <v>1258</v>
      </c>
      <c r="AI72" s="1">
        <f>'B2'!AE40</f>
        <v>1284</v>
      </c>
      <c r="AJ72" s="1">
        <f>'B2'!AF40</f>
        <v>1247</v>
      </c>
      <c r="AK72" s="1">
        <f>'B2'!AG40</f>
        <v>1286</v>
      </c>
      <c r="AL72" s="1">
        <f>'B2'!AH40</f>
        <v>1318</v>
      </c>
      <c r="AM72" s="1">
        <f>'B2'!AI40</f>
        <v>1062</v>
      </c>
      <c r="AN72" s="56">
        <f t="shared" si="34"/>
        <v>1242.5</v>
      </c>
    </row>
    <row r="73" spans="3:40" x14ac:dyDescent="0.3">
      <c r="C73" s="83">
        <v>45</v>
      </c>
      <c r="D73" s="1">
        <f>'B2'!E41</f>
        <v>1360</v>
      </c>
      <c r="E73" s="1">
        <f>'B2'!F41</f>
        <v>1238</v>
      </c>
      <c r="F73" s="1">
        <f>'B2'!G41</f>
        <v>1326</v>
      </c>
      <c r="G73" s="1">
        <f>'B2'!H41</f>
        <v>1380</v>
      </c>
      <c r="H73" s="1">
        <f>'B2'!I41</f>
        <v>1346</v>
      </c>
      <c r="I73" s="56">
        <f t="shared" si="31"/>
        <v>1330</v>
      </c>
      <c r="J73" s="1">
        <f>'B2'!J41</f>
        <v>1220</v>
      </c>
      <c r="K73" s="1">
        <f>'B2'!K41</f>
        <v>1311</v>
      </c>
      <c r="L73" s="1">
        <f>'B2'!L41</f>
        <v>1292</v>
      </c>
      <c r="M73" s="1">
        <f>'B2'!M41</f>
        <v>1372</v>
      </c>
      <c r="N73" s="1">
        <f>'B2'!N41</f>
        <v>1264</v>
      </c>
      <c r="O73" s="56">
        <f t="shared" si="29"/>
        <v>1291.8</v>
      </c>
      <c r="P73" s="1">
        <f>'B2'!O41</f>
        <v>1297</v>
      </c>
      <c r="Q73" s="1">
        <f>'B2'!P41</f>
        <v>1463</v>
      </c>
      <c r="R73" s="1">
        <f>'B2'!Q41</f>
        <v>1248</v>
      </c>
      <c r="S73" s="1">
        <f>'B2'!R41</f>
        <v>1434</v>
      </c>
      <c r="T73" s="1">
        <f>'B2'!S41</f>
        <v>1302</v>
      </c>
      <c r="U73" s="56">
        <f t="shared" si="32"/>
        <v>1348.8</v>
      </c>
      <c r="V73" s="1">
        <f>'B2'!T41</f>
        <v>1333</v>
      </c>
      <c r="W73" s="1">
        <f>'B2'!U41</f>
        <v>1396</v>
      </c>
      <c r="X73" s="1">
        <f>'B2'!V41</f>
        <v>1338</v>
      </c>
      <c r="Y73" s="1">
        <f>'B2'!W41</f>
        <v>1428</v>
      </c>
      <c r="Z73" s="1">
        <f>'B2'!X41</f>
        <v>1295</v>
      </c>
      <c r="AA73" s="56">
        <f t="shared" si="30"/>
        <v>1358</v>
      </c>
      <c r="AB73" s="1">
        <f>'B2'!Y41</f>
        <v>1222</v>
      </c>
      <c r="AC73" s="1">
        <f>'B2'!Z41</f>
        <v>1398</v>
      </c>
      <c r="AD73" s="1">
        <f>'B2'!AA41</f>
        <v>1288</v>
      </c>
      <c r="AE73" s="1">
        <f>'B2'!AB41</f>
        <v>1298</v>
      </c>
      <c r="AF73" s="1">
        <f>'B2'!AC41</f>
        <v>1388</v>
      </c>
      <c r="AG73" s="56">
        <f t="shared" si="33"/>
        <v>1318.8</v>
      </c>
      <c r="AH73" s="1">
        <f>'B2'!AD41</f>
        <v>1364</v>
      </c>
      <c r="AI73" s="1">
        <f>'B2'!AE41</f>
        <v>1395</v>
      </c>
      <c r="AJ73" s="1">
        <f>'B2'!AF41</f>
        <v>1348</v>
      </c>
      <c r="AK73" s="1">
        <f>'B2'!AG41</f>
        <v>1395</v>
      </c>
      <c r="AL73" s="1">
        <f>'B2'!AH41</f>
        <v>1438</v>
      </c>
      <c r="AM73" s="1">
        <f>'B2'!AI41</f>
        <v>1139</v>
      </c>
      <c r="AN73" s="56">
        <f t="shared" si="34"/>
        <v>1346.5</v>
      </c>
    </row>
    <row r="74" spans="3:40" x14ac:dyDescent="0.3">
      <c r="C74" s="83">
        <v>50</v>
      </c>
      <c r="D74" s="1">
        <f>'B2'!E42</f>
        <v>1486</v>
      </c>
      <c r="E74" s="1">
        <f>'B2'!F42</f>
        <v>1357</v>
      </c>
      <c r="F74" s="1">
        <f>'B2'!G42</f>
        <v>1431</v>
      </c>
      <c r="G74" s="1">
        <f>'B2'!H42</f>
        <v>1508</v>
      </c>
      <c r="H74" s="1">
        <f>'B2'!I42</f>
        <v>1460</v>
      </c>
      <c r="I74" s="56">
        <f t="shared" si="31"/>
        <v>1448.4</v>
      </c>
      <c r="J74" s="1">
        <f>'B2'!J42</f>
        <v>1318</v>
      </c>
      <c r="K74" s="1">
        <f>'B2'!K42</f>
        <v>1428</v>
      </c>
      <c r="L74" s="1">
        <f>'B2'!L42</f>
        <v>1388</v>
      </c>
      <c r="M74" s="1">
        <f>'B2'!M42</f>
        <v>1494</v>
      </c>
      <c r="N74" s="1">
        <f>'B2'!N42</f>
        <v>1369</v>
      </c>
      <c r="O74" s="56">
        <f t="shared" si="29"/>
        <v>1399.4</v>
      </c>
      <c r="P74" s="1">
        <f>'B2'!O42</f>
        <v>1420</v>
      </c>
      <c r="Q74" s="1">
        <f>'B2'!P42</f>
        <v>1607</v>
      </c>
      <c r="R74" s="1">
        <f>'B2'!Q42</f>
        <v>1350</v>
      </c>
      <c r="S74" s="1">
        <f>'B2'!R42</f>
        <v>1557</v>
      </c>
      <c r="T74" s="1">
        <f>'B2'!S42</f>
        <v>1424</v>
      </c>
      <c r="U74" s="56">
        <f t="shared" si="32"/>
        <v>1471.6</v>
      </c>
      <c r="V74" s="1">
        <f>'B2'!T42</f>
        <v>1430</v>
      </c>
      <c r="W74" s="1">
        <f>'B2'!U42</f>
        <v>1516</v>
      </c>
      <c r="X74" s="1">
        <f>'B2'!V42</f>
        <v>1438</v>
      </c>
      <c r="Y74" s="1">
        <f>'B2'!W42</f>
        <v>1545</v>
      </c>
      <c r="Z74" s="1">
        <f>'B2'!X42</f>
        <v>1393</v>
      </c>
      <c r="AA74" s="56">
        <f t="shared" si="30"/>
        <v>1464.4</v>
      </c>
      <c r="AB74" s="1">
        <f>'B2'!Y42</f>
        <v>1315</v>
      </c>
      <c r="AC74" s="1">
        <f>'B2'!Z42</f>
        <v>1519</v>
      </c>
      <c r="AD74" s="1">
        <f>'B2'!AA42</f>
        <v>1391</v>
      </c>
      <c r="AE74" s="1">
        <f>'B2'!AB42</f>
        <v>1408</v>
      </c>
      <c r="AF74" s="1">
        <f>'B2'!AC42</f>
        <v>1493</v>
      </c>
      <c r="AG74" s="56">
        <f t="shared" si="33"/>
        <v>1425.2</v>
      </c>
      <c r="AH74" s="1">
        <f>'B2'!AD42</f>
        <v>1469</v>
      </c>
      <c r="AI74" s="1">
        <f>'B2'!AE42</f>
        <v>1515</v>
      </c>
      <c r="AJ74" s="1">
        <f>'B2'!AF42</f>
        <v>1456</v>
      </c>
      <c r="AK74" s="1">
        <f>'B2'!AG42</f>
        <v>1518</v>
      </c>
      <c r="AL74" s="1">
        <f>'B2'!AH42</f>
        <v>1554</v>
      </c>
      <c r="AM74" s="1">
        <f>'B2'!AI42</f>
        <v>1226</v>
      </c>
      <c r="AN74" s="56">
        <f t="shared" si="34"/>
        <v>1456.3333333333333</v>
      </c>
    </row>
    <row r="75" spans="3:40" x14ac:dyDescent="0.3">
      <c r="C75" s="83">
        <v>55</v>
      </c>
      <c r="D75" s="1">
        <f>'B2'!E43</f>
        <v>1597</v>
      </c>
      <c r="E75" s="1">
        <f>'B2'!F43</f>
        <v>1455</v>
      </c>
      <c r="F75" s="1">
        <f>'B2'!G43</f>
        <v>1528</v>
      </c>
      <c r="G75" s="1">
        <f>'B2'!H43</f>
        <v>1615</v>
      </c>
      <c r="H75" s="1">
        <f>'B2'!I43</f>
        <v>1571</v>
      </c>
      <c r="I75" s="56">
        <f t="shared" si="31"/>
        <v>1553.2</v>
      </c>
      <c r="J75" s="1">
        <f>'B2'!J43</f>
        <v>1413</v>
      </c>
      <c r="K75" s="1">
        <f>'B2'!K43</f>
        <v>1529</v>
      </c>
      <c r="L75" s="1">
        <f>'B2'!L43</f>
        <v>1483</v>
      </c>
      <c r="M75" s="1">
        <f>'B2'!M43</f>
        <v>1601</v>
      </c>
      <c r="N75" s="1">
        <f>'B2'!N43</f>
        <v>1467</v>
      </c>
      <c r="O75" s="56">
        <f t="shared" si="29"/>
        <v>1498.6</v>
      </c>
      <c r="P75" s="1">
        <f>'B2'!O43</f>
        <v>1538</v>
      </c>
      <c r="Q75" s="1">
        <f>'B2'!P43</f>
        <v>1729</v>
      </c>
      <c r="R75" s="1">
        <f>'B2'!Q43</f>
        <v>1463</v>
      </c>
      <c r="S75" s="1">
        <f>'B2'!R43</f>
        <v>1680</v>
      </c>
      <c r="T75" s="1">
        <f>'B2'!S43</f>
        <v>1528</v>
      </c>
      <c r="U75" s="56">
        <f t="shared" si="32"/>
        <v>1587.6</v>
      </c>
      <c r="V75" s="1">
        <f>'B2'!T43</f>
        <v>1535</v>
      </c>
      <c r="W75" s="1">
        <f>'B2'!U43</f>
        <v>1631</v>
      </c>
      <c r="X75" s="1">
        <f>'B2'!V43</f>
        <v>1543</v>
      </c>
      <c r="Y75" s="1">
        <f>'B2'!W43</f>
        <v>1653</v>
      </c>
      <c r="Z75" s="1">
        <f>'B2'!X43</f>
        <v>1484</v>
      </c>
      <c r="AA75" s="56">
        <f t="shared" si="30"/>
        <v>1569.2</v>
      </c>
      <c r="AB75" s="1">
        <f>'B2'!Y43</f>
        <v>1407</v>
      </c>
      <c r="AC75" s="1">
        <f>'B2'!Z43</f>
        <v>1649</v>
      </c>
      <c r="AD75" s="1">
        <f>'B2'!AA43</f>
        <v>1482</v>
      </c>
      <c r="AE75" s="1">
        <f>'B2'!AB43</f>
        <v>1501</v>
      </c>
      <c r="AF75" s="1">
        <f>'B2'!AC43</f>
        <v>1616</v>
      </c>
      <c r="AG75" s="56">
        <f t="shared" si="33"/>
        <v>1531</v>
      </c>
      <c r="AH75" s="1">
        <f>'B2'!AD43</f>
        <v>1573</v>
      </c>
      <c r="AI75" s="1">
        <f>'B2'!AE43</f>
        <v>1632</v>
      </c>
      <c r="AJ75" s="1">
        <f>'B2'!AF43</f>
        <v>1565</v>
      </c>
      <c r="AK75" s="1">
        <f>'B2'!AG43</f>
        <v>1633</v>
      </c>
      <c r="AL75" s="1">
        <f>'B2'!AH43</f>
        <v>1666</v>
      </c>
      <c r="AM75" s="1">
        <f>'B2'!AI43</f>
        <v>1318</v>
      </c>
      <c r="AN75" s="56">
        <f t="shared" si="34"/>
        <v>1564.5</v>
      </c>
    </row>
    <row r="76" spans="3:40" x14ac:dyDescent="0.3">
      <c r="C76" s="83">
        <v>60</v>
      </c>
      <c r="D76" s="1">
        <f>'B2'!E44</f>
        <v>1699</v>
      </c>
      <c r="E76" s="1">
        <f>'B2'!F44</f>
        <v>1554</v>
      </c>
      <c r="F76" s="1">
        <f>'B2'!G44</f>
        <v>1627</v>
      </c>
      <c r="G76" s="1">
        <f>'B2'!H44</f>
        <v>1728</v>
      </c>
      <c r="H76" s="1">
        <f>'B2'!I44</f>
        <v>1670</v>
      </c>
      <c r="I76" s="56">
        <f t="shared" si="31"/>
        <v>1655.6</v>
      </c>
      <c r="J76" s="1">
        <f>'B2'!J44</f>
        <v>1490</v>
      </c>
      <c r="K76" s="1">
        <f>'B2'!K44</f>
        <v>1636</v>
      </c>
      <c r="L76" s="1">
        <f>'B2'!L44</f>
        <v>1567</v>
      </c>
      <c r="M76" s="1">
        <f>'B2'!M44</f>
        <v>1719</v>
      </c>
      <c r="N76" s="1">
        <f>'B2'!N44</f>
        <v>1551</v>
      </c>
      <c r="O76" s="56">
        <f t="shared" si="29"/>
        <v>1592.6</v>
      </c>
      <c r="P76" s="1">
        <f>'B2'!O44</f>
        <v>1640</v>
      </c>
      <c r="Q76" s="1">
        <f>'B2'!P44</f>
        <v>1856</v>
      </c>
      <c r="R76" s="1">
        <f>'B2'!Q44</f>
        <v>1552</v>
      </c>
      <c r="S76" s="1">
        <f>'B2'!R44</f>
        <v>1803</v>
      </c>
      <c r="T76" s="1">
        <f>'B2'!S44</f>
        <v>1621</v>
      </c>
      <c r="U76" s="56">
        <f t="shared" si="32"/>
        <v>1694.4</v>
      </c>
      <c r="V76" s="1">
        <f>'B2'!T44</f>
        <v>1628</v>
      </c>
      <c r="W76" s="1">
        <f>'B2'!U44</f>
        <v>1752</v>
      </c>
      <c r="X76" s="1">
        <f>'B2'!V44</f>
        <v>1643</v>
      </c>
      <c r="Y76" s="1">
        <f>'B2'!W44</f>
        <v>1770</v>
      </c>
      <c r="Z76" s="1">
        <f>'B2'!X44</f>
        <v>1575</v>
      </c>
      <c r="AA76" s="56">
        <f t="shared" si="30"/>
        <v>1673.6</v>
      </c>
      <c r="AB76" s="1">
        <f>'B2'!Y44</f>
        <v>1488</v>
      </c>
      <c r="AC76" s="1">
        <f>'B2'!Z44</f>
        <v>1763</v>
      </c>
      <c r="AD76" s="1">
        <f>'B2'!AA44</f>
        <v>1586</v>
      </c>
      <c r="AE76" s="1">
        <f>'B2'!AB44</f>
        <v>1604</v>
      </c>
      <c r="AF76" s="1">
        <f>'B2'!AC44</f>
        <v>1724</v>
      </c>
      <c r="AG76" s="56">
        <f t="shared" si="33"/>
        <v>1633</v>
      </c>
      <c r="AH76" s="1">
        <f>'B2'!AD44</f>
        <v>1687</v>
      </c>
      <c r="AI76" s="1">
        <f>'B2'!AE44</f>
        <v>1735</v>
      </c>
      <c r="AJ76" s="1">
        <f>'B2'!AF44</f>
        <v>1674</v>
      </c>
      <c r="AK76" s="1">
        <f>'B2'!AG44</f>
        <v>1733</v>
      </c>
      <c r="AL76" s="1">
        <f>'B2'!AH44</f>
        <v>1779</v>
      </c>
      <c r="AM76" s="1">
        <f>'B2'!AI44</f>
        <v>1393</v>
      </c>
      <c r="AN76" s="56">
        <f t="shared" si="34"/>
        <v>1666.8333333333333</v>
      </c>
    </row>
    <row r="77" spans="3:40" x14ac:dyDescent="0.3">
      <c r="C77" s="83">
        <v>65</v>
      </c>
      <c r="D77" s="1">
        <f>'B2'!E45</f>
        <v>1807</v>
      </c>
      <c r="E77" s="1">
        <f>'B2'!F45</f>
        <v>1651</v>
      </c>
      <c r="F77" s="1">
        <f>'B2'!G45</f>
        <v>1728</v>
      </c>
      <c r="G77" s="1">
        <f>'B2'!H45</f>
        <v>1837</v>
      </c>
      <c r="H77" s="1">
        <f>'B2'!I45</f>
        <v>1743</v>
      </c>
      <c r="I77" s="56">
        <f t="shared" si="31"/>
        <v>1753.2</v>
      </c>
      <c r="J77" s="1">
        <f>'B2'!J45</f>
        <v>1567</v>
      </c>
      <c r="K77" s="1">
        <f>'B2'!K45</f>
        <v>1744</v>
      </c>
      <c r="L77" s="1">
        <f>'B2'!L45</f>
        <v>1652</v>
      </c>
      <c r="M77" s="1">
        <f>'B2'!M45</f>
        <v>1828</v>
      </c>
      <c r="N77" s="1">
        <f>'B2'!N45</f>
        <v>1624</v>
      </c>
      <c r="O77" s="56">
        <f t="shared" si="29"/>
        <v>1683</v>
      </c>
      <c r="P77" s="1">
        <f>'B2'!O45</f>
        <v>1745</v>
      </c>
      <c r="Q77" s="1">
        <f>'B2'!P45</f>
        <v>1972</v>
      </c>
      <c r="R77" s="1">
        <f>'B2'!Q45</f>
        <v>1641</v>
      </c>
      <c r="S77" s="1">
        <f>'B2'!R45</f>
        <v>1930</v>
      </c>
      <c r="T77" s="1">
        <f>'B2'!S45</f>
        <v>1729</v>
      </c>
      <c r="U77" s="56">
        <f t="shared" si="32"/>
        <v>1803.4</v>
      </c>
      <c r="V77" s="1">
        <f>'B2'!T45</f>
        <v>1725</v>
      </c>
      <c r="W77" s="1">
        <f>'B2'!U45</f>
        <v>1856</v>
      </c>
      <c r="X77" s="1">
        <f>'B2'!V45</f>
        <v>1738</v>
      </c>
      <c r="Y77" s="1">
        <f>'B2'!W45</f>
        <v>1872</v>
      </c>
      <c r="Z77" s="1">
        <f>'B2'!X45</f>
        <v>1660</v>
      </c>
      <c r="AA77" s="56">
        <f t="shared" si="30"/>
        <v>1770.2</v>
      </c>
      <c r="AB77" s="1">
        <f>'B2'!Y45</f>
        <v>1577</v>
      </c>
      <c r="AC77" s="1">
        <f>'B2'!Z45</f>
        <v>1891</v>
      </c>
      <c r="AD77" s="1">
        <f>'B2'!AA45</f>
        <v>1650</v>
      </c>
      <c r="AE77" s="1">
        <f>'B2'!AB45</f>
        <v>1671</v>
      </c>
      <c r="AF77" s="1">
        <f>'B2'!AC45</f>
        <v>1852</v>
      </c>
      <c r="AG77" s="56">
        <f t="shared" si="33"/>
        <v>1728.2</v>
      </c>
      <c r="AH77" s="1">
        <f>'B2'!AD45</f>
        <v>1767</v>
      </c>
      <c r="AI77" s="1">
        <f>'B2'!AE45</f>
        <v>1842</v>
      </c>
      <c r="AJ77" s="1">
        <f>'B2'!AF45</f>
        <v>1780</v>
      </c>
      <c r="AK77" s="1">
        <f>'B2'!AG45</f>
        <v>1837</v>
      </c>
      <c r="AL77" s="1">
        <f>'B2'!AH45</f>
        <v>1888</v>
      </c>
      <c r="AM77" s="1">
        <f>'B2'!AI45</f>
        <v>1471</v>
      </c>
      <c r="AN77" s="56">
        <f t="shared" si="34"/>
        <v>1764.1666666666667</v>
      </c>
    </row>
    <row r="78" spans="3:40" x14ac:dyDescent="0.3">
      <c r="C78" s="83">
        <v>70</v>
      </c>
      <c r="D78" s="1">
        <f>'B2'!E46</f>
        <v>1909</v>
      </c>
      <c r="E78" s="1">
        <f>'B2'!F46</f>
        <v>1735</v>
      </c>
      <c r="F78" s="1">
        <f>'B2'!G46</f>
        <v>1825</v>
      </c>
      <c r="G78" s="1">
        <f>'B2'!H46</f>
        <v>1939</v>
      </c>
      <c r="H78" s="1">
        <f>'B2'!I46</f>
        <v>1822</v>
      </c>
      <c r="I78" s="56">
        <f t="shared" si="31"/>
        <v>1846</v>
      </c>
      <c r="J78" s="1">
        <f>'B2'!J46</f>
        <v>1628</v>
      </c>
      <c r="K78" s="1">
        <f>'B2'!K46</f>
        <v>1856</v>
      </c>
      <c r="L78" s="1">
        <f>'B2'!L46</f>
        <v>1746</v>
      </c>
      <c r="M78" s="1">
        <f>'B2'!M46</f>
        <v>1924</v>
      </c>
      <c r="N78" s="1">
        <f>'B2'!N46</f>
        <v>1696</v>
      </c>
      <c r="O78" s="56">
        <f t="shared" si="29"/>
        <v>1770</v>
      </c>
      <c r="P78" s="1">
        <f>'B2'!O46</f>
        <v>1859</v>
      </c>
      <c r="Q78" s="1">
        <f>'B2'!P46</f>
        <v>2092</v>
      </c>
      <c r="R78" s="1">
        <f>'B2'!Q46</f>
        <v>1744</v>
      </c>
      <c r="S78" s="1">
        <f>'B2'!R46</f>
        <v>2052</v>
      </c>
      <c r="T78" s="1">
        <f>'B2'!S46</f>
        <v>1827</v>
      </c>
      <c r="U78" s="56">
        <f t="shared" si="32"/>
        <v>1914.8</v>
      </c>
      <c r="V78" s="1">
        <f>'B2'!T46</f>
        <v>1812</v>
      </c>
      <c r="W78" s="1">
        <f>'B2'!U46</f>
        <v>1949</v>
      </c>
      <c r="X78" s="1">
        <f>'B2'!V46</f>
        <v>1833</v>
      </c>
      <c r="Y78" s="1">
        <f>'B2'!W46</f>
        <v>1975</v>
      </c>
      <c r="Z78" s="1">
        <f>'B2'!X46</f>
        <v>1745</v>
      </c>
      <c r="AA78" s="56">
        <f t="shared" si="30"/>
        <v>1862.8</v>
      </c>
      <c r="AB78" s="1">
        <f>'B2'!Y46</f>
        <v>1648</v>
      </c>
      <c r="AC78" s="1">
        <f>'B2'!Z46</f>
        <v>2003</v>
      </c>
      <c r="AD78" s="1">
        <f>'B2'!AA46</f>
        <v>1720</v>
      </c>
      <c r="AE78" s="1">
        <f>'B2'!AB46</f>
        <v>1753</v>
      </c>
      <c r="AF78" s="1">
        <f>'B2'!AC46</f>
        <v>1949</v>
      </c>
      <c r="AG78" s="56">
        <f t="shared" si="33"/>
        <v>1814.6</v>
      </c>
      <c r="AH78" s="1">
        <f>'B2'!AD46</f>
        <v>1847</v>
      </c>
      <c r="AI78" s="1">
        <f>'B2'!AE46</f>
        <v>1928</v>
      </c>
      <c r="AJ78" s="1">
        <f>'B2'!AF46</f>
        <v>1872</v>
      </c>
      <c r="AK78" s="1">
        <f>'B2'!AG46</f>
        <v>1944</v>
      </c>
      <c r="AL78" s="1">
        <f>'B2'!AH46</f>
        <v>1964</v>
      </c>
      <c r="AM78" s="1">
        <f>'B2'!AI46</f>
        <v>1539</v>
      </c>
      <c r="AN78" s="56">
        <f t="shared" si="34"/>
        <v>1849</v>
      </c>
    </row>
    <row r="79" spans="3:40" x14ac:dyDescent="0.3">
      <c r="C79" s="83">
        <v>75</v>
      </c>
      <c r="D79" s="1">
        <f>'B2'!E47</f>
        <v>2012</v>
      </c>
      <c r="E79" s="1">
        <f>'B2'!F47</f>
        <v>1835</v>
      </c>
      <c r="F79" s="1">
        <f>'B2'!G47</f>
        <v>1928</v>
      </c>
      <c r="G79" s="1">
        <f>'B2'!H47</f>
        <v>2054</v>
      </c>
      <c r="H79" s="1">
        <f>'B2'!I47</f>
        <v>1922</v>
      </c>
      <c r="I79" s="56">
        <f t="shared" si="31"/>
        <v>1950.2</v>
      </c>
      <c r="J79" s="1">
        <f>'B2'!J47</f>
        <v>1725</v>
      </c>
      <c r="K79" s="1">
        <f>'B2'!K47</f>
        <v>1957</v>
      </c>
      <c r="L79" s="1">
        <f>'B2'!L47</f>
        <v>1860</v>
      </c>
      <c r="M79" s="1">
        <f>'B2'!M47</f>
        <v>2031</v>
      </c>
      <c r="N79" s="1">
        <f>'B2'!N47</f>
        <v>1789</v>
      </c>
      <c r="O79" s="56">
        <f t="shared" si="29"/>
        <v>1872.4</v>
      </c>
      <c r="P79" s="1">
        <f>'B2'!O47</f>
        <v>1964</v>
      </c>
      <c r="Q79" s="1">
        <f>'B2'!P47</f>
        <v>2212</v>
      </c>
      <c r="R79" s="1">
        <f>'B2'!Q47</f>
        <v>1819</v>
      </c>
      <c r="S79" s="1">
        <f>'B2'!R47</f>
        <v>2148</v>
      </c>
      <c r="T79" s="1">
        <f>'B2'!S47</f>
        <v>1935</v>
      </c>
      <c r="U79" s="56">
        <f t="shared" si="32"/>
        <v>2015.6</v>
      </c>
      <c r="V79" s="1">
        <f>'B2'!T47</f>
        <v>1917</v>
      </c>
      <c r="W79" s="1">
        <f>'B2'!U47</f>
        <v>2058</v>
      </c>
      <c r="X79" s="1">
        <f>'B2'!V47</f>
        <v>1948</v>
      </c>
      <c r="Y79" s="1">
        <f>'B2'!W47</f>
        <v>2084</v>
      </c>
      <c r="Z79" s="1">
        <f>'B2'!X47</f>
        <v>1859</v>
      </c>
      <c r="AA79" s="56">
        <f t="shared" si="30"/>
        <v>1973.2</v>
      </c>
      <c r="AB79" s="1">
        <f>'B2'!Y47</f>
        <v>1752</v>
      </c>
      <c r="AC79" s="1">
        <f>'B2'!Z47</f>
        <v>2121</v>
      </c>
      <c r="AD79" s="1">
        <f>'B2'!AA47</f>
        <v>1816</v>
      </c>
      <c r="AE79" s="1">
        <f>'B2'!AB47</f>
        <v>1839</v>
      </c>
      <c r="AF79" s="1">
        <f>'B2'!AC47</f>
        <v>2049</v>
      </c>
      <c r="AG79" s="56">
        <f t="shared" si="33"/>
        <v>1915.4</v>
      </c>
      <c r="AH79" s="1">
        <f>'B2'!AD47</f>
        <v>1931</v>
      </c>
      <c r="AI79" s="1">
        <f>'B2'!AE47</f>
        <v>2042</v>
      </c>
      <c r="AJ79" s="1">
        <f>'B2'!AF47</f>
        <v>1994</v>
      </c>
      <c r="AK79" s="1">
        <f>'B2'!AG47</f>
        <v>2043</v>
      </c>
      <c r="AL79" s="1">
        <f>'B2'!AH47</f>
        <v>2064</v>
      </c>
      <c r="AM79" s="1">
        <f>'B2'!AI47</f>
        <v>1622</v>
      </c>
      <c r="AN79" s="56">
        <f t="shared" si="34"/>
        <v>1949.3333333333333</v>
      </c>
    </row>
    <row r="80" spans="3:40" x14ac:dyDescent="0.3">
      <c r="C80" s="83">
        <v>80</v>
      </c>
      <c r="D80" s="1">
        <f>'B2'!E48</f>
        <v>2103</v>
      </c>
      <c r="E80" s="1">
        <f>'B2'!F48</f>
        <v>1942</v>
      </c>
      <c r="F80" s="1">
        <f>'B2'!G48</f>
        <v>2032</v>
      </c>
      <c r="G80" s="1">
        <f>'B2'!H48</f>
        <v>2159</v>
      </c>
      <c r="H80" s="1">
        <f>'B2'!I48</f>
        <v>2051</v>
      </c>
      <c r="I80" s="56">
        <f t="shared" si="31"/>
        <v>2057.4</v>
      </c>
      <c r="J80" s="1">
        <f>'B2'!J48</f>
        <v>1838</v>
      </c>
      <c r="K80" s="1">
        <f>'B2'!K48</f>
        <v>2088</v>
      </c>
      <c r="L80" s="1">
        <f>'B2'!L48</f>
        <v>1951</v>
      </c>
      <c r="M80" s="1">
        <f>'B2'!M48</f>
        <v>2136</v>
      </c>
      <c r="N80" s="1">
        <f>'B2'!N48</f>
        <v>1905</v>
      </c>
      <c r="O80" s="56">
        <f t="shared" si="29"/>
        <v>1983.6</v>
      </c>
      <c r="P80" s="1">
        <f>'B2'!O48</f>
        <v>2073</v>
      </c>
      <c r="Q80" s="1">
        <f>'B2'!P48</f>
        <v>2333</v>
      </c>
      <c r="R80" s="1">
        <f>'B2'!Q48</f>
        <v>1949</v>
      </c>
      <c r="S80" s="1">
        <f>'B2'!R48</f>
        <v>2268</v>
      </c>
      <c r="T80" s="1">
        <f>'B2'!S48</f>
        <v>2018</v>
      </c>
      <c r="U80" s="56">
        <f t="shared" si="32"/>
        <v>2128.1999999999998</v>
      </c>
      <c r="V80" s="1">
        <f>'B2'!T48</f>
        <v>2010</v>
      </c>
      <c r="W80" s="1">
        <f>'B2'!U48</f>
        <v>2194</v>
      </c>
      <c r="X80" s="1">
        <f>'B2'!V48</f>
        <v>2064</v>
      </c>
      <c r="Y80" s="1">
        <f>'B2'!W48</f>
        <v>2219</v>
      </c>
      <c r="Z80" s="1">
        <f>'B2'!X48</f>
        <v>1953</v>
      </c>
      <c r="AA80" s="56">
        <f t="shared" si="30"/>
        <v>2088</v>
      </c>
      <c r="AB80" s="1">
        <f>'B2'!Y48</f>
        <v>1854</v>
      </c>
      <c r="AC80" s="1">
        <f>'B2'!Z48</f>
        <v>2264</v>
      </c>
      <c r="AD80" s="1">
        <f>'B2'!AA48</f>
        <v>1942</v>
      </c>
      <c r="AE80" s="1">
        <f>'B2'!AB48</f>
        <v>1943</v>
      </c>
      <c r="AF80" s="1">
        <f>'B2'!AC48</f>
        <v>2177</v>
      </c>
      <c r="AG80" s="56">
        <f t="shared" si="33"/>
        <v>2036</v>
      </c>
      <c r="AH80" s="1">
        <f>'B2'!AD48</f>
        <v>2054</v>
      </c>
      <c r="AI80" s="1">
        <f>'B2'!AE48</f>
        <v>2182</v>
      </c>
      <c r="AJ80" s="1">
        <f>'B2'!AF48</f>
        <v>2103</v>
      </c>
      <c r="AK80" s="1">
        <f>'B2'!AG48</f>
        <v>2157</v>
      </c>
      <c r="AL80" s="1">
        <f>'B2'!AH48</f>
        <v>2169</v>
      </c>
      <c r="AM80" s="1">
        <f>'B2'!AI48</f>
        <v>1719</v>
      </c>
      <c r="AN80" s="56">
        <f t="shared" si="34"/>
        <v>2064</v>
      </c>
    </row>
    <row r="81" spans="3:40" x14ac:dyDescent="0.3">
      <c r="C81" s="83">
        <v>85</v>
      </c>
      <c r="D81" s="1">
        <f>'B2'!E49</f>
        <v>2290</v>
      </c>
      <c r="E81" s="1">
        <f>'B2'!F49</f>
        <v>2080</v>
      </c>
      <c r="F81" s="1">
        <f>'B2'!G49</f>
        <v>2182</v>
      </c>
      <c r="G81" s="1">
        <f>'B2'!H49</f>
        <v>2361</v>
      </c>
      <c r="H81" s="1">
        <f>'B2'!I49</f>
        <v>2184</v>
      </c>
      <c r="I81" s="56">
        <f t="shared" si="31"/>
        <v>2219.4</v>
      </c>
      <c r="J81" s="1">
        <f>'B2'!J49</f>
        <v>1952</v>
      </c>
      <c r="K81" s="1">
        <f>'B2'!K49</f>
        <v>2248</v>
      </c>
      <c r="L81" s="1">
        <f>'B2'!L49</f>
        <v>2159</v>
      </c>
      <c r="M81" s="1">
        <f>'B2'!M49</f>
        <v>2352</v>
      </c>
      <c r="N81" s="1">
        <f>'B2'!N49</f>
        <v>2015</v>
      </c>
      <c r="O81" s="56">
        <f t="shared" si="29"/>
        <v>2145.1999999999998</v>
      </c>
      <c r="P81" s="1">
        <f>'B2'!O49</f>
        <v>2211</v>
      </c>
      <c r="Q81" s="1">
        <f>'B2'!P49</f>
        <v>2463</v>
      </c>
      <c r="R81" s="1">
        <f>'B2'!Q49</f>
        <v>2097</v>
      </c>
      <c r="S81" s="1">
        <f>'B2'!R49</f>
        <v>2392</v>
      </c>
      <c r="T81" s="1">
        <f>'B2'!S49</f>
        <v>2162</v>
      </c>
      <c r="U81" s="56">
        <f t="shared" si="32"/>
        <v>2265</v>
      </c>
      <c r="V81" s="1">
        <f>'B2'!T49</f>
        <v>2208</v>
      </c>
      <c r="W81" s="1">
        <f>'B2'!U49</f>
        <v>2324</v>
      </c>
      <c r="X81" s="1">
        <f>'B2'!V49</f>
        <v>2233</v>
      </c>
      <c r="Y81" s="1">
        <f>'B2'!W49</f>
        <v>2366</v>
      </c>
      <c r="Z81" s="1">
        <f>'B2'!X49</f>
        <v>2107</v>
      </c>
      <c r="AA81" s="56">
        <f t="shared" si="30"/>
        <v>2247.6</v>
      </c>
      <c r="AB81" s="1">
        <f>'B2'!Y49</f>
        <v>1976</v>
      </c>
      <c r="AC81" s="1">
        <f>'B2'!Z49</f>
        <v>2418</v>
      </c>
      <c r="AD81" s="1">
        <f>'B2'!AA49</f>
        <v>2063</v>
      </c>
      <c r="AE81" s="1">
        <f>'B2'!AB49</f>
        <v>2072</v>
      </c>
      <c r="AF81" s="1">
        <f>'B2'!AC49</f>
        <v>2295</v>
      </c>
      <c r="AG81" s="56">
        <f t="shared" si="33"/>
        <v>2164.8000000000002</v>
      </c>
      <c r="AH81" s="1">
        <f>'B2'!AD49</f>
        <v>2207</v>
      </c>
      <c r="AI81" s="1">
        <f>'B2'!AE49</f>
        <v>2344</v>
      </c>
      <c r="AJ81" s="1">
        <f>'B2'!AF49</f>
        <v>2240</v>
      </c>
      <c r="AK81" s="1">
        <f>'B2'!AG49</f>
        <v>2295</v>
      </c>
      <c r="AL81" s="1">
        <f>'B2'!AH49</f>
        <v>2344</v>
      </c>
      <c r="AM81" s="1">
        <f>'B2'!AI49</f>
        <v>1811</v>
      </c>
      <c r="AN81" s="56">
        <f>AVERAGE(AH81:AM81)</f>
        <v>2206.8333333333335</v>
      </c>
    </row>
    <row r="82" spans="3:40" x14ac:dyDescent="0.3">
      <c r="C82" s="83">
        <v>90</v>
      </c>
      <c r="D82" s="1">
        <f>'B2'!E50</f>
        <v>2945</v>
      </c>
      <c r="E82" s="1">
        <f>'B2'!F50</f>
        <v>2535</v>
      </c>
      <c r="F82" s="1">
        <f>'B2'!G50</f>
        <v>2947</v>
      </c>
      <c r="G82" s="1">
        <f>'B2'!H50</f>
        <v>3083</v>
      </c>
      <c r="H82" s="1">
        <f>'B2'!I50</f>
        <v>2451</v>
      </c>
      <c r="I82" s="56">
        <f t="shared" si="31"/>
        <v>2792.2</v>
      </c>
      <c r="J82" s="1">
        <f>'B2'!J50</f>
        <v>2176</v>
      </c>
      <c r="K82" s="1">
        <f>'B2'!K50</f>
        <v>3037</v>
      </c>
      <c r="L82" s="1">
        <f>'B2'!L50</f>
        <v>2781</v>
      </c>
      <c r="M82" s="1">
        <f>'B2'!M50</f>
        <v>2989</v>
      </c>
      <c r="N82" s="1">
        <f>'B2'!N50</f>
        <v>2260</v>
      </c>
      <c r="O82" s="56">
        <f t="shared" si="29"/>
        <v>2648.6</v>
      </c>
      <c r="P82" s="1">
        <f>'B2'!O50</f>
        <v>2661</v>
      </c>
      <c r="Q82" s="1">
        <f>'B2'!P50</f>
        <v>3181</v>
      </c>
      <c r="R82" s="1">
        <f>'B2'!Q50</f>
        <v>2523</v>
      </c>
      <c r="S82" s="1">
        <f>'B2'!R50</f>
        <v>2994</v>
      </c>
      <c r="T82" s="1">
        <f>'B2'!S50</f>
        <v>2696</v>
      </c>
      <c r="U82" s="56">
        <f t="shared" si="32"/>
        <v>2811</v>
      </c>
      <c r="V82" s="1">
        <f>'B2'!T50</f>
        <v>2838</v>
      </c>
      <c r="W82" s="1">
        <f>'B2'!U50</f>
        <v>3069</v>
      </c>
      <c r="X82" s="1">
        <f>'B2'!V50</f>
        <v>2931</v>
      </c>
      <c r="Y82" s="1">
        <f>'B2'!W50</f>
        <v>3179</v>
      </c>
      <c r="Z82" s="1">
        <f>'B2'!X50</f>
        <v>2805</v>
      </c>
      <c r="AA82" s="56">
        <f t="shared" si="30"/>
        <v>2964.4</v>
      </c>
      <c r="AB82" s="1">
        <f>'B2'!Y50</f>
        <v>2585</v>
      </c>
      <c r="AC82" s="1">
        <f>'B2'!Z50</f>
        <v>3152</v>
      </c>
      <c r="AD82" s="1">
        <f>'B2'!AA50</f>
        <v>2288</v>
      </c>
      <c r="AE82" s="1">
        <f>'B2'!AB50</f>
        <v>2259</v>
      </c>
      <c r="AF82" s="1">
        <f>'B2'!AC50</f>
        <v>2851</v>
      </c>
      <c r="AG82" s="56">
        <f t="shared" si="33"/>
        <v>2627</v>
      </c>
      <c r="AH82" s="1">
        <f>'B2'!AD50</f>
        <v>2398</v>
      </c>
      <c r="AI82" s="1">
        <f>'B2'!AE50</f>
        <v>3107</v>
      </c>
      <c r="AJ82" s="1">
        <f>'B2'!AF50</f>
        <v>2694</v>
      </c>
      <c r="AK82" s="1">
        <f>'B2'!AG50</f>
        <v>2903</v>
      </c>
      <c r="AL82" s="1">
        <f>'B2'!AH50</f>
        <v>2533</v>
      </c>
      <c r="AM82" s="1">
        <f>'B2'!AI50</f>
        <v>2236</v>
      </c>
      <c r="AN82" s="56">
        <f t="shared" si="34"/>
        <v>2645.1666666666665</v>
      </c>
    </row>
    <row r="83" spans="3:40" x14ac:dyDescent="0.3">
      <c r="C83" s="83">
        <v>95</v>
      </c>
      <c r="D83" s="1">
        <f>'B2'!E51</f>
        <v>3962</v>
      </c>
      <c r="E83" s="1">
        <f>'B2'!F51</f>
        <v>3429</v>
      </c>
      <c r="F83" s="1">
        <f>'B2'!G51</f>
        <v>4001</v>
      </c>
      <c r="G83" s="1">
        <f>'B2'!H51</f>
        <v>4111</v>
      </c>
      <c r="H83" s="1">
        <f>'B2'!I51</f>
        <v>3682</v>
      </c>
      <c r="I83" s="56">
        <f t="shared" si="31"/>
        <v>3837</v>
      </c>
      <c r="J83" s="1">
        <f>'B2'!J51</f>
        <v>3257</v>
      </c>
      <c r="K83" s="1">
        <f>'B2'!K51</f>
        <v>4102</v>
      </c>
      <c r="L83" s="1">
        <f>'B2'!L51</f>
        <v>3732</v>
      </c>
      <c r="M83" s="1">
        <f>'B2'!M51</f>
        <v>4009</v>
      </c>
      <c r="N83" s="1">
        <f>'B2'!N51</f>
        <v>3370</v>
      </c>
      <c r="O83" s="56">
        <f t="shared" si="29"/>
        <v>3694</v>
      </c>
      <c r="P83" s="1">
        <f>'B2'!O51</f>
        <v>3546</v>
      </c>
      <c r="Q83" s="1">
        <f>'B2'!P51</f>
        <v>4353</v>
      </c>
      <c r="R83" s="1">
        <f>'B2'!Q51</f>
        <v>3487</v>
      </c>
      <c r="S83" s="1">
        <f>'B2'!R51</f>
        <v>4124</v>
      </c>
      <c r="T83" s="1">
        <f>'B2'!S51</f>
        <v>3674</v>
      </c>
      <c r="U83" s="56">
        <f t="shared" si="32"/>
        <v>3836.8</v>
      </c>
      <c r="V83" s="1">
        <f>'B2'!T51</f>
        <v>3845</v>
      </c>
      <c r="W83" s="1">
        <f>'B2'!U51</f>
        <v>4248</v>
      </c>
      <c r="X83" s="1">
        <f>'B2'!V51</f>
        <v>4030</v>
      </c>
      <c r="Y83" s="1">
        <f>'B2'!W51</f>
        <v>4305</v>
      </c>
      <c r="Z83" s="1">
        <f>'B2'!X51</f>
        <v>3722</v>
      </c>
      <c r="AA83" s="56">
        <f t="shared" si="30"/>
        <v>4030</v>
      </c>
      <c r="AB83" s="1">
        <f>'B2'!Y51</f>
        <v>3577</v>
      </c>
      <c r="AC83" s="1">
        <f>'B2'!Z51</f>
        <v>4304</v>
      </c>
      <c r="AD83" s="1">
        <f>'B2'!AA51</f>
        <v>3469</v>
      </c>
      <c r="AE83" s="1">
        <f>'B2'!AB51</f>
        <v>3344</v>
      </c>
      <c r="AF83" s="1">
        <f>'B2'!AC51</f>
        <v>3857</v>
      </c>
      <c r="AG83" s="56">
        <f t="shared" si="33"/>
        <v>3710.2</v>
      </c>
      <c r="AH83" s="1">
        <f>'B2'!AD51</f>
        <v>3504</v>
      </c>
      <c r="AI83" s="1">
        <f>'B2'!AE51</f>
        <v>4271</v>
      </c>
      <c r="AJ83" s="1">
        <f>'B2'!AF51</f>
        <v>3673</v>
      </c>
      <c r="AK83" s="1">
        <f>'B2'!AG51</f>
        <v>4037</v>
      </c>
      <c r="AL83" s="1">
        <f>'B2'!AH51</f>
        <v>3755</v>
      </c>
      <c r="AM83" s="1">
        <f>'B2'!AI51</f>
        <v>3047</v>
      </c>
      <c r="AN83" s="56">
        <f t="shared" si="34"/>
        <v>3714.5</v>
      </c>
    </row>
    <row r="84" spans="3:40" ht="15.6" x14ac:dyDescent="0.3">
      <c r="C84" s="82" t="s">
        <v>38</v>
      </c>
      <c r="D84" s="1" t="str">
        <f>'B2'!E52</f>
        <v>07-09-22</v>
      </c>
      <c r="E84" s="1" t="str">
        <f>'B2'!F52</f>
        <v>08-10-22</v>
      </c>
      <c r="F84" s="1" t="str">
        <f>'B2'!G52</f>
        <v>07-19-20</v>
      </c>
      <c r="G84" s="1" t="str">
        <f>'B2'!H52</f>
        <v>06-23-22</v>
      </c>
      <c r="H84" s="1" t="str">
        <f>'B2'!I52</f>
        <v>07-01-19</v>
      </c>
      <c r="I84" s="82"/>
      <c r="J84" s="1" t="str">
        <f>'B2'!J52</f>
        <v>08-02-19</v>
      </c>
      <c r="K84" s="1" t="str">
        <f>'B2'!K52</f>
        <v>08-07-21</v>
      </c>
      <c r="L84" s="1" t="str">
        <f>'B2'!L52</f>
        <v>07-06-21</v>
      </c>
      <c r="M84" s="1" t="str">
        <f>'B2'!M52</f>
        <v>07-01-22</v>
      </c>
      <c r="N84" s="1" t="str">
        <f>'B2'!N52</f>
        <v>07-17-19</v>
      </c>
      <c r="O84" s="82"/>
      <c r="P84" s="1" t="str">
        <f>'B2'!O52</f>
        <v>08-11-22</v>
      </c>
      <c r="Q84" s="1" t="str">
        <f>'B2'!P52</f>
        <v>07-02-22</v>
      </c>
      <c r="R84" s="1" t="str">
        <f>'B2'!Q52</f>
        <v>08-02-22</v>
      </c>
      <c r="S84" s="1" t="str">
        <f>'B2'!R52</f>
        <v>07-10-22</v>
      </c>
      <c r="T84" s="1" t="str">
        <f>'B2'!S52</f>
        <v>07-17-22</v>
      </c>
      <c r="U84" s="82"/>
      <c r="V84" s="1" t="str">
        <f>'B2'!T52</f>
        <v>06-15-22</v>
      </c>
      <c r="W84" s="1" t="str">
        <f>'B2'!U52</f>
        <v>07-12-20</v>
      </c>
      <c r="X84" s="1" t="str">
        <f>'B2'!V52</f>
        <v>07-28-20</v>
      </c>
      <c r="Y84" s="1" t="str">
        <f>'B2'!W52</f>
        <v>06-13-21</v>
      </c>
      <c r="Z84" s="1" t="str">
        <f>'B2'!X52</f>
        <v>06-20-21</v>
      </c>
      <c r="AA84" s="82"/>
      <c r="AB84" s="1" t="str">
        <f>'B2'!Y52</f>
        <v>08-04-20</v>
      </c>
      <c r="AC84" s="1" t="str">
        <f>'B2'!Z52</f>
        <v>07-31-21</v>
      </c>
      <c r="AD84" s="1" t="str">
        <f>'B2'!AA52</f>
        <v>08-11-19</v>
      </c>
      <c r="AE84" s="1" t="str">
        <f>'B2'!AB52</f>
        <v>07-26-19</v>
      </c>
      <c r="AF84" s="1" t="str">
        <f>'B2'!AC52</f>
        <v>07-18-22</v>
      </c>
      <c r="AG84" s="82"/>
      <c r="AH84" s="1" t="str">
        <f>'B2'!AD52</f>
        <v>07-10-19</v>
      </c>
      <c r="AI84" s="1" t="str">
        <f>'B2'!AE52</f>
        <v>06-26-20</v>
      </c>
      <c r="AJ84" s="1" t="str">
        <f>'B2'!AF52</f>
        <v>07-26-22</v>
      </c>
      <c r="AK84" s="1" t="str">
        <f>'B2'!AG52</f>
        <v>06-16-22</v>
      </c>
      <c r="AL84" s="1" t="str">
        <f>'B2'!AH52</f>
        <v>06-24-19</v>
      </c>
      <c r="AM84" s="1" t="str">
        <f>'B2'!AI52</f>
        <v>07-15-21</v>
      </c>
      <c r="AN84" s="82"/>
    </row>
    <row r="85" spans="3:40" x14ac:dyDescent="0.3">
      <c r="C85" s="83">
        <v>1</v>
      </c>
      <c r="D85" s="1">
        <f>'B2'!E53</f>
        <v>413</v>
      </c>
      <c r="E85" s="1">
        <f>'B2'!F53</f>
        <v>422</v>
      </c>
      <c r="F85" s="1">
        <f>'B2'!G53</f>
        <v>450</v>
      </c>
      <c r="G85" s="1">
        <f>'B2'!H53</f>
        <v>399</v>
      </c>
      <c r="H85" s="1">
        <f>'B2'!I53</f>
        <v>407</v>
      </c>
      <c r="I85" s="56">
        <f t="shared" ref="I85:I105" si="35">AVERAGE(D85:H85)</f>
        <v>418.2</v>
      </c>
      <c r="J85" s="1">
        <f>'B2'!J53</f>
        <v>457</v>
      </c>
      <c r="K85" s="1">
        <f>'B2'!K53</f>
        <v>366</v>
      </c>
      <c r="L85" s="1">
        <f>'B2'!L53</f>
        <v>478</v>
      </c>
      <c r="M85" s="1">
        <f>'B2'!M53</f>
        <v>477</v>
      </c>
      <c r="N85" s="1">
        <f>'B2'!N53</f>
        <v>430</v>
      </c>
      <c r="O85" s="56">
        <f t="shared" ref="O85:O105" si="36">AVERAGE(J85:N85)</f>
        <v>441.6</v>
      </c>
      <c r="P85" s="1">
        <f>'B2'!O53</f>
        <v>482</v>
      </c>
      <c r="Q85" s="1">
        <f>'B2'!P53</f>
        <v>316</v>
      </c>
      <c r="R85" s="1">
        <f>'B2'!Q53</f>
        <v>455</v>
      </c>
      <c r="S85" s="1">
        <f>'B2'!R53</f>
        <v>366</v>
      </c>
      <c r="T85" s="1">
        <f>'B2'!S53</f>
        <v>495</v>
      </c>
      <c r="U85" s="56">
        <f t="shared" ref="U85:U105" si="37">AVERAGE(P85:T85)</f>
        <v>422.8</v>
      </c>
      <c r="V85" s="1">
        <f>'B2'!T53</f>
        <v>567</v>
      </c>
      <c r="W85" s="1">
        <f>'B2'!U53</f>
        <v>335</v>
      </c>
      <c r="X85" s="1">
        <f>'B2'!V53</f>
        <v>477</v>
      </c>
      <c r="Y85" s="1">
        <f>'B2'!W53</f>
        <v>378</v>
      </c>
      <c r="Z85" s="1">
        <f>'B2'!X53</f>
        <v>487</v>
      </c>
      <c r="AA85" s="56">
        <f t="shared" ref="AA85:AA105" si="38">AVERAGE(V85:Z85)</f>
        <v>448.8</v>
      </c>
      <c r="AB85" s="1">
        <f>'B2'!Y53</f>
        <v>514</v>
      </c>
      <c r="AC85" s="1">
        <f>'B2'!Z53</f>
        <v>281</v>
      </c>
      <c r="AD85" s="1">
        <f>'B2'!AA53</f>
        <v>423</v>
      </c>
      <c r="AE85" s="1">
        <f>'B2'!AB53</f>
        <v>342</v>
      </c>
      <c r="AF85" s="1">
        <f>'B2'!AC53</f>
        <v>402</v>
      </c>
      <c r="AG85" s="56">
        <f t="shared" ref="AG85:AG105" si="39">AVERAGE(AB85:AF85)</f>
        <v>392.4</v>
      </c>
      <c r="AH85" s="1">
        <f>'B2'!AD53</f>
        <v>408</v>
      </c>
      <c r="AI85" s="1">
        <f>'B2'!AE53</f>
        <v>506</v>
      </c>
      <c r="AJ85" s="1">
        <f>'B2'!AF53</f>
        <v>474</v>
      </c>
      <c r="AK85" s="1">
        <f>'B2'!AG53</f>
        <v>525</v>
      </c>
      <c r="AL85" s="1">
        <f>'B2'!AH53</f>
        <v>319</v>
      </c>
      <c r="AM85" s="1">
        <f>'B2'!AI53</f>
        <v>633</v>
      </c>
      <c r="AN85" s="56">
        <f>AVERAGE(AH85:AM85)</f>
        <v>477.5</v>
      </c>
    </row>
    <row r="86" spans="3:40" x14ac:dyDescent="0.3">
      <c r="C86" s="83">
        <v>3</v>
      </c>
      <c r="D86" s="1">
        <f>'B2'!E54</f>
        <v>543</v>
      </c>
      <c r="E86" s="1">
        <f>'B2'!F54</f>
        <v>526</v>
      </c>
      <c r="F86" s="1">
        <f>'B2'!G54</f>
        <v>553</v>
      </c>
      <c r="G86" s="1">
        <f>'B2'!H54</f>
        <v>533</v>
      </c>
      <c r="H86" s="1">
        <f>'B2'!I54</f>
        <v>543</v>
      </c>
      <c r="I86" s="56">
        <f t="shared" si="35"/>
        <v>539.6</v>
      </c>
      <c r="J86" s="1">
        <f>'B2'!J54</f>
        <v>550</v>
      </c>
      <c r="K86" s="1">
        <f>'B2'!K54</f>
        <v>518</v>
      </c>
      <c r="L86" s="1">
        <f>'B2'!L54</f>
        <v>582</v>
      </c>
      <c r="M86" s="1">
        <f>'B2'!M54</f>
        <v>611</v>
      </c>
      <c r="N86" s="1">
        <f>'B2'!N54</f>
        <v>544</v>
      </c>
      <c r="O86" s="56">
        <f t="shared" si="36"/>
        <v>561</v>
      </c>
      <c r="P86" s="1">
        <f>'B2'!O54</f>
        <v>609</v>
      </c>
      <c r="Q86" s="1">
        <f>'B2'!P54</f>
        <v>484</v>
      </c>
      <c r="R86" s="1">
        <f>'B2'!Q54</f>
        <v>579</v>
      </c>
      <c r="S86" s="1">
        <f>'B2'!R54</f>
        <v>544</v>
      </c>
      <c r="T86" s="1">
        <f>'B2'!S54</f>
        <v>588</v>
      </c>
      <c r="U86" s="56">
        <f>AVERAGE(P86:T86)</f>
        <v>560.79999999999995</v>
      </c>
      <c r="V86" s="1">
        <f>'B2'!T54</f>
        <v>660</v>
      </c>
      <c r="W86" s="1">
        <f>'B2'!U54</f>
        <v>529</v>
      </c>
      <c r="X86" s="1">
        <f>'B2'!V54</f>
        <v>594</v>
      </c>
      <c r="Y86" s="1">
        <f>'B2'!W54</f>
        <v>515</v>
      </c>
      <c r="Z86" s="1">
        <f>'B2'!X54</f>
        <v>582</v>
      </c>
      <c r="AA86" s="56">
        <f t="shared" si="38"/>
        <v>576</v>
      </c>
      <c r="AB86" s="1">
        <f>'B2'!Y54</f>
        <v>622</v>
      </c>
      <c r="AC86" s="1">
        <f>'B2'!Z54</f>
        <v>474</v>
      </c>
      <c r="AD86" s="1">
        <f>'B2'!AA54</f>
        <v>555</v>
      </c>
      <c r="AE86" s="1">
        <f>'B2'!AB54</f>
        <v>497</v>
      </c>
      <c r="AF86" s="1">
        <f>'B2'!AC54</f>
        <v>545</v>
      </c>
      <c r="AG86" s="56">
        <f t="shared" si="39"/>
        <v>538.6</v>
      </c>
      <c r="AH86" s="1">
        <f>'B2'!AD54</f>
        <v>557</v>
      </c>
      <c r="AI86" s="1">
        <f>'B2'!AE54</f>
        <v>623</v>
      </c>
      <c r="AJ86" s="1">
        <f>'B2'!AF54</f>
        <v>602</v>
      </c>
      <c r="AK86" s="1">
        <f>'B2'!AG54</f>
        <v>646</v>
      </c>
      <c r="AL86" s="1">
        <f>'B2'!AH54</f>
        <v>540</v>
      </c>
      <c r="AM86" s="1">
        <f>'B2'!AI54</f>
        <v>700</v>
      </c>
      <c r="AN86" s="56">
        <f t="shared" ref="AN86:AN105" si="40">AVERAGE(AH86:AM86)</f>
        <v>611.33333333333337</v>
      </c>
    </row>
    <row r="87" spans="3:40" x14ac:dyDescent="0.3">
      <c r="C87" s="83">
        <v>5</v>
      </c>
      <c r="D87" s="1">
        <f>'B2'!E55</f>
        <v>598</v>
      </c>
      <c r="E87" s="1">
        <f>'B2'!F55</f>
        <v>595</v>
      </c>
      <c r="F87" s="1">
        <f>'B2'!G55</f>
        <v>622</v>
      </c>
      <c r="G87" s="1">
        <f>'B2'!H55</f>
        <v>598</v>
      </c>
      <c r="H87" s="1">
        <f>'B2'!I55</f>
        <v>612</v>
      </c>
      <c r="I87" s="56">
        <f t="shared" si="35"/>
        <v>605</v>
      </c>
      <c r="J87" s="1">
        <f>'B2'!J55</f>
        <v>613</v>
      </c>
      <c r="K87" s="1">
        <f>'B2'!K55</f>
        <v>583</v>
      </c>
      <c r="L87" s="1">
        <f>'B2'!L55</f>
        <v>634</v>
      </c>
      <c r="M87" s="1">
        <f>'B2'!M55</f>
        <v>674</v>
      </c>
      <c r="N87" s="1">
        <f>'B2'!N55</f>
        <v>624</v>
      </c>
      <c r="O87" s="56">
        <f t="shared" si="36"/>
        <v>625.6</v>
      </c>
      <c r="P87" s="1">
        <f>'B2'!O55</f>
        <v>676</v>
      </c>
      <c r="Q87" s="1">
        <f>'B2'!P55</f>
        <v>580</v>
      </c>
      <c r="R87" s="1">
        <f>'B2'!Q55</f>
        <v>641</v>
      </c>
      <c r="S87" s="1">
        <f>'B2'!R55</f>
        <v>641</v>
      </c>
      <c r="T87" s="1">
        <f>'B2'!S55</f>
        <v>655</v>
      </c>
      <c r="U87" s="56">
        <f t="shared" si="37"/>
        <v>638.6</v>
      </c>
      <c r="V87" s="1">
        <f>'B2'!T55</f>
        <v>724</v>
      </c>
      <c r="W87" s="1">
        <f>'B2'!U55</f>
        <v>610</v>
      </c>
      <c r="X87" s="1">
        <f>'B2'!V55</f>
        <v>664</v>
      </c>
      <c r="Y87" s="1">
        <f>'B2'!W55</f>
        <v>603</v>
      </c>
      <c r="Z87" s="1">
        <f>'B2'!X55</f>
        <v>643</v>
      </c>
      <c r="AA87" s="56">
        <f t="shared" si="38"/>
        <v>648.79999999999995</v>
      </c>
      <c r="AB87" s="1">
        <f>'B2'!Y55</f>
        <v>677</v>
      </c>
      <c r="AC87" s="1">
        <f>'B2'!Z55</f>
        <v>566</v>
      </c>
      <c r="AD87" s="1">
        <f>'B2'!AA55</f>
        <v>624</v>
      </c>
      <c r="AE87" s="1">
        <f>'B2'!AB55</f>
        <v>580</v>
      </c>
      <c r="AF87" s="1">
        <f>'B2'!AC55</f>
        <v>617</v>
      </c>
      <c r="AG87" s="56">
        <f t="shared" si="39"/>
        <v>612.79999999999995</v>
      </c>
      <c r="AH87" s="1">
        <f>'B2'!AD55</f>
        <v>630</v>
      </c>
      <c r="AI87" s="1">
        <f>'B2'!AE55</f>
        <v>691</v>
      </c>
      <c r="AJ87" s="1">
        <f>'B2'!AF55</f>
        <v>681</v>
      </c>
      <c r="AK87" s="1">
        <f>'B2'!AG55</f>
        <v>716</v>
      </c>
      <c r="AL87" s="1">
        <f>'B2'!AH55</f>
        <v>618</v>
      </c>
      <c r="AM87" s="1">
        <f>'B2'!AI55</f>
        <v>745</v>
      </c>
      <c r="AN87" s="56">
        <f t="shared" si="40"/>
        <v>680.16666666666663</v>
      </c>
    </row>
    <row r="88" spans="3:40" x14ac:dyDescent="0.3">
      <c r="C88" s="83">
        <v>10</v>
      </c>
      <c r="D88" s="1">
        <f>'B2'!E56</f>
        <v>721</v>
      </c>
      <c r="E88" s="1">
        <f>'B2'!F56</f>
        <v>686</v>
      </c>
      <c r="F88" s="1">
        <f>'B2'!G56</f>
        <v>719</v>
      </c>
      <c r="G88" s="1">
        <f>'B2'!H56</f>
        <v>718</v>
      </c>
      <c r="H88" s="1">
        <f>'B2'!I56</f>
        <v>704</v>
      </c>
      <c r="I88" s="56">
        <f t="shared" si="35"/>
        <v>709.6</v>
      </c>
      <c r="J88" s="1">
        <f>'B2'!J56</f>
        <v>707</v>
      </c>
      <c r="K88" s="1">
        <f>'B2'!K56</f>
        <v>687</v>
      </c>
      <c r="L88" s="1">
        <f>'B2'!L56</f>
        <v>735</v>
      </c>
      <c r="M88" s="1">
        <f>'B2'!M56</f>
        <v>788</v>
      </c>
      <c r="N88" s="1">
        <f>'B2'!N56</f>
        <v>739</v>
      </c>
      <c r="O88" s="56">
        <f t="shared" si="36"/>
        <v>731.2</v>
      </c>
      <c r="P88" s="1">
        <f>'B2'!O56</f>
        <v>762</v>
      </c>
      <c r="Q88" s="1">
        <f>'B2'!P56</f>
        <v>735</v>
      </c>
      <c r="R88" s="1">
        <f>'B2'!Q56</f>
        <v>729</v>
      </c>
      <c r="S88" s="1">
        <f>'B2'!R56</f>
        <v>773</v>
      </c>
      <c r="T88" s="1">
        <f>'B2'!S56</f>
        <v>771</v>
      </c>
      <c r="U88" s="56">
        <f t="shared" si="37"/>
        <v>754</v>
      </c>
      <c r="V88" s="1">
        <f>'B2'!T56</f>
        <v>820</v>
      </c>
      <c r="W88" s="1">
        <f>'B2'!U56</f>
        <v>725</v>
      </c>
      <c r="X88" s="1">
        <f>'B2'!V56</f>
        <v>781</v>
      </c>
      <c r="Y88" s="1">
        <f>'B2'!W56</f>
        <v>750</v>
      </c>
      <c r="Z88" s="1">
        <f>'B2'!X56</f>
        <v>747</v>
      </c>
      <c r="AA88" s="56">
        <f t="shared" si="38"/>
        <v>764.6</v>
      </c>
      <c r="AB88" s="1">
        <f>'B2'!Y56</f>
        <v>764</v>
      </c>
      <c r="AC88" s="1">
        <f>'B2'!Z56</f>
        <v>692</v>
      </c>
      <c r="AD88" s="1">
        <f>'B2'!AA56</f>
        <v>734</v>
      </c>
      <c r="AE88" s="1">
        <f>'B2'!AB56</f>
        <v>709</v>
      </c>
      <c r="AF88" s="1">
        <f>'B2'!AC56</f>
        <v>762</v>
      </c>
      <c r="AG88" s="56">
        <f t="shared" si="39"/>
        <v>732.2</v>
      </c>
      <c r="AH88" s="1">
        <f>'B2'!AD56</f>
        <v>754</v>
      </c>
      <c r="AI88" s="1">
        <f>'B2'!AE56</f>
        <v>819</v>
      </c>
      <c r="AJ88" s="1">
        <f>'B2'!AF56</f>
        <v>798</v>
      </c>
      <c r="AK88" s="1">
        <f>'B2'!AG56</f>
        <v>829</v>
      </c>
      <c r="AL88" s="1">
        <f>'B2'!AH56</f>
        <v>752</v>
      </c>
      <c r="AM88" s="1">
        <f>'B2'!AI56</f>
        <v>837</v>
      </c>
      <c r="AN88" s="56">
        <f t="shared" si="40"/>
        <v>798.16666666666663</v>
      </c>
    </row>
    <row r="89" spans="3:40" x14ac:dyDescent="0.3">
      <c r="C89" s="83">
        <v>15</v>
      </c>
      <c r="D89" s="1">
        <f>'B2'!E57</f>
        <v>816</v>
      </c>
      <c r="E89" s="1">
        <f>'B2'!F57</f>
        <v>767</v>
      </c>
      <c r="F89" s="1">
        <f>'B2'!G57</f>
        <v>793</v>
      </c>
      <c r="G89" s="1">
        <f>'B2'!H57</f>
        <v>810</v>
      </c>
      <c r="H89" s="1">
        <f>'B2'!I57</f>
        <v>797</v>
      </c>
      <c r="I89" s="56">
        <f t="shared" si="35"/>
        <v>796.6</v>
      </c>
      <c r="J89" s="1">
        <f>'B2'!J57</f>
        <v>768</v>
      </c>
      <c r="K89" s="1">
        <f>'B2'!K57</f>
        <v>772</v>
      </c>
      <c r="L89" s="1">
        <f>'B2'!L57</f>
        <v>820</v>
      </c>
      <c r="M89" s="1">
        <f>'B2'!M57</f>
        <v>879</v>
      </c>
      <c r="N89" s="1">
        <f>'B2'!N57</f>
        <v>809</v>
      </c>
      <c r="O89" s="56">
        <f t="shared" si="36"/>
        <v>809.6</v>
      </c>
      <c r="P89" s="1">
        <f>'B2'!O57</f>
        <v>845</v>
      </c>
      <c r="Q89" s="1">
        <f>'B2'!P57</f>
        <v>838</v>
      </c>
      <c r="R89" s="1">
        <f>'B2'!Q57</f>
        <v>803</v>
      </c>
      <c r="S89" s="1">
        <f>'B2'!R57</f>
        <v>869</v>
      </c>
      <c r="T89" s="1">
        <f>'B2'!S57</f>
        <v>851</v>
      </c>
      <c r="U89" s="56">
        <f t="shared" si="37"/>
        <v>841.2</v>
      </c>
      <c r="V89" s="1">
        <f>'B2'!T57</f>
        <v>902</v>
      </c>
      <c r="W89" s="1">
        <f>'B2'!U57</f>
        <v>814</v>
      </c>
      <c r="X89" s="1">
        <f>'B2'!V57</f>
        <v>866</v>
      </c>
      <c r="Y89" s="1">
        <f>'B2'!W57</f>
        <v>863</v>
      </c>
      <c r="Z89" s="1">
        <f>'B2'!X57</f>
        <v>835</v>
      </c>
      <c r="AA89" s="56">
        <f t="shared" si="38"/>
        <v>856</v>
      </c>
      <c r="AB89" s="1">
        <f>'B2'!Y57</f>
        <v>825</v>
      </c>
      <c r="AC89" s="1">
        <f>'B2'!Z57</f>
        <v>800</v>
      </c>
      <c r="AD89" s="1">
        <f>'B2'!AA57</f>
        <v>811</v>
      </c>
      <c r="AE89" s="1">
        <f>'B2'!AB57</f>
        <v>804</v>
      </c>
      <c r="AF89" s="1">
        <f>'B2'!AC57</f>
        <v>858</v>
      </c>
      <c r="AG89" s="56">
        <f t="shared" si="39"/>
        <v>819.6</v>
      </c>
      <c r="AH89" s="1">
        <f>'B2'!AD57</f>
        <v>839</v>
      </c>
      <c r="AI89" s="1">
        <f>'B2'!AE57</f>
        <v>896</v>
      </c>
      <c r="AJ89" s="1">
        <f>'B2'!AF57</f>
        <v>888</v>
      </c>
      <c r="AK89" s="1">
        <f>'B2'!AG57</f>
        <v>911</v>
      </c>
      <c r="AL89" s="1">
        <f>'B2'!AH57</f>
        <v>848</v>
      </c>
      <c r="AM89" s="1">
        <f>'B2'!AI57</f>
        <v>913</v>
      </c>
      <c r="AN89" s="56">
        <f t="shared" si="40"/>
        <v>882.5</v>
      </c>
    </row>
    <row r="90" spans="3:40" x14ac:dyDescent="0.3">
      <c r="C90" s="83">
        <v>20</v>
      </c>
      <c r="D90" s="1">
        <f>'B2'!E58</f>
        <v>903</v>
      </c>
      <c r="E90" s="1">
        <f>'B2'!F58</f>
        <v>846</v>
      </c>
      <c r="F90" s="1">
        <f>'B2'!G58</f>
        <v>866</v>
      </c>
      <c r="G90" s="1">
        <f>'B2'!H58</f>
        <v>895</v>
      </c>
      <c r="H90" s="1">
        <f>'B2'!I58</f>
        <v>874</v>
      </c>
      <c r="I90" s="56">
        <f t="shared" si="35"/>
        <v>876.8</v>
      </c>
      <c r="J90" s="1">
        <f>'B2'!J58</f>
        <v>838</v>
      </c>
      <c r="K90" s="1">
        <f>'B2'!K58</f>
        <v>859</v>
      </c>
      <c r="L90" s="1">
        <f>'B2'!L58</f>
        <v>900</v>
      </c>
      <c r="M90" s="1">
        <f>'B2'!M58</f>
        <v>949</v>
      </c>
      <c r="N90" s="1">
        <f>'B2'!N58</f>
        <v>880</v>
      </c>
      <c r="O90" s="56">
        <f t="shared" si="36"/>
        <v>885.2</v>
      </c>
      <c r="P90" s="1">
        <f>'B2'!O58</f>
        <v>928</v>
      </c>
      <c r="Q90" s="1">
        <f>'B2'!P58</f>
        <v>924</v>
      </c>
      <c r="R90" s="1">
        <f>'B2'!Q58</f>
        <v>873</v>
      </c>
      <c r="S90" s="1">
        <f>'B2'!R58</f>
        <v>959</v>
      </c>
      <c r="T90" s="1">
        <f>'B2'!S58</f>
        <v>921</v>
      </c>
      <c r="U90" s="56">
        <f t="shared" si="37"/>
        <v>921</v>
      </c>
      <c r="V90" s="1">
        <f>'B2'!T58</f>
        <v>969</v>
      </c>
      <c r="W90" s="1">
        <f>'B2'!U58</f>
        <v>905</v>
      </c>
      <c r="X90" s="1">
        <f>'B2'!V58</f>
        <v>936</v>
      </c>
      <c r="Y90" s="1">
        <f>'B2'!W58</f>
        <v>951</v>
      </c>
      <c r="Z90" s="1">
        <f>'B2'!X58</f>
        <v>914</v>
      </c>
      <c r="AA90" s="56">
        <f t="shared" si="38"/>
        <v>935</v>
      </c>
      <c r="AB90" s="1">
        <f>'B2'!Y58</f>
        <v>888</v>
      </c>
      <c r="AC90" s="1">
        <f>'B2'!Z58</f>
        <v>886</v>
      </c>
      <c r="AD90" s="1">
        <f>'B2'!AA58</f>
        <v>891</v>
      </c>
      <c r="AE90" s="1">
        <f>'B2'!AB58</f>
        <v>876</v>
      </c>
      <c r="AF90" s="1">
        <f>'B2'!AC58</f>
        <v>935</v>
      </c>
      <c r="AG90" s="56">
        <f t="shared" si="39"/>
        <v>895.2</v>
      </c>
      <c r="AH90" s="1">
        <f>'B2'!AD58</f>
        <v>926</v>
      </c>
      <c r="AI90" s="1">
        <f>'B2'!AE58</f>
        <v>962</v>
      </c>
      <c r="AJ90" s="1">
        <f>'B2'!AF58</f>
        <v>970</v>
      </c>
      <c r="AK90" s="1">
        <f>'B2'!AG58</f>
        <v>990</v>
      </c>
      <c r="AL90" s="1">
        <f>'B2'!AH58</f>
        <v>922</v>
      </c>
      <c r="AM90" s="1">
        <f>'B2'!AI58</f>
        <v>981</v>
      </c>
      <c r="AN90" s="56">
        <f t="shared" si="40"/>
        <v>958.5</v>
      </c>
    </row>
    <row r="91" spans="3:40" x14ac:dyDescent="0.3">
      <c r="C91" s="83">
        <v>25</v>
      </c>
      <c r="D91" s="1">
        <f>'B2'!E59</f>
        <v>994</v>
      </c>
      <c r="E91" s="1">
        <f>'B2'!F59</f>
        <v>928</v>
      </c>
      <c r="F91" s="1">
        <f>'B2'!G59</f>
        <v>948</v>
      </c>
      <c r="G91" s="1">
        <f>'B2'!H59</f>
        <v>972</v>
      </c>
      <c r="H91" s="1">
        <f>'B2'!I59</f>
        <v>946</v>
      </c>
      <c r="I91" s="56">
        <f t="shared" si="35"/>
        <v>957.6</v>
      </c>
      <c r="J91" s="1">
        <f>'B2'!J59</f>
        <v>911</v>
      </c>
      <c r="K91" s="1">
        <f>'B2'!K59</f>
        <v>946</v>
      </c>
      <c r="L91" s="1">
        <f>'B2'!L59</f>
        <v>973</v>
      </c>
      <c r="M91" s="1">
        <f>'B2'!M59</f>
        <v>1028</v>
      </c>
      <c r="N91" s="1">
        <f>'B2'!N59</f>
        <v>953</v>
      </c>
      <c r="O91" s="56">
        <f t="shared" si="36"/>
        <v>962.2</v>
      </c>
      <c r="P91" s="1">
        <f>'B2'!O59</f>
        <v>999</v>
      </c>
      <c r="Q91" s="1">
        <f>'B2'!P59</f>
        <v>1010</v>
      </c>
      <c r="R91" s="1">
        <f>'B2'!Q59</f>
        <v>952</v>
      </c>
      <c r="S91" s="1">
        <f>'B2'!R59</f>
        <v>1040</v>
      </c>
      <c r="T91" s="1">
        <f>'B2'!S59</f>
        <v>1004</v>
      </c>
      <c r="U91" s="56">
        <f t="shared" si="37"/>
        <v>1001</v>
      </c>
      <c r="V91" s="1">
        <f>'B2'!T59</f>
        <v>1052</v>
      </c>
      <c r="W91" s="1">
        <f>'B2'!U59</f>
        <v>992</v>
      </c>
      <c r="X91" s="1">
        <f>'B2'!V59</f>
        <v>1013</v>
      </c>
      <c r="Y91" s="1">
        <f>'B2'!W59</f>
        <v>1042</v>
      </c>
      <c r="Z91" s="1">
        <f>'B2'!X59</f>
        <v>991</v>
      </c>
      <c r="AA91" s="56">
        <f t="shared" si="38"/>
        <v>1018</v>
      </c>
      <c r="AB91" s="1">
        <f>'B2'!Y59</f>
        <v>951</v>
      </c>
      <c r="AC91" s="1">
        <f>'B2'!Z59</f>
        <v>969</v>
      </c>
      <c r="AD91" s="1">
        <f>'B2'!AA59</f>
        <v>973</v>
      </c>
      <c r="AE91" s="1">
        <f>'B2'!AB59</f>
        <v>949</v>
      </c>
      <c r="AF91" s="1">
        <f>'B2'!AC59</f>
        <v>1015</v>
      </c>
      <c r="AG91" s="56">
        <f t="shared" si="39"/>
        <v>971.4</v>
      </c>
      <c r="AH91" s="1">
        <f>'B2'!AD59</f>
        <v>1024</v>
      </c>
      <c r="AI91" s="1">
        <f>'B2'!AE59</f>
        <v>1037</v>
      </c>
      <c r="AJ91" s="1">
        <f>'B2'!AF59</f>
        <v>1035</v>
      </c>
      <c r="AK91" s="1">
        <f>'B2'!AG59</f>
        <v>1071</v>
      </c>
      <c r="AL91" s="1">
        <f>'B2'!AH59</f>
        <v>1005</v>
      </c>
      <c r="AM91" s="1">
        <f>'B2'!AI59</f>
        <v>1042</v>
      </c>
      <c r="AN91" s="56">
        <f t="shared" si="40"/>
        <v>1035.6666666666667</v>
      </c>
    </row>
    <row r="92" spans="3:40" x14ac:dyDescent="0.3">
      <c r="C92" s="83">
        <v>30</v>
      </c>
      <c r="D92" s="1">
        <f>'B2'!E60</f>
        <v>1079</v>
      </c>
      <c r="E92" s="1">
        <f>'B2'!F60</f>
        <v>1000</v>
      </c>
      <c r="F92" s="1">
        <f>'B2'!G60</f>
        <v>1032</v>
      </c>
      <c r="G92" s="1">
        <f>'B2'!H60</f>
        <v>1066</v>
      </c>
      <c r="H92" s="1">
        <f>'B2'!I60</f>
        <v>1035</v>
      </c>
      <c r="I92" s="56">
        <f t="shared" si="35"/>
        <v>1042.4000000000001</v>
      </c>
      <c r="J92" s="1">
        <f>'B2'!J60</f>
        <v>996</v>
      </c>
      <c r="K92" s="1">
        <f>'B2'!K60</f>
        <v>1030</v>
      </c>
      <c r="L92" s="1">
        <f>'B2'!L60</f>
        <v>1054</v>
      </c>
      <c r="M92" s="1">
        <f>'B2'!M60</f>
        <v>1103</v>
      </c>
      <c r="N92" s="1">
        <f>'B2'!N60</f>
        <v>1036</v>
      </c>
      <c r="O92" s="56">
        <f t="shared" si="36"/>
        <v>1043.8</v>
      </c>
      <c r="P92" s="1">
        <f>'B2'!O60</f>
        <v>1078</v>
      </c>
      <c r="Q92" s="1">
        <f>'B2'!P60</f>
        <v>1114</v>
      </c>
      <c r="R92" s="1">
        <f>'B2'!Q60</f>
        <v>1025</v>
      </c>
      <c r="S92" s="1">
        <f>'B2'!R60</f>
        <v>1131</v>
      </c>
      <c r="T92" s="1">
        <f>'B2'!S60</f>
        <v>1089</v>
      </c>
      <c r="U92" s="56">
        <f t="shared" si="37"/>
        <v>1087.4000000000001</v>
      </c>
      <c r="V92" s="1">
        <f>'B2'!T60</f>
        <v>1127</v>
      </c>
      <c r="W92" s="1">
        <f>'B2'!U60</f>
        <v>1079</v>
      </c>
      <c r="X92" s="1">
        <f>'B2'!V60</f>
        <v>1087</v>
      </c>
      <c r="Y92" s="1">
        <f>'B2'!W60</f>
        <v>1129</v>
      </c>
      <c r="Z92" s="1">
        <f>'B2'!X60</f>
        <v>1069</v>
      </c>
      <c r="AA92" s="56">
        <f t="shared" si="38"/>
        <v>1098.2</v>
      </c>
      <c r="AB92" s="1">
        <f>'B2'!Y60</f>
        <v>1026</v>
      </c>
      <c r="AC92" s="1">
        <f>'B2'!Z60</f>
        <v>1058</v>
      </c>
      <c r="AD92" s="1">
        <f>'B2'!AA60</f>
        <v>1052</v>
      </c>
      <c r="AE92" s="1">
        <f>'B2'!AB60</f>
        <v>1028</v>
      </c>
      <c r="AF92" s="1">
        <f>'B2'!AC60</f>
        <v>1100</v>
      </c>
      <c r="AG92" s="56">
        <f t="shared" si="39"/>
        <v>1052.8</v>
      </c>
      <c r="AH92" s="1">
        <f>'B2'!AD60</f>
        <v>1101</v>
      </c>
      <c r="AI92" s="1">
        <f>'B2'!AE60</f>
        <v>1120</v>
      </c>
      <c r="AJ92" s="1">
        <f>'B2'!AF60</f>
        <v>1108</v>
      </c>
      <c r="AK92" s="1">
        <f>'B2'!AG60</f>
        <v>1158</v>
      </c>
      <c r="AL92" s="1">
        <f>'B2'!AH60</f>
        <v>1085</v>
      </c>
      <c r="AM92" s="1">
        <f>'B2'!AI60</f>
        <v>1098</v>
      </c>
      <c r="AN92" s="56">
        <f t="shared" si="40"/>
        <v>1111.6666666666667</v>
      </c>
    </row>
    <row r="93" spans="3:40" x14ac:dyDescent="0.3">
      <c r="C93" s="83">
        <v>35</v>
      </c>
      <c r="D93" s="1">
        <f>'B2'!E61</f>
        <v>1168</v>
      </c>
      <c r="E93" s="1">
        <f>'B2'!F61</f>
        <v>1065</v>
      </c>
      <c r="F93" s="1">
        <f>'B2'!G61</f>
        <v>1115</v>
      </c>
      <c r="G93" s="1">
        <f>'B2'!H61</f>
        <v>1157</v>
      </c>
      <c r="H93" s="1">
        <f>'B2'!I61</f>
        <v>1134</v>
      </c>
      <c r="I93" s="56">
        <f t="shared" si="35"/>
        <v>1127.8</v>
      </c>
      <c r="J93" s="1">
        <f>'B2'!J61</f>
        <v>1076</v>
      </c>
      <c r="K93" s="1">
        <f>'B2'!K61</f>
        <v>1097</v>
      </c>
      <c r="L93" s="1">
        <f>'B2'!L61</f>
        <v>1139</v>
      </c>
      <c r="M93" s="1">
        <f>'B2'!M61</f>
        <v>1197</v>
      </c>
      <c r="N93" s="1">
        <f>'B2'!N61</f>
        <v>1115</v>
      </c>
      <c r="O93" s="56">
        <f t="shared" si="36"/>
        <v>1124.8</v>
      </c>
      <c r="P93" s="1">
        <f>'B2'!O61</f>
        <v>1141</v>
      </c>
      <c r="Q93" s="1">
        <f>'B2'!P61</f>
        <v>1202</v>
      </c>
      <c r="R93" s="1">
        <f>'B2'!Q61</f>
        <v>1106</v>
      </c>
      <c r="S93" s="1">
        <f>'B2'!R61</f>
        <v>1218</v>
      </c>
      <c r="T93" s="1">
        <f>'B2'!S61</f>
        <v>1163</v>
      </c>
      <c r="U93" s="56">
        <f t="shared" si="37"/>
        <v>1166</v>
      </c>
      <c r="V93" s="1">
        <f>'B2'!T61</f>
        <v>1209</v>
      </c>
      <c r="W93" s="1">
        <f>'B2'!U61</f>
        <v>1165</v>
      </c>
      <c r="X93" s="1">
        <f>'B2'!V61</f>
        <v>1172</v>
      </c>
      <c r="Y93" s="1">
        <f>'B2'!W61</f>
        <v>1211</v>
      </c>
      <c r="Z93" s="1">
        <f>'B2'!X61</f>
        <v>1145</v>
      </c>
      <c r="AA93" s="56">
        <f t="shared" si="38"/>
        <v>1180.4000000000001</v>
      </c>
      <c r="AB93" s="1">
        <f>'B2'!Y61</f>
        <v>1095</v>
      </c>
      <c r="AC93" s="1">
        <f>'B2'!Z61</f>
        <v>1128</v>
      </c>
      <c r="AD93" s="1">
        <f>'B2'!AA61</f>
        <v>1125</v>
      </c>
      <c r="AE93" s="1">
        <f>'B2'!AB61</f>
        <v>1106</v>
      </c>
      <c r="AF93" s="1">
        <f>'B2'!AC61</f>
        <v>1172</v>
      </c>
      <c r="AG93" s="56">
        <f t="shared" si="39"/>
        <v>1125.2</v>
      </c>
      <c r="AH93" s="1">
        <f>'B2'!AD61</f>
        <v>1172</v>
      </c>
      <c r="AI93" s="1">
        <f>'B2'!AE61</f>
        <v>1208</v>
      </c>
      <c r="AJ93" s="1">
        <f>'B2'!AF61</f>
        <v>1174</v>
      </c>
      <c r="AK93" s="1">
        <f>'B2'!AG61</f>
        <v>1234</v>
      </c>
      <c r="AL93" s="1">
        <f>'B2'!AH61</f>
        <v>1158</v>
      </c>
      <c r="AM93" s="1">
        <f>'B2'!AI61</f>
        <v>1163</v>
      </c>
      <c r="AN93" s="56">
        <f t="shared" si="40"/>
        <v>1184.8333333333333</v>
      </c>
    </row>
    <row r="94" spans="3:40" x14ac:dyDescent="0.3">
      <c r="C94" s="83">
        <v>40</v>
      </c>
      <c r="D94" s="1">
        <f>'B2'!E62</f>
        <v>1264</v>
      </c>
      <c r="E94" s="1">
        <f>'B2'!F62</f>
        <v>1148</v>
      </c>
      <c r="F94" s="1">
        <f>'B2'!G62</f>
        <v>1211</v>
      </c>
      <c r="G94" s="1">
        <f>'B2'!H62</f>
        <v>1256</v>
      </c>
      <c r="H94" s="1">
        <f>'B2'!I62</f>
        <v>1224</v>
      </c>
      <c r="I94" s="56">
        <f t="shared" si="35"/>
        <v>1220.5999999999999</v>
      </c>
      <c r="J94" s="1">
        <f>'B2'!J62</f>
        <v>1154</v>
      </c>
      <c r="K94" s="1">
        <f>'B2'!K62</f>
        <v>1179</v>
      </c>
      <c r="L94" s="1">
        <f>'B2'!L62</f>
        <v>1234</v>
      </c>
      <c r="M94" s="1">
        <f>'B2'!M62</f>
        <v>1291</v>
      </c>
      <c r="N94" s="1">
        <f>'B2'!N62</f>
        <v>1198</v>
      </c>
      <c r="O94" s="56">
        <f t="shared" si="36"/>
        <v>1211.2</v>
      </c>
      <c r="P94" s="1">
        <f>'B2'!O62</f>
        <v>1232</v>
      </c>
      <c r="Q94" s="1">
        <f>'B2'!P62</f>
        <v>1299</v>
      </c>
      <c r="R94" s="1">
        <f>'B2'!Q62</f>
        <v>1186</v>
      </c>
      <c r="S94" s="1">
        <f>'B2'!R62</f>
        <v>1306</v>
      </c>
      <c r="T94" s="1">
        <f>'B2'!S62</f>
        <v>1252</v>
      </c>
      <c r="U94" s="56">
        <f t="shared" si="37"/>
        <v>1255</v>
      </c>
      <c r="V94" s="1">
        <f>'B2'!T62</f>
        <v>1294</v>
      </c>
      <c r="W94" s="1">
        <f>'B2'!U62</f>
        <v>1255</v>
      </c>
      <c r="X94" s="1">
        <f>'B2'!V62</f>
        <v>1271</v>
      </c>
      <c r="Y94" s="1">
        <f>'B2'!W62</f>
        <v>1313</v>
      </c>
      <c r="Z94" s="1">
        <f>'B2'!X62</f>
        <v>1241</v>
      </c>
      <c r="AA94" s="56">
        <f t="shared" si="38"/>
        <v>1274.8</v>
      </c>
      <c r="AB94" s="1">
        <f>'B2'!Y62</f>
        <v>1176</v>
      </c>
      <c r="AC94" s="1">
        <f>'B2'!Z62</f>
        <v>1206</v>
      </c>
      <c r="AD94" s="1">
        <f>'B2'!AA62</f>
        <v>1206</v>
      </c>
      <c r="AE94" s="1">
        <f>'B2'!AB62</f>
        <v>1194</v>
      </c>
      <c r="AF94" s="1">
        <f>'B2'!AC62</f>
        <v>1244</v>
      </c>
      <c r="AG94" s="56">
        <f t="shared" si="39"/>
        <v>1205.2</v>
      </c>
      <c r="AH94" s="1">
        <f>'B2'!AD62</f>
        <v>1252</v>
      </c>
      <c r="AI94" s="1">
        <f>'B2'!AE62</f>
        <v>1297</v>
      </c>
      <c r="AJ94" s="1">
        <f>'B2'!AF62</f>
        <v>1239</v>
      </c>
      <c r="AK94" s="1">
        <f>'B2'!AG62</f>
        <v>1306</v>
      </c>
      <c r="AL94" s="1">
        <f>'B2'!AH62</f>
        <v>1243</v>
      </c>
      <c r="AM94" s="1">
        <f>'B2'!AI62</f>
        <v>1229</v>
      </c>
      <c r="AN94" s="56">
        <f t="shared" si="40"/>
        <v>1261</v>
      </c>
    </row>
    <row r="95" spans="3:40" x14ac:dyDescent="0.3">
      <c r="C95" s="83">
        <v>45</v>
      </c>
      <c r="D95" s="1">
        <f>'B2'!E63</f>
        <v>1357</v>
      </c>
      <c r="E95" s="1">
        <f>'B2'!F63</f>
        <v>1243</v>
      </c>
      <c r="F95" s="1">
        <f>'B2'!G63</f>
        <v>1326</v>
      </c>
      <c r="G95" s="1">
        <f>'B2'!H63</f>
        <v>1356</v>
      </c>
      <c r="H95" s="1">
        <f>'B2'!I63</f>
        <v>1316</v>
      </c>
      <c r="I95" s="56">
        <f t="shared" si="35"/>
        <v>1319.6</v>
      </c>
      <c r="J95" s="1">
        <f>'B2'!J63</f>
        <v>1255</v>
      </c>
      <c r="K95" s="1">
        <f>'B2'!K63</f>
        <v>1292</v>
      </c>
      <c r="L95" s="1">
        <f>'B2'!L63</f>
        <v>1334</v>
      </c>
      <c r="M95" s="1">
        <f>'B2'!M63</f>
        <v>1402</v>
      </c>
      <c r="N95" s="1">
        <f>'B2'!N63</f>
        <v>1300</v>
      </c>
      <c r="O95" s="56">
        <f t="shared" si="36"/>
        <v>1316.6</v>
      </c>
      <c r="P95" s="1">
        <f>'B2'!O63</f>
        <v>1351</v>
      </c>
      <c r="Q95" s="1">
        <f>'B2'!P63</f>
        <v>1412</v>
      </c>
      <c r="R95" s="1">
        <f>'B2'!Q63</f>
        <v>1273</v>
      </c>
      <c r="S95" s="1">
        <f>'B2'!R63</f>
        <v>1406</v>
      </c>
      <c r="T95" s="1">
        <f>'B2'!S63</f>
        <v>1342</v>
      </c>
      <c r="U95" s="56">
        <f t="shared" si="37"/>
        <v>1356.8</v>
      </c>
      <c r="V95" s="1">
        <f>'B2'!T63</f>
        <v>1384</v>
      </c>
      <c r="W95" s="1">
        <f>'B2'!U63</f>
        <v>1350</v>
      </c>
      <c r="X95" s="1">
        <f>'B2'!V63</f>
        <v>1358</v>
      </c>
      <c r="Y95" s="1">
        <f>'B2'!W63</f>
        <v>1407</v>
      </c>
      <c r="Z95" s="1">
        <f>'B2'!X63</f>
        <v>1339</v>
      </c>
      <c r="AA95" s="56">
        <f t="shared" si="38"/>
        <v>1367.6</v>
      </c>
      <c r="AB95" s="1">
        <f>'B2'!Y63</f>
        <v>1261</v>
      </c>
      <c r="AC95" s="1">
        <f>'B2'!Z63</f>
        <v>1321</v>
      </c>
      <c r="AD95" s="1">
        <f>'B2'!AA63</f>
        <v>1297</v>
      </c>
      <c r="AE95" s="1">
        <f>'B2'!AB63</f>
        <v>1287</v>
      </c>
      <c r="AF95" s="1">
        <f>'B2'!AC63</f>
        <v>1326</v>
      </c>
      <c r="AG95" s="56">
        <f t="shared" si="39"/>
        <v>1298.4000000000001</v>
      </c>
      <c r="AH95" s="1">
        <f>'B2'!AD63</f>
        <v>1324</v>
      </c>
      <c r="AI95" s="1">
        <f>'B2'!AE63</f>
        <v>1384</v>
      </c>
      <c r="AJ95" s="1">
        <f>'B2'!AF63</f>
        <v>1320</v>
      </c>
      <c r="AK95" s="1">
        <f>'B2'!AG63</f>
        <v>1377</v>
      </c>
      <c r="AL95" s="1">
        <f>'B2'!AH63</f>
        <v>1332</v>
      </c>
      <c r="AM95" s="1">
        <f>'B2'!AI63</f>
        <v>1300</v>
      </c>
      <c r="AN95" s="56">
        <f t="shared" si="40"/>
        <v>1339.5</v>
      </c>
    </row>
    <row r="96" spans="3:40" x14ac:dyDescent="0.3">
      <c r="C96" s="83">
        <v>50</v>
      </c>
      <c r="D96" s="1">
        <f>'B2'!E64</f>
        <v>1483</v>
      </c>
      <c r="E96" s="1">
        <f>'B2'!F64</f>
        <v>1354</v>
      </c>
      <c r="F96" s="1">
        <f>'B2'!G64</f>
        <v>1412</v>
      </c>
      <c r="G96" s="1">
        <f>'B2'!H64</f>
        <v>1453</v>
      </c>
      <c r="H96" s="1">
        <f>'B2'!I64</f>
        <v>1402</v>
      </c>
      <c r="I96" s="56">
        <f t="shared" si="35"/>
        <v>1420.8</v>
      </c>
      <c r="J96" s="1">
        <f>'B2'!J64</f>
        <v>1347</v>
      </c>
      <c r="K96" s="1">
        <f>'B2'!K64</f>
        <v>1396</v>
      </c>
      <c r="L96" s="1">
        <f>'B2'!L64</f>
        <v>1427</v>
      </c>
      <c r="M96" s="1">
        <f>'B2'!M64</f>
        <v>1502</v>
      </c>
      <c r="N96" s="1">
        <f>'B2'!N64</f>
        <v>1387</v>
      </c>
      <c r="O96" s="56">
        <f t="shared" si="36"/>
        <v>1411.8</v>
      </c>
      <c r="P96" s="1">
        <f>'B2'!O64</f>
        <v>1455</v>
      </c>
      <c r="Q96" s="1">
        <f>'B2'!P64</f>
        <v>1511</v>
      </c>
      <c r="R96" s="1">
        <f>'B2'!Q64</f>
        <v>1364</v>
      </c>
      <c r="S96" s="1">
        <f>'B2'!R64</f>
        <v>1497</v>
      </c>
      <c r="T96" s="1">
        <f>'B2'!S64</f>
        <v>1434</v>
      </c>
      <c r="U96" s="56">
        <f t="shared" si="37"/>
        <v>1452.2</v>
      </c>
      <c r="V96" s="1">
        <f>'B2'!T64</f>
        <v>1472</v>
      </c>
      <c r="W96" s="1">
        <f>'B2'!U64</f>
        <v>1444</v>
      </c>
      <c r="X96" s="1">
        <f>'B2'!V64</f>
        <v>1449</v>
      </c>
      <c r="Y96" s="1">
        <f>'B2'!W64</f>
        <v>1500</v>
      </c>
      <c r="Z96" s="1">
        <f>'B2'!X64</f>
        <v>1425</v>
      </c>
      <c r="AA96" s="56">
        <f t="shared" si="38"/>
        <v>1458</v>
      </c>
      <c r="AB96" s="1">
        <f>'B2'!Y64</f>
        <v>1353</v>
      </c>
      <c r="AC96" s="1">
        <f>'B2'!Z64</f>
        <v>1416</v>
      </c>
      <c r="AD96" s="1">
        <f>'B2'!AA64</f>
        <v>1392</v>
      </c>
      <c r="AE96" s="1">
        <f>'B2'!AB64</f>
        <v>1384</v>
      </c>
      <c r="AF96" s="1">
        <f>'B2'!AC64</f>
        <v>1411</v>
      </c>
      <c r="AG96" s="56">
        <f t="shared" si="39"/>
        <v>1391.2</v>
      </c>
      <c r="AH96" s="1">
        <f>'B2'!AD64</f>
        <v>1414</v>
      </c>
      <c r="AI96" s="1">
        <f>'B2'!AE64</f>
        <v>1472</v>
      </c>
      <c r="AJ96" s="1">
        <f>'B2'!AF64</f>
        <v>1405</v>
      </c>
      <c r="AK96" s="1">
        <f>'B2'!AG64</f>
        <v>1465</v>
      </c>
      <c r="AL96" s="1">
        <f>'B2'!AH64</f>
        <v>1429</v>
      </c>
      <c r="AM96" s="1">
        <f>'B2'!AI64</f>
        <v>1373</v>
      </c>
      <c r="AN96" s="56">
        <f t="shared" si="40"/>
        <v>1426.3333333333333</v>
      </c>
    </row>
    <row r="97" spans="3:40" x14ac:dyDescent="0.3">
      <c r="C97" s="83">
        <v>55</v>
      </c>
      <c r="D97" s="1">
        <f>'B2'!E65</f>
        <v>1579</v>
      </c>
      <c r="E97" s="1">
        <f>'B2'!F65</f>
        <v>1449</v>
      </c>
      <c r="F97" s="1">
        <f>'B2'!G65</f>
        <v>1513</v>
      </c>
      <c r="G97" s="1">
        <f>'B2'!H65</f>
        <v>1554</v>
      </c>
      <c r="H97" s="1">
        <f>'B2'!I65</f>
        <v>1505</v>
      </c>
      <c r="I97" s="56">
        <f t="shared" si="35"/>
        <v>1520</v>
      </c>
      <c r="J97" s="1">
        <f>'B2'!J65</f>
        <v>1428</v>
      </c>
      <c r="K97" s="1">
        <f>'B2'!K65</f>
        <v>1485</v>
      </c>
      <c r="L97" s="1">
        <f>'B2'!L65</f>
        <v>1516</v>
      </c>
      <c r="M97" s="1">
        <f>'B2'!M65</f>
        <v>1600</v>
      </c>
      <c r="N97" s="1">
        <f>'B2'!N65</f>
        <v>1472</v>
      </c>
      <c r="O97" s="56">
        <f t="shared" si="36"/>
        <v>1500.2</v>
      </c>
      <c r="P97" s="1">
        <f>'B2'!O65</f>
        <v>1559</v>
      </c>
      <c r="Q97" s="1">
        <f>'B2'!P65</f>
        <v>1598</v>
      </c>
      <c r="R97" s="1">
        <f>'B2'!Q65</f>
        <v>1447</v>
      </c>
      <c r="S97" s="1">
        <f>'B2'!R65</f>
        <v>1599</v>
      </c>
      <c r="T97" s="1">
        <f>'B2'!S65</f>
        <v>1527</v>
      </c>
      <c r="U97" s="56">
        <f t="shared" si="37"/>
        <v>1546</v>
      </c>
      <c r="V97" s="1">
        <f>'B2'!T65</f>
        <v>1560</v>
      </c>
      <c r="W97" s="1">
        <f>'B2'!U65</f>
        <v>1522</v>
      </c>
      <c r="X97" s="1">
        <f>'B2'!V65</f>
        <v>1542</v>
      </c>
      <c r="Y97" s="1">
        <f>'B2'!W65</f>
        <v>1582</v>
      </c>
      <c r="Z97" s="1">
        <f>'B2'!X65</f>
        <v>1512</v>
      </c>
      <c r="AA97" s="56">
        <f t="shared" si="38"/>
        <v>1543.6</v>
      </c>
      <c r="AB97" s="1">
        <f>'B2'!Y65</f>
        <v>1433</v>
      </c>
      <c r="AC97" s="1">
        <f>'B2'!Z65</f>
        <v>1509</v>
      </c>
      <c r="AD97" s="1">
        <f>'B2'!AA65</f>
        <v>1482</v>
      </c>
      <c r="AE97" s="1">
        <f>'B2'!AB65</f>
        <v>1462</v>
      </c>
      <c r="AF97" s="1">
        <f>'B2'!AC65</f>
        <v>1497</v>
      </c>
      <c r="AG97" s="56">
        <f t="shared" si="39"/>
        <v>1476.6</v>
      </c>
      <c r="AH97" s="1">
        <f>'B2'!AD65</f>
        <v>1501</v>
      </c>
      <c r="AI97" s="1">
        <f>'B2'!AE65</f>
        <v>1557</v>
      </c>
      <c r="AJ97" s="1">
        <f>'B2'!AF65</f>
        <v>1495</v>
      </c>
      <c r="AK97" s="1">
        <f>'B2'!AG65</f>
        <v>1556</v>
      </c>
      <c r="AL97" s="1">
        <f>'B2'!AH65</f>
        <v>1522</v>
      </c>
      <c r="AM97" s="1">
        <f>'B2'!AI65</f>
        <v>1438</v>
      </c>
      <c r="AN97" s="56">
        <f t="shared" si="40"/>
        <v>1511.5</v>
      </c>
    </row>
    <row r="98" spans="3:40" x14ac:dyDescent="0.3">
      <c r="C98" s="83">
        <v>60</v>
      </c>
      <c r="D98" s="1">
        <f>'B2'!E66</f>
        <v>1677</v>
      </c>
      <c r="E98" s="1">
        <f>'B2'!F66</f>
        <v>1545</v>
      </c>
      <c r="F98" s="1">
        <f>'B2'!G66</f>
        <v>1590</v>
      </c>
      <c r="G98" s="1">
        <f>'B2'!H66</f>
        <v>1658</v>
      </c>
      <c r="H98" s="1">
        <f>'B2'!I66</f>
        <v>1606</v>
      </c>
      <c r="I98" s="56">
        <f t="shared" si="35"/>
        <v>1615.2</v>
      </c>
      <c r="J98" s="1">
        <f>'B2'!J66</f>
        <v>1501</v>
      </c>
      <c r="K98" s="1">
        <f>'B2'!K66</f>
        <v>1582</v>
      </c>
      <c r="L98" s="1">
        <f>'B2'!L66</f>
        <v>1584</v>
      </c>
      <c r="M98" s="1">
        <f>'B2'!M66</f>
        <v>1708</v>
      </c>
      <c r="N98" s="1">
        <f>'B2'!N66</f>
        <v>1544</v>
      </c>
      <c r="O98" s="56">
        <f t="shared" si="36"/>
        <v>1583.8</v>
      </c>
      <c r="P98" s="1">
        <f>'B2'!O66</f>
        <v>1648</v>
      </c>
      <c r="Q98" s="1">
        <f>'B2'!P66</f>
        <v>1709</v>
      </c>
      <c r="R98" s="1">
        <f>'B2'!Q66</f>
        <v>1534</v>
      </c>
      <c r="S98" s="1">
        <f>'B2'!R66</f>
        <v>1697</v>
      </c>
      <c r="T98" s="1">
        <f>'B2'!S66</f>
        <v>1620</v>
      </c>
      <c r="U98" s="56">
        <f t="shared" si="37"/>
        <v>1641.6</v>
      </c>
      <c r="V98" s="1">
        <f>'B2'!T66</f>
        <v>1632</v>
      </c>
      <c r="W98" s="1">
        <f>'B2'!U66</f>
        <v>1616</v>
      </c>
      <c r="X98" s="1">
        <f>'B2'!V66</f>
        <v>1636</v>
      </c>
      <c r="Y98" s="1">
        <f>'B2'!W66</f>
        <v>1673</v>
      </c>
      <c r="Z98" s="1">
        <f>'B2'!X66</f>
        <v>1577</v>
      </c>
      <c r="AA98" s="56">
        <f t="shared" si="38"/>
        <v>1626.8</v>
      </c>
      <c r="AB98" s="1">
        <f>'B2'!Y66</f>
        <v>1503</v>
      </c>
      <c r="AC98" s="1">
        <f>'B2'!Z66</f>
        <v>1607</v>
      </c>
      <c r="AD98" s="1">
        <f>'B2'!AA66</f>
        <v>1574</v>
      </c>
      <c r="AE98" s="1">
        <f>'B2'!AB66</f>
        <v>1545</v>
      </c>
      <c r="AF98" s="1">
        <f>'B2'!AC66</f>
        <v>1590</v>
      </c>
      <c r="AG98" s="56">
        <f t="shared" si="39"/>
        <v>1563.8</v>
      </c>
      <c r="AH98" s="1">
        <f>'B2'!AD66</f>
        <v>1575</v>
      </c>
      <c r="AI98" s="1">
        <f>'B2'!AE66</f>
        <v>1644</v>
      </c>
      <c r="AJ98" s="1">
        <f>'B2'!AF66</f>
        <v>1582</v>
      </c>
      <c r="AK98" s="1">
        <f>'B2'!AG66</f>
        <v>1650</v>
      </c>
      <c r="AL98" s="1">
        <f>'B2'!AH66</f>
        <v>1604</v>
      </c>
      <c r="AM98" s="1">
        <f>'B2'!AI66</f>
        <v>1510</v>
      </c>
      <c r="AN98" s="56">
        <f t="shared" si="40"/>
        <v>1594.1666666666667</v>
      </c>
    </row>
    <row r="99" spans="3:40" x14ac:dyDescent="0.3">
      <c r="C99" s="83">
        <v>65</v>
      </c>
      <c r="D99" s="1">
        <f>'B2'!E67</f>
        <v>1767</v>
      </c>
      <c r="E99" s="1">
        <f>'B2'!F67</f>
        <v>1636</v>
      </c>
      <c r="F99" s="1">
        <f>'B2'!G67</f>
        <v>1677</v>
      </c>
      <c r="G99" s="1">
        <f>'B2'!H67</f>
        <v>1759</v>
      </c>
      <c r="H99" s="1">
        <f>'B2'!I67</f>
        <v>1686</v>
      </c>
      <c r="I99" s="56">
        <f t="shared" si="35"/>
        <v>1705</v>
      </c>
      <c r="J99" s="1">
        <f>'B2'!J67</f>
        <v>1561</v>
      </c>
      <c r="K99" s="1">
        <f>'B2'!K67</f>
        <v>1676</v>
      </c>
      <c r="L99" s="1">
        <f>'B2'!L67</f>
        <v>1651</v>
      </c>
      <c r="M99" s="1">
        <f>'B2'!M67</f>
        <v>1804</v>
      </c>
      <c r="N99" s="1">
        <f>'B2'!N67</f>
        <v>1607</v>
      </c>
      <c r="O99" s="56">
        <f t="shared" si="36"/>
        <v>1659.8</v>
      </c>
      <c r="P99" s="1">
        <f>'B2'!O67</f>
        <v>1746</v>
      </c>
      <c r="Q99" s="1">
        <f>'B2'!P67</f>
        <v>1806</v>
      </c>
      <c r="R99" s="1">
        <f>'B2'!Q67</f>
        <v>1635</v>
      </c>
      <c r="S99" s="1">
        <f>'B2'!R67</f>
        <v>1786</v>
      </c>
      <c r="T99" s="1">
        <f>'B2'!S67</f>
        <v>1706</v>
      </c>
      <c r="U99" s="56">
        <f t="shared" si="37"/>
        <v>1735.8</v>
      </c>
      <c r="V99" s="1">
        <f>'B2'!T67</f>
        <v>1706</v>
      </c>
      <c r="W99" s="1">
        <f>'B2'!U67</f>
        <v>1712</v>
      </c>
      <c r="X99" s="1">
        <f>'B2'!V67</f>
        <v>1709</v>
      </c>
      <c r="Y99" s="1">
        <f>'B2'!W67</f>
        <v>1758</v>
      </c>
      <c r="Z99" s="1">
        <f>'B2'!X67</f>
        <v>1643</v>
      </c>
      <c r="AA99" s="56">
        <f t="shared" si="38"/>
        <v>1705.6</v>
      </c>
      <c r="AB99" s="1">
        <f>'B2'!Y67</f>
        <v>1563</v>
      </c>
      <c r="AC99" s="1">
        <f>'B2'!Z67</f>
        <v>1714</v>
      </c>
      <c r="AD99" s="1">
        <f>'B2'!AA67</f>
        <v>1636</v>
      </c>
      <c r="AE99" s="1">
        <f>'B2'!AB67</f>
        <v>1629</v>
      </c>
      <c r="AF99" s="1">
        <f>'B2'!AC67</f>
        <v>1673</v>
      </c>
      <c r="AG99" s="56">
        <f t="shared" si="39"/>
        <v>1643</v>
      </c>
      <c r="AH99" s="1">
        <f>'B2'!AD67</f>
        <v>1673</v>
      </c>
      <c r="AI99" s="1">
        <f>'B2'!AE67</f>
        <v>1732</v>
      </c>
      <c r="AJ99" s="1">
        <f>'B2'!AF67</f>
        <v>1677</v>
      </c>
      <c r="AK99" s="1">
        <f>'B2'!AG67</f>
        <v>1736</v>
      </c>
      <c r="AL99" s="1">
        <f>'B2'!AH67</f>
        <v>1683</v>
      </c>
      <c r="AM99" s="1">
        <f>'B2'!AI67</f>
        <v>1559</v>
      </c>
      <c r="AN99" s="56">
        <f t="shared" si="40"/>
        <v>1676.6666666666667</v>
      </c>
    </row>
    <row r="100" spans="3:40" x14ac:dyDescent="0.3">
      <c r="C100" s="83">
        <v>70</v>
      </c>
      <c r="D100" s="1">
        <f>'B2'!E68</f>
        <v>1868</v>
      </c>
      <c r="E100" s="1">
        <f>'B2'!F68</f>
        <v>1720</v>
      </c>
      <c r="F100" s="1">
        <f>'B2'!G68</f>
        <v>1794</v>
      </c>
      <c r="G100" s="1">
        <f>'B2'!H68</f>
        <v>1863</v>
      </c>
      <c r="H100" s="1">
        <f>'B2'!I68</f>
        <v>1758</v>
      </c>
      <c r="I100" s="56">
        <f t="shared" si="35"/>
        <v>1800.6</v>
      </c>
      <c r="J100" s="1">
        <f>'B2'!J68</f>
        <v>1625</v>
      </c>
      <c r="K100" s="1">
        <f>'B2'!K68</f>
        <v>1785</v>
      </c>
      <c r="L100" s="1">
        <f>'B2'!L68</f>
        <v>1745</v>
      </c>
      <c r="M100" s="1">
        <f>'B2'!M68</f>
        <v>1902</v>
      </c>
      <c r="N100" s="1">
        <f>'B2'!N68</f>
        <v>1673</v>
      </c>
      <c r="O100" s="56">
        <f t="shared" si="36"/>
        <v>1746</v>
      </c>
      <c r="P100" s="1">
        <f>'B2'!O68</f>
        <v>1851</v>
      </c>
      <c r="Q100" s="1">
        <f>'B2'!P68</f>
        <v>1918</v>
      </c>
      <c r="R100" s="1">
        <f>'B2'!Q68</f>
        <v>1723</v>
      </c>
      <c r="S100" s="1">
        <f>'B2'!R68</f>
        <v>1905</v>
      </c>
      <c r="T100" s="1">
        <f>'B2'!S68</f>
        <v>1799</v>
      </c>
      <c r="U100" s="56">
        <f t="shared" si="37"/>
        <v>1839.2</v>
      </c>
      <c r="V100" s="1">
        <f>'B2'!T68</f>
        <v>1801</v>
      </c>
      <c r="W100" s="1">
        <f>'B2'!U68</f>
        <v>1801</v>
      </c>
      <c r="X100" s="1">
        <f>'B2'!V68</f>
        <v>1789</v>
      </c>
      <c r="Y100" s="1">
        <f>'B2'!W68</f>
        <v>1837</v>
      </c>
      <c r="Z100" s="1">
        <f>'B2'!X68</f>
        <v>1720</v>
      </c>
      <c r="AA100" s="56">
        <f t="shared" si="38"/>
        <v>1789.6</v>
      </c>
      <c r="AB100" s="1">
        <f>'B2'!Y68</f>
        <v>1639</v>
      </c>
      <c r="AC100" s="1">
        <f>'B2'!Z68</f>
        <v>1844</v>
      </c>
      <c r="AD100" s="1">
        <f>'B2'!AA68</f>
        <v>1695</v>
      </c>
      <c r="AE100" s="1">
        <f>'B2'!AB68</f>
        <v>1692</v>
      </c>
      <c r="AF100" s="1">
        <f>'B2'!AC68</f>
        <v>1786</v>
      </c>
      <c r="AG100" s="56">
        <f t="shared" si="39"/>
        <v>1731.2</v>
      </c>
      <c r="AH100" s="1">
        <f>'B2'!AD68</f>
        <v>1743</v>
      </c>
      <c r="AI100" s="1">
        <f>'B2'!AE68</f>
        <v>1809</v>
      </c>
      <c r="AJ100" s="1">
        <f>'B2'!AF68</f>
        <v>1768</v>
      </c>
      <c r="AK100" s="1">
        <f>'B2'!AG68</f>
        <v>1814</v>
      </c>
      <c r="AL100" s="1">
        <f>'B2'!AH68</f>
        <v>1771</v>
      </c>
      <c r="AM100" s="1">
        <f>'B2'!AI68</f>
        <v>1603</v>
      </c>
      <c r="AN100" s="56">
        <f t="shared" si="40"/>
        <v>1751.3333333333333</v>
      </c>
    </row>
    <row r="101" spans="3:40" x14ac:dyDescent="0.3">
      <c r="C101" s="83">
        <v>75</v>
      </c>
      <c r="D101" s="1">
        <f>'B2'!E69</f>
        <v>1995</v>
      </c>
      <c r="E101" s="1">
        <f>'B2'!F69</f>
        <v>1829</v>
      </c>
      <c r="F101" s="1">
        <f>'B2'!G69</f>
        <v>1912</v>
      </c>
      <c r="G101" s="1">
        <f>'B2'!H69</f>
        <v>1955</v>
      </c>
      <c r="H101" s="1">
        <f>'B2'!I69</f>
        <v>1834</v>
      </c>
      <c r="I101" s="56">
        <f t="shared" si="35"/>
        <v>1905</v>
      </c>
      <c r="J101" s="1">
        <f>'B2'!J69</f>
        <v>1725</v>
      </c>
      <c r="K101" s="1">
        <f>'B2'!K69</f>
        <v>1885</v>
      </c>
      <c r="L101" s="1">
        <f>'B2'!L69</f>
        <v>1852</v>
      </c>
      <c r="M101" s="1">
        <f>'B2'!M69</f>
        <v>2008</v>
      </c>
      <c r="N101" s="1">
        <f>'B2'!N69</f>
        <v>1772</v>
      </c>
      <c r="O101" s="56">
        <f t="shared" si="36"/>
        <v>1848.4</v>
      </c>
      <c r="P101" s="1">
        <f>'B2'!O69</f>
        <v>1970</v>
      </c>
      <c r="Q101" s="1">
        <f>'B2'!P69</f>
        <v>2038</v>
      </c>
      <c r="R101" s="1">
        <f>'B2'!Q69</f>
        <v>1813</v>
      </c>
      <c r="S101" s="1">
        <f>'B2'!R69</f>
        <v>2003</v>
      </c>
      <c r="T101" s="1">
        <f>'B2'!S69</f>
        <v>1895</v>
      </c>
      <c r="U101" s="56">
        <f t="shared" si="37"/>
        <v>1943.8</v>
      </c>
      <c r="V101" s="1">
        <f>'B2'!T69</f>
        <v>1911</v>
      </c>
      <c r="W101" s="1">
        <f>'B2'!U69</f>
        <v>1884</v>
      </c>
      <c r="X101" s="1">
        <f>'B2'!V69</f>
        <v>1890</v>
      </c>
      <c r="Y101" s="1">
        <f>'B2'!W69</f>
        <v>1936</v>
      </c>
      <c r="Z101" s="1">
        <f>'B2'!X69</f>
        <v>1839</v>
      </c>
      <c r="AA101" s="56">
        <f t="shared" si="38"/>
        <v>1892</v>
      </c>
      <c r="AB101" s="1">
        <f>'B2'!Y69</f>
        <v>1725</v>
      </c>
      <c r="AC101" s="1">
        <f>'B2'!Z69</f>
        <v>1948</v>
      </c>
      <c r="AD101" s="1">
        <f>'B2'!AA69</f>
        <v>1780</v>
      </c>
      <c r="AE101" s="1">
        <f>'B2'!AB69</f>
        <v>1754</v>
      </c>
      <c r="AF101" s="1">
        <f>'B2'!AC69</f>
        <v>1881</v>
      </c>
      <c r="AG101" s="56">
        <f t="shared" si="39"/>
        <v>1817.6</v>
      </c>
      <c r="AH101" s="1">
        <f>'B2'!AD69</f>
        <v>1812</v>
      </c>
      <c r="AI101" s="1">
        <f>'B2'!AE69</f>
        <v>1887</v>
      </c>
      <c r="AJ101" s="1">
        <f>'B2'!AF69</f>
        <v>1856</v>
      </c>
      <c r="AK101" s="1">
        <f>'B2'!AG69</f>
        <v>1912</v>
      </c>
      <c r="AL101" s="1">
        <f>'B2'!AH69</f>
        <v>1837</v>
      </c>
      <c r="AM101" s="1">
        <f>'B2'!AI69</f>
        <v>1673</v>
      </c>
      <c r="AN101" s="56">
        <f t="shared" si="40"/>
        <v>1829.5</v>
      </c>
    </row>
    <row r="102" spans="3:40" x14ac:dyDescent="0.3">
      <c r="C102" s="83">
        <v>80</v>
      </c>
      <c r="D102" s="1">
        <f>'B2'!E70</f>
        <v>2104</v>
      </c>
      <c r="E102" s="1">
        <f>'B2'!F70</f>
        <v>1945</v>
      </c>
      <c r="F102" s="1">
        <f>'B2'!G70</f>
        <v>2027</v>
      </c>
      <c r="G102" s="1">
        <f>'B2'!H70</f>
        <v>2085</v>
      </c>
      <c r="H102" s="1">
        <f>'B2'!I70</f>
        <v>1943</v>
      </c>
      <c r="I102" s="56">
        <f t="shared" si="35"/>
        <v>2020.8</v>
      </c>
      <c r="J102" s="1">
        <f>'B2'!J70</f>
        <v>1852</v>
      </c>
      <c r="K102" s="1">
        <f>'B2'!K70</f>
        <v>2003</v>
      </c>
      <c r="L102" s="1">
        <f>'B2'!L70</f>
        <v>1964</v>
      </c>
      <c r="M102" s="1">
        <f>'B2'!M70</f>
        <v>2129</v>
      </c>
      <c r="N102" s="1">
        <f>'B2'!N70</f>
        <v>1885</v>
      </c>
      <c r="O102" s="56">
        <f t="shared" si="36"/>
        <v>1966.6</v>
      </c>
      <c r="P102" s="1">
        <f>'B2'!O70</f>
        <v>2077</v>
      </c>
      <c r="Q102" s="1">
        <f>'B2'!P70</f>
        <v>2165</v>
      </c>
      <c r="R102" s="1">
        <f>'B2'!Q70</f>
        <v>1939</v>
      </c>
      <c r="S102" s="1">
        <f>'B2'!R70</f>
        <v>2099</v>
      </c>
      <c r="T102" s="1">
        <f>'B2'!S70</f>
        <v>2001</v>
      </c>
      <c r="U102" s="56">
        <f t="shared" si="37"/>
        <v>2056.1999999999998</v>
      </c>
      <c r="V102" s="1">
        <f>'B2'!T70</f>
        <v>2017</v>
      </c>
      <c r="W102" s="1">
        <f>'B2'!U70</f>
        <v>1985</v>
      </c>
      <c r="X102" s="1">
        <f>'B2'!V70</f>
        <v>2023</v>
      </c>
      <c r="Y102" s="1">
        <f>'B2'!W70</f>
        <v>2056</v>
      </c>
      <c r="Z102" s="1">
        <f>'B2'!X70</f>
        <v>1947</v>
      </c>
      <c r="AA102" s="56">
        <f t="shared" si="38"/>
        <v>2005.6</v>
      </c>
      <c r="AB102" s="1">
        <f>'B2'!Y70</f>
        <v>1847</v>
      </c>
      <c r="AC102" s="1">
        <f>'B2'!Z70</f>
        <v>2069</v>
      </c>
      <c r="AD102" s="1">
        <f>'B2'!AA70</f>
        <v>1886</v>
      </c>
      <c r="AE102" s="1">
        <f>'B2'!AB70</f>
        <v>1842</v>
      </c>
      <c r="AF102" s="1">
        <f>'B2'!AC70</f>
        <v>1980</v>
      </c>
      <c r="AG102" s="56">
        <f t="shared" si="39"/>
        <v>1924.8</v>
      </c>
      <c r="AH102" s="1">
        <f>'B2'!AD70</f>
        <v>1875</v>
      </c>
      <c r="AI102" s="1">
        <f>'B2'!AE70</f>
        <v>1991</v>
      </c>
      <c r="AJ102" s="1">
        <f>'B2'!AF70</f>
        <v>1958</v>
      </c>
      <c r="AK102" s="1">
        <f>'B2'!AG70</f>
        <v>2015</v>
      </c>
      <c r="AL102" s="1">
        <f>'B2'!AH70</f>
        <v>1911</v>
      </c>
      <c r="AM102" s="1">
        <f>'B2'!AI70</f>
        <v>1768</v>
      </c>
      <c r="AN102" s="56">
        <f t="shared" si="40"/>
        <v>1919.6666666666667</v>
      </c>
    </row>
    <row r="103" spans="3:40" x14ac:dyDescent="0.3">
      <c r="C103" s="83">
        <v>85</v>
      </c>
      <c r="D103" s="1">
        <f>'B2'!E71</f>
        <v>2294</v>
      </c>
      <c r="E103" s="1">
        <f>'B2'!F71</f>
        <v>2091</v>
      </c>
      <c r="F103" s="1">
        <f>'B2'!G71</f>
        <v>2167</v>
      </c>
      <c r="G103" s="1">
        <f>'B2'!H71</f>
        <v>2314</v>
      </c>
      <c r="H103" s="1">
        <f>'B2'!I71</f>
        <v>2082</v>
      </c>
      <c r="I103" s="56">
        <f t="shared" si="35"/>
        <v>2189.6</v>
      </c>
      <c r="J103" s="1">
        <f>'B2'!J71</f>
        <v>1976</v>
      </c>
      <c r="K103" s="1">
        <f>'B2'!K71</f>
        <v>2184</v>
      </c>
      <c r="L103" s="1">
        <f>'B2'!L71</f>
        <v>2170</v>
      </c>
      <c r="M103" s="1">
        <f>'B2'!M71</f>
        <v>2327</v>
      </c>
      <c r="N103" s="1">
        <f>'B2'!N71</f>
        <v>2016</v>
      </c>
      <c r="O103" s="56">
        <f t="shared" si="36"/>
        <v>2134.6</v>
      </c>
      <c r="P103" s="1">
        <f>'B2'!O71</f>
        <v>2206</v>
      </c>
      <c r="Q103" s="1">
        <f>'B2'!P71</f>
        <v>2401</v>
      </c>
      <c r="R103" s="1">
        <f>'B2'!Q71</f>
        <v>2078</v>
      </c>
      <c r="S103" s="1">
        <f>'B2'!R71</f>
        <v>2292</v>
      </c>
      <c r="T103" s="1">
        <f>'B2'!S71</f>
        <v>2138</v>
      </c>
      <c r="U103" s="56">
        <f t="shared" si="37"/>
        <v>2223</v>
      </c>
      <c r="V103" s="1">
        <f>'B2'!T71</f>
        <v>2192</v>
      </c>
      <c r="W103" s="1">
        <f>'B2'!U71</f>
        <v>2186</v>
      </c>
      <c r="X103" s="1">
        <f>'B2'!V71</f>
        <v>2191</v>
      </c>
      <c r="Y103" s="1">
        <f>'B2'!W71</f>
        <v>2270</v>
      </c>
      <c r="Z103" s="1">
        <f>'B2'!X71</f>
        <v>2085</v>
      </c>
      <c r="AA103" s="56">
        <f t="shared" si="38"/>
        <v>2184.8000000000002</v>
      </c>
      <c r="AB103" s="1">
        <f>'B2'!Y71</f>
        <v>1965</v>
      </c>
      <c r="AC103" s="1">
        <f>'B2'!Z71</f>
        <v>2259</v>
      </c>
      <c r="AD103" s="1">
        <f>'B2'!AA71</f>
        <v>2042</v>
      </c>
      <c r="AE103" s="1">
        <f>'B2'!AB71</f>
        <v>1971</v>
      </c>
      <c r="AF103" s="1">
        <f>'B2'!AC71</f>
        <v>2178</v>
      </c>
      <c r="AG103" s="56">
        <f t="shared" si="39"/>
        <v>2083</v>
      </c>
      <c r="AH103" s="1">
        <f>'B2'!AD71</f>
        <v>1993</v>
      </c>
      <c r="AI103" s="1">
        <f>'B2'!AE71</f>
        <v>2200</v>
      </c>
      <c r="AJ103" s="1">
        <f>'B2'!AF71</f>
        <v>2120</v>
      </c>
      <c r="AK103" s="1">
        <f>'B2'!AG71</f>
        <v>2178</v>
      </c>
      <c r="AL103" s="1">
        <f>'B2'!AH71</f>
        <v>2061</v>
      </c>
      <c r="AM103" s="1">
        <f>'B2'!AI71</f>
        <v>1864</v>
      </c>
      <c r="AN103" s="56">
        <f t="shared" si="40"/>
        <v>2069.3333333333335</v>
      </c>
    </row>
    <row r="104" spans="3:40" x14ac:dyDescent="0.3">
      <c r="C104" s="83">
        <v>90</v>
      </c>
      <c r="D104" s="1">
        <f>'B2'!E72</f>
        <v>2930</v>
      </c>
      <c r="E104" s="1">
        <f>'B2'!F72</f>
        <v>2536</v>
      </c>
      <c r="F104" s="1">
        <f>'B2'!G72</f>
        <v>2932</v>
      </c>
      <c r="G104" s="1">
        <f>'B2'!H72</f>
        <v>3050</v>
      </c>
      <c r="H104" s="1">
        <f>'B2'!I72</f>
        <v>2438</v>
      </c>
      <c r="I104" s="56">
        <f t="shared" si="35"/>
        <v>2777.2</v>
      </c>
      <c r="J104" s="1">
        <f>'B2'!J72</f>
        <v>2181</v>
      </c>
      <c r="K104" s="1">
        <f>'B2'!K72</f>
        <v>2991</v>
      </c>
      <c r="L104" s="1">
        <f>'B2'!L72</f>
        <v>2758</v>
      </c>
      <c r="M104" s="1">
        <f>'B2'!M72</f>
        <v>2952</v>
      </c>
      <c r="N104" s="1">
        <f>'B2'!N72</f>
        <v>2255</v>
      </c>
      <c r="O104" s="56">
        <f t="shared" si="36"/>
        <v>2627.4</v>
      </c>
      <c r="P104" s="1">
        <f>'B2'!O72</f>
        <v>2651</v>
      </c>
      <c r="Q104" s="1">
        <f>'B2'!P72</f>
        <v>3147</v>
      </c>
      <c r="R104" s="1">
        <f>'B2'!Q72</f>
        <v>2477</v>
      </c>
      <c r="S104" s="1">
        <f>'B2'!R72</f>
        <v>2954</v>
      </c>
      <c r="T104" s="1">
        <f>'B2'!S72</f>
        <v>2644</v>
      </c>
      <c r="U104" s="56">
        <f t="shared" si="37"/>
        <v>2774.6</v>
      </c>
      <c r="V104" s="1">
        <f>'B2'!T72</f>
        <v>2761</v>
      </c>
      <c r="W104" s="1">
        <f>'B2'!U72</f>
        <v>3006</v>
      </c>
      <c r="X104" s="1">
        <f>'B2'!V72</f>
        <v>2886</v>
      </c>
      <c r="Y104" s="1">
        <f>'B2'!W72</f>
        <v>3111</v>
      </c>
      <c r="Z104" s="1">
        <f>'B2'!X72</f>
        <v>2732</v>
      </c>
      <c r="AA104" s="56">
        <f t="shared" si="38"/>
        <v>2899.2</v>
      </c>
      <c r="AB104" s="1">
        <f>'B2'!Y72</f>
        <v>2516</v>
      </c>
      <c r="AC104" s="1">
        <f>'B2'!Z72</f>
        <v>3086</v>
      </c>
      <c r="AD104" s="1">
        <f>'B2'!AA72</f>
        <v>2258</v>
      </c>
      <c r="AE104" s="1">
        <f>'B2'!AB72</f>
        <v>2208</v>
      </c>
      <c r="AF104" s="1">
        <f>'B2'!AC72</f>
        <v>2767</v>
      </c>
      <c r="AG104" s="56">
        <f t="shared" si="39"/>
        <v>2567</v>
      </c>
      <c r="AH104" s="1">
        <f>'B2'!AD72</f>
        <v>2314</v>
      </c>
      <c r="AI104" s="1">
        <f>'B2'!AE72</f>
        <v>2998</v>
      </c>
      <c r="AJ104" s="1">
        <f>'B2'!AF72</f>
        <v>2600</v>
      </c>
      <c r="AK104" s="1">
        <f>'B2'!AG72</f>
        <v>2796</v>
      </c>
      <c r="AL104" s="1">
        <f>'B2'!AH72</f>
        <v>2400</v>
      </c>
      <c r="AM104" s="1">
        <f>'B2'!AI72</f>
        <v>2243</v>
      </c>
      <c r="AN104" s="56">
        <f t="shared" si="40"/>
        <v>2558.5</v>
      </c>
    </row>
    <row r="105" spans="3:40" ht="15" thickBot="1" x14ac:dyDescent="0.35">
      <c r="C105" s="84">
        <v>95</v>
      </c>
      <c r="D105" s="1">
        <f>'B2'!E73</f>
        <v>3875</v>
      </c>
      <c r="E105" s="1">
        <f>'B2'!F73</f>
        <v>3384</v>
      </c>
      <c r="F105" s="1">
        <f>'B2'!G73</f>
        <v>3913</v>
      </c>
      <c r="G105" s="1">
        <f>'B2'!H73</f>
        <v>4012</v>
      </c>
      <c r="H105" s="1">
        <f>'B2'!I73</f>
        <v>3623</v>
      </c>
      <c r="I105" s="57">
        <f t="shared" si="35"/>
        <v>3761.4</v>
      </c>
      <c r="J105" s="1">
        <f>'B2'!J73</f>
        <v>3201</v>
      </c>
      <c r="K105" s="1">
        <f>'B2'!K73</f>
        <v>3989</v>
      </c>
      <c r="L105" s="1">
        <f>'B2'!L73</f>
        <v>3629</v>
      </c>
      <c r="M105" s="1">
        <f>'B2'!M73</f>
        <v>3873</v>
      </c>
      <c r="N105" s="1">
        <f>'B2'!N73</f>
        <v>3287</v>
      </c>
      <c r="O105" s="57">
        <f t="shared" si="36"/>
        <v>3595.8</v>
      </c>
      <c r="P105" s="1">
        <f>'B2'!O73</f>
        <v>3443</v>
      </c>
      <c r="Q105" s="1">
        <f>'B2'!P73</f>
        <v>4221</v>
      </c>
      <c r="R105" s="1">
        <f>'B2'!Q73</f>
        <v>3381</v>
      </c>
      <c r="S105" s="1">
        <f>'B2'!R73</f>
        <v>3982</v>
      </c>
      <c r="T105" s="1">
        <f>'B2'!S73</f>
        <v>3519</v>
      </c>
      <c r="U105" s="57">
        <f t="shared" si="37"/>
        <v>3709.2</v>
      </c>
      <c r="V105" s="1">
        <f>'B2'!T73</f>
        <v>3648</v>
      </c>
      <c r="W105" s="1">
        <f>'B2'!U73</f>
        <v>4095</v>
      </c>
      <c r="X105" s="1">
        <f>'B2'!V73</f>
        <v>3890</v>
      </c>
      <c r="Y105" s="1">
        <f>'B2'!W73</f>
        <v>4153</v>
      </c>
      <c r="Z105" s="1">
        <f>'B2'!X73</f>
        <v>3530</v>
      </c>
      <c r="AA105" s="57">
        <f t="shared" si="38"/>
        <v>3863.2</v>
      </c>
      <c r="AB105" s="1">
        <f>'B2'!Y73</f>
        <v>3416</v>
      </c>
      <c r="AC105" s="1">
        <f>'B2'!Z73</f>
        <v>4114</v>
      </c>
      <c r="AD105" s="1">
        <f>'B2'!AA73</f>
        <v>3349</v>
      </c>
      <c r="AE105" s="1">
        <f>'B2'!AB73</f>
        <v>3237</v>
      </c>
      <c r="AF105" s="1">
        <f>'B2'!AC73</f>
        <v>3689</v>
      </c>
      <c r="AG105" s="57">
        <f t="shared" si="39"/>
        <v>3561</v>
      </c>
      <c r="AH105" s="1">
        <f>'B2'!AD73</f>
        <v>3378</v>
      </c>
      <c r="AI105" s="1">
        <f>'B2'!AE73</f>
        <v>4017</v>
      </c>
      <c r="AJ105" s="1">
        <f>'B2'!AF73</f>
        <v>3488</v>
      </c>
      <c r="AK105" s="1">
        <f>'B2'!AG73</f>
        <v>3762</v>
      </c>
      <c r="AL105" s="1">
        <f>'B2'!AH73</f>
        <v>3492</v>
      </c>
      <c r="AM105" s="1">
        <f>'B2'!AI73</f>
        <v>2904</v>
      </c>
      <c r="AN105" s="57">
        <f t="shared" si="40"/>
        <v>3506.8333333333335</v>
      </c>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8D29A-BB1B-44C5-8ED0-FF37359A24AA}">
  <dimension ref="B7:AN105"/>
  <sheetViews>
    <sheetView zoomScale="75" zoomScaleNormal="75" workbookViewId="0">
      <selection activeCell="B36" sqref="B36"/>
    </sheetView>
  </sheetViews>
  <sheetFormatPr defaultRowHeight="14.4" x14ac:dyDescent="0.3"/>
  <sheetData>
    <row r="7" spans="2:23" ht="18" x14ac:dyDescent="0.35">
      <c r="C7" s="20" t="s">
        <v>90</v>
      </c>
      <c r="H7" s="20" t="s">
        <v>91</v>
      </c>
      <c r="I7" s="20"/>
    </row>
    <row r="9" spans="2:23" ht="18" x14ac:dyDescent="0.35">
      <c r="B9" s="21"/>
      <c r="C9" s="21"/>
      <c r="D9" s="20" t="s">
        <v>92</v>
      </c>
      <c r="E9" s="21"/>
      <c r="F9" s="21"/>
      <c r="G9" s="21"/>
      <c r="H9" s="21"/>
      <c r="I9" s="52" t="s">
        <v>76</v>
      </c>
      <c r="J9" s="86" t="s">
        <v>37</v>
      </c>
      <c r="K9" s="87"/>
      <c r="L9" s="87"/>
      <c r="M9" s="87"/>
      <c r="N9" s="87"/>
      <c r="O9" s="88"/>
      <c r="P9" s="52" t="s">
        <v>37</v>
      </c>
      <c r="Q9" s="20" t="s">
        <v>38</v>
      </c>
      <c r="R9" s="21"/>
      <c r="S9" s="21"/>
      <c r="T9" s="21"/>
      <c r="U9" s="21"/>
      <c r="V9" s="21"/>
      <c r="W9" s="52" t="s">
        <v>38</v>
      </c>
    </row>
    <row r="10" spans="2:23" x14ac:dyDescent="0.3">
      <c r="B10" s="89"/>
      <c r="C10" s="58">
        <v>1</v>
      </c>
      <c r="D10" s="58">
        <v>2</v>
      </c>
      <c r="E10" s="58">
        <v>3</v>
      </c>
      <c r="F10" s="58">
        <v>4</v>
      </c>
      <c r="G10" s="58">
        <v>5</v>
      </c>
      <c r="H10" s="58">
        <v>6</v>
      </c>
      <c r="I10" s="52" t="s">
        <v>93</v>
      </c>
      <c r="J10" s="90">
        <v>1</v>
      </c>
      <c r="K10" s="58">
        <v>2</v>
      </c>
      <c r="L10" s="58">
        <v>3</v>
      </c>
      <c r="M10" s="58">
        <v>4</v>
      </c>
      <c r="N10" s="58">
        <v>5</v>
      </c>
      <c r="O10" s="91">
        <v>6</v>
      </c>
      <c r="P10" s="52" t="s">
        <v>93</v>
      </c>
      <c r="Q10" s="58">
        <v>1</v>
      </c>
      <c r="R10" s="58">
        <v>2</v>
      </c>
      <c r="S10" s="58">
        <v>3</v>
      </c>
      <c r="T10" s="58">
        <v>4</v>
      </c>
      <c r="U10" s="58">
        <v>5</v>
      </c>
      <c r="V10" s="58">
        <v>6</v>
      </c>
      <c r="W10" s="52" t="s">
        <v>93</v>
      </c>
    </row>
    <row r="11" spans="2:23" ht="15.6" x14ac:dyDescent="0.3">
      <c r="B11" s="92" t="s">
        <v>54</v>
      </c>
      <c r="C11" s="93">
        <f>I38</f>
        <v>923.6</v>
      </c>
      <c r="D11" s="93">
        <f>O38</f>
        <v>937.8</v>
      </c>
      <c r="E11" s="93">
        <f>U38</f>
        <v>967.6</v>
      </c>
      <c r="F11" s="93">
        <f>AA38</f>
        <v>985.2</v>
      </c>
      <c r="G11" s="93">
        <f>AG38</f>
        <v>1003.8</v>
      </c>
      <c r="H11" s="93">
        <f>AN38</f>
        <v>1051.5</v>
      </c>
      <c r="I11" s="52" t="s">
        <v>94</v>
      </c>
      <c r="J11" s="94">
        <f t="shared" ref="J11:M11" si="0">C11</f>
        <v>923.6</v>
      </c>
      <c r="K11" s="93">
        <f>D11</f>
        <v>937.8</v>
      </c>
      <c r="L11" s="93">
        <f t="shared" si="0"/>
        <v>967.6</v>
      </c>
      <c r="M11" s="93">
        <f t="shared" si="0"/>
        <v>985.2</v>
      </c>
      <c r="N11" s="93">
        <f>G11</f>
        <v>1003.8</v>
      </c>
      <c r="O11" s="95">
        <f>AN38</f>
        <v>1051.5</v>
      </c>
      <c r="P11" s="52" t="s">
        <v>94</v>
      </c>
      <c r="Q11" s="93">
        <f t="shared" ref="Q11:V11" si="1">C11</f>
        <v>923.6</v>
      </c>
      <c r="R11" s="93">
        <f t="shared" si="1"/>
        <v>937.8</v>
      </c>
      <c r="S11" s="93">
        <f t="shared" si="1"/>
        <v>967.6</v>
      </c>
      <c r="T11" s="93">
        <f t="shared" si="1"/>
        <v>985.2</v>
      </c>
      <c r="U11" s="93">
        <f t="shared" si="1"/>
        <v>1003.8</v>
      </c>
      <c r="V11" s="93">
        <f t="shared" si="1"/>
        <v>1051.5</v>
      </c>
      <c r="W11" s="52" t="s">
        <v>94</v>
      </c>
    </row>
    <row r="12" spans="2:23" x14ac:dyDescent="0.3">
      <c r="B12" s="58">
        <v>1</v>
      </c>
      <c r="C12" s="2">
        <f>I41</f>
        <v>1068.4000000000001</v>
      </c>
      <c r="D12" s="2">
        <f>O41</f>
        <v>1083.5999999999999</v>
      </c>
      <c r="E12" s="2">
        <f>U41</f>
        <v>1125.5999999999999</v>
      </c>
      <c r="F12" s="2">
        <f>AA41</f>
        <v>1150.2</v>
      </c>
      <c r="G12" s="2">
        <f>AG41</f>
        <v>1159.2</v>
      </c>
      <c r="H12" s="2">
        <f>AN41</f>
        <v>1247.1666666666667</v>
      </c>
      <c r="I12" s="89">
        <f t="shared" ref="I12:I32" si="2">AVERAGE(C12:H12)</f>
        <v>1139.0277777777778</v>
      </c>
      <c r="J12" s="96">
        <f>I63</f>
        <v>674.6</v>
      </c>
      <c r="K12" s="2">
        <f>O63</f>
        <v>671.4</v>
      </c>
      <c r="L12" s="2">
        <f>U63</f>
        <v>686.2</v>
      </c>
      <c r="M12" s="2">
        <f>AA63</f>
        <v>693</v>
      </c>
      <c r="N12" s="2">
        <f>AG63</f>
        <v>679.4</v>
      </c>
      <c r="O12" s="59">
        <f>AN63</f>
        <v>730.5</v>
      </c>
      <c r="P12" s="89">
        <f t="shared" ref="P12:P32" si="3">AVERAGE(J12:O12)</f>
        <v>689.18333333333339</v>
      </c>
      <c r="Q12" s="2">
        <f>I85</f>
        <v>741.6</v>
      </c>
      <c r="R12" s="2">
        <f>O85</f>
        <v>753</v>
      </c>
      <c r="S12" s="2">
        <f>U85</f>
        <v>785.2</v>
      </c>
      <c r="T12" s="2">
        <f>AA85</f>
        <v>804.8</v>
      </c>
      <c r="U12" s="2">
        <f>AG85</f>
        <v>799.4</v>
      </c>
      <c r="V12" s="2">
        <f>AN85</f>
        <v>889.16666666666663</v>
      </c>
      <c r="W12" s="89">
        <f>AVERAGE(Q12:V12)</f>
        <v>795.52777777777783</v>
      </c>
    </row>
    <row r="13" spans="2:23" x14ac:dyDescent="0.3">
      <c r="B13" s="58">
        <v>3</v>
      </c>
      <c r="C13" s="2">
        <f t="shared" ref="C13:C32" si="4">I42</f>
        <v>1138.5999999999999</v>
      </c>
      <c r="D13" s="2">
        <f t="shared" ref="D13:D32" si="5">O42</f>
        <v>1148.4000000000001</v>
      </c>
      <c r="E13" s="2">
        <f t="shared" ref="E13:E32" si="6">U42</f>
        <v>1192.8</v>
      </c>
      <c r="F13" s="2">
        <f t="shared" ref="F13:F32" si="7">AA42</f>
        <v>1220.5999999999999</v>
      </c>
      <c r="G13" s="2">
        <f t="shared" ref="G13:G32" si="8">AG42</f>
        <v>1227.8</v>
      </c>
      <c r="H13" s="2">
        <f t="shared" ref="H13:H32" si="9">AN42</f>
        <v>1310.3333333333333</v>
      </c>
      <c r="I13" s="89">
        <f t="shared" si="2"/>
        <v>1206.4222222222222</v>
      </c>
      <c r="J13" s="96">
        <f t="shared" ref="J13:J31" si="10">I64</f>
        <v>757.8</v>
      </c>
      <c r="K13" s="2">
        <f t="shared" ref="K13:K31" si="11">O64</f>
        <v>752.6</v>
      </c>
      <c r="L13" s="2">
        <f t="shared" ref="L13:L31" si="12">U64</f>
        <v>771.2</v>
      </c>
      <c r="M13" s="2">
        <f t="shared" ref="M13:M31" si="13">AA64</f>
        <v>784.4</v>
      </c>
      <c r="N13" s="2">
        <f t="shared" ref="N13:N31" si="14">AG64</f>
        <v>768.2</v>
      </c>
      <c r="O13" s="59">
        <f t="shared" ref="O13:O31" si="15">AN64</f>
        <v>817.66666666666663</v>
      </c>
      <c r="P13" s="89">
        <f t="shared" si="3"/>
        <v>775.31111111111125</v>
      </c>
      <c r="Q13" s="2">
        <f t="shared" ref="Q13:Q32" si="16">I86</f>
        <v>832.8</v>
      </c>
      <c r="R13" s="2">
        <f t="shared" ref="R13:R32" si="17">O86</f>
        <v>845.6</v>
      </c>
      <c r="S13" s="2">
        <f t="shared" ref="S13:S32" si="18">U86</f>
        <v>884.8</v>
      </c>
      <c r="T13" s="2">
        <f t="shared" ref="T13:T32" si="19">AA86</f>
        <v>896.6</v>
      </c>
      <c r="U13" s="2">
        <f t="shared" ref="U13:U32" si="20">AG86</f>
        <v>887</v>
      </c>
      <c r="V13" s="2">
        <f t="shared" ref="V13:V32" si="21">AN86</f>
        <v>983.5</v>
      </c>
      <c r="W13" s="89">
        <f t="shared" ref="W13:W32" si="22">AVERAGE(Q13:V13)</f>
        <v>888.38333333333321</v>
      </c>
    </row>
    <row r="14" spans="2:23" x14ac:dyDescent="0.3">
      <c r="B14" s="58">
        <v>5</v>
      </c>
      <c r="C14" s="2">
        <f t="shared" si="4"/>
        <v>1186.8</v>
      </c>
      <c r="D14" s="2">
        <f t="shared" si="5"/>
        <v>1193.2</v>
      </c>
      <c r="E14" s="2">
        <f t="shared" si="6"/>
        <v>1242.5999999999999</v>
      </c>
      <c r="F14" s="2">
        <f t="shared" si="7"/>
        <v>1266.4000000000001</v>
      </c>
      <c r="G14" s="2">
        <f t="shared" si="8"/>
        <v>1271.4000000000001</v>
      </c>
      <c r="H14" s="2">
        <f t="shared" si="9"/>
        <v>1352.8333333333333</v>
      </c>
      <c r="I14" s="89">
        <f t="shared" si="2"/>
        <v>1252.2055555555555</v>
      </c>
      <c r="J14" s="96">
        <f t="shared" si="10"/>
        <v>815.8</v>
      </c>
      <c r="K14" s="2">
        <f t="shared" si="11"/>
        <v>807</v>
      </c>
      <c r="L14" s="2">
        <f t="shared" si="12"/>
        <v>834.8</v>
      </c>
      <c r="M14" s="2">
        <f t="shared" si="13"/>
        <v>842.6</v>
      </c>
      <c r="N14" s="2">
        <f t="shared" si="14"/>
        <v>825.4</v>
      </c>
      <c r="O14" s="59">
        <f t="shared" si="15"/>
        <v>877.16666666666663</v>
      </c>
      <c r="P14" s="89">
        <f t="shared" si="3"/>
        <v>833.79444444444437</v>
      </c>
      <c r="Q14" s="2">
        <f t="shared" si="16"/>
        <v>896.2</v>
      </c>
      <c r="R14" s="2">
        <f t="shared" si="17"/>
        <v>905.6</v>
      </c>
      <c r="S14" s="2">
        <f t="shared" si="18"/>
        <v>947.2</v>
      </c>
      <c r="T14" s="2">
        <f t="shared" si="19"/>
        <v>964.2</v>
      </c>
      <c r="U14" s="2">
        <f t="shared" si="20"/>
        <v>950.4</v>
      </c>
      <c r="V14" s="2">
        <f t="shared" si="21"/>
        <v>1043.3333333333333</v>
      </c>
      <c r="W14" s="89">
        <f t="shared" si="22"/>
        <v>951.15555555555545</v>
      </c>
    </row>
    <row r="15" spans="2:23" x14ac:dyDescent="0.3">
      <c r="B15" s="58">
        <v>10</v>
      </c>
      <c r="C15" s="2">
        <f t="shared" si="4"/>
        <v>1280.8</v>
      </c>
      <c r="D15" s="2">
        <f t="shared" si="5"/>
        <v>1285.4000000000001</v>
      </c>
      <c r="E15" s="2">
        <f t="shared" si="6"/>
        <v>1334.6</v>
      </c>
      <c r="F15" s="2">
        <f t="shared" si="7"/>
        <v>1361</v>
      </c>
      <c r="G15" s="2">
        <f t="shared" si="8"/>
        <v>1357.8</v>
      </c>
      <c r="H15" s="2">
        <f t="shared" si="9"/>
        <v>1436.1666666666667</v>
      </c>
      <c r="I15" s="89">
        <f t="shared" si="2"/>
        <v>1342.6277777777777</v>
      </c>
      <c r="J15" s="96">
        <f t="shared" si="10"/>
        <v>931.2</v>
      </c>
      <c r="K15" s="2">
        <f t="shared" si="11"/>
        <v>921</v>
      </c>
      <c r="L15" s="2">
        <f t="shared" si="12"/>
        <v>952.4</v>
      </c>
      <c r="M15" s="2">
        <f t="shared" si="13"/>
        <v>965</v>
      </c>
      <c r="N15" s="2">
        <f t="shared" si="14"/>
        <v>939.2</v>
      </c>
      <c r="O15" s="59">
        <f t="shared" si="15"/>
        <v>992.16666666666663</v>
      </c>
      <c r="P15" s="89">
        <f t="shared" si="3"/>
        <v>950.16111111111115</v>
      </c>
      <c r="Q15" s="2">
        <f t="shared" si="16"/>
        <v>1010.4</v>
      </c>
      <c r="R15" s="2">
        <f t="shared" si="17"/>
        <v>1018.8</v>
      </c>
      <c r="S15" s="2">
        <f t="shared" si="18"/>
        <v>1065.2</v>
      </c>
      <c r="T15" s="2">
        <f t="shared" si="19"/>
        <v>1084.2</v>
      </c>
      <c r="U15" s="2">
        <f t="shared" si="20"/>
        <v>1062.2</v>
      </c>
      <c r="V15" s="2">
        <f t="shared" si="21"/>
        <v>1153.8333333333333</v>
      </c>
      <c r="W15" s="89">
        <f t="shared" si="22"/>
        <v>1065.7722222222221</v>
      </c>
    </row>
    <row r="16" spans="2:23" x14ac:dyDescent="0.3">
      <c r="B16" s="58">
        <v>15</v>
      </c>
      <c r="C16" s="2">
        <f t="shared" si="4"/>
        <v>1360.4</v>
      </c>
      <c r="D16" s="2">
        <f t="shared" si="5"/>
        <v>1362</v>
      </c>
      <c r="E16" s="2">
        <f t="shared" si="6"/>
        <v>1409.8</v>
      </c>
      <c r="F16" s="2">
        <f t="shared" si="7"/>
        <v>1438</v>
      </c>
      <c r="G16" s="2">
        <f t="shared" si="8"/>
        <v>1426.6</v>
      </c>
      <c r="H16" s="2">
        <f t="shared" si="9"/>
        <v>1503.5</v>
      </c>
      <c r="I16" s="89">
        <f t="shared" si="2"/>
        <v>1416.7166666666665</v>
      </c>
      <c r="J16" s="96">
        <f t="shared" si="10"/>
        <v>1025.4000000000001</v>
      </c>
      <c r="K16" s="2">
        <f t="shared" si="11"/>
        <v>1014.6</v>
      </c>
      <c r="L16" s="2">
        <f t="shared" si="12"/>
        <v>1047.2</v>
      </c>
      <c r="M16" s="2">
        <f t="shared" si="13"/>
        <v>1065</v>
      </c>
      <c r="N16" s="2">
        <f t="shared" si="14"/>
        <v>1031.8</v>
      </c>
      <c r="O16" s="59">
        <f t="shared" si="15"/>
        <v>1086.5</v>
      </c>
      <c r="P16" s="89">
        <f t="shared" si="3"/>
        <v>1045.0833333333333</v>
      </c>
      <c r="Q16" s="2">
        <f t="shared" si="16"/>
        <v>1102.5999999999999</v>
      </c>
      <c r="R16" s="2">
        <f t="shared" si="17"/>
        <v>1111.5999999999999</v>
      </c>
      <c r="S16" s="2">
        <f t="shared" si="18"/>
        <v>1161.4000000000001</v>
      </c>
      <c r="T16" s="2">
        <f t="shared" si="19"/>
        <v>1177.5999999999999</v>
      </c>
      <c r="U16" s="2">
        <f t="shared" si="20"/>
        <v>1153.8</v>
      </c>
      <c r="V16" s="2">
        <f t="shared" si="21"/>
        <v>1241.8333333333333</v>
      </c>
      <c r="W16" s="89">
        <f t="shared" si="22"/>
        <v>1158.1388888888889</v>
      </c>
    </row>
    <row r="17" spans="2:23" x14ac:dyDescent="0.3">
      <c r="B17" s="58">
        <v>20</v>
      </c>
      <c r="C17" s="2">
        <f t="shared" si="4"/>
        <v>1436.2</v>
      </c>
      <c r="D17" s="2">
        <f t="shared" si="5"/>
        <v>1437.4</v>
      </c>
      <c r="E17" s="2">
        <f t="shared" si="6"/>
        <v>1486.4</v>
      </c>
      <c r="F17" s="2">
        <f t="shared" si="7"/>
        <v>1508</v>
      </c>
      <c r="G17" s="2">
        <f t="shared" si="8"/>
        <v>1497.8</v>
      </c>
      <c r="H17" s="2">
        <f t="shared" si="9"/>
        <v>1565.1666666666667</v>
      </c>
      <c r="I17" s="89">
        <f t="shared" si="2"/>
        <v>1488.4944444444445</v>
      </c>
      <c r="J17" s="96">
        <f t="shared" si="10"/>
        <v>1118.5999999999999</v>
      </c>
      <c r="K17" s="2">
        <f t="shared" si="11"/>
        <v>1108.2</v>
      </c>
      <c r="L17" s="2">
        <f t="shared" si="12"/>
        <v>1143.2</v>
      </c>
      <c r="M17" s="2">
        <f t="shared" si="13"/>
        <v>1156.4000000000001</v>
      </c>
      <c r="N17" s="2">
        <f t="shared" si="14"/>
        <v>1125.5999999999999</v>
      </c>
      <c r="O17" s="59">
        <f t="shared" si="15"/>
        <v>1172</v>
      </c>
      <c r="P17" s="89">
        <f t="shared" si="3"/>
        <v>1137.3333333333333</v>
      </c>
      <c r="Q17" s="2">
        <f t="shared" si="16"/>
        <v>1196.2</v>
      </c>
      <c r="R17" s="2">
        <f t="shared" si="17"/>
        <v>1199.5999999999999</v>
      </c>
      <c r="S17" s="2">
        <f t="shared" si="18"/>
        <v>1250.8</v>
      </c>
      <c r="T17" s="2">
        <f t="shared" si="19"/>
        <v>1268.8</v>
      </c>
      <c r="U17" s="2">
        <f t="shared" si="20"/>
        <v>1242</v>
      </c>
      <c r="V17" s="2">
        <f t="shared" si="21"/>
        <v>1325.6666666666667</v>
      </c>
      <c r="W17" s="89">
        <f t="shared" si="22"/>
        <v>1247.1777777777779</v>
      </c>
    </row>
    <row r="18" spans="2:23" x14ac:dyDescent="0.3">
      <c r="B18" s="58">
        <v>25</v>
      </c>
      <c r="C18" s="2">
        <f t="shared" si="4"/>
        <v>1515</v>
      </c>
      <c r="D18" s="2">
        <f t="shared" si="5"/>
        <v>1510.8</v>
      </c>
      <c r="E18" s="2">
        <f t="shared" si="6"/>
        <v>1566.4</v>
      </c>
      <c r="F18" s="2">
        <f t="shared" si="7"/>
        <v>1589.2</v>
      </c>
      <c r="G18" s="2">
        <f t="shared" si="8"/>
        <v>1570.2</v>
      </c>
      <c r="H18" s="2">
        <f t="shared" si="9"/>
        <v>1635.5</v>
      </c>
      <c r="I18" s="89">
        <f t="shared" si="2"/>
        <v>1564.5166666666667</v>
      </c>
      <c r="J18" s="96">
        <f t="shared" si="10"/>
        <v>1216.2</v>
      </c>
      <c r="K18" s="2">
        <f t="shared" si="11"/>
        <v>1198.8</v>
      </c>
      <c r="L18" s="2">
        <f t="shared" si="12"/>
        <v>1246.5999999999999</v>
      </c>
      <c r="M18" s="2">
        <f t="shared" si="13"/>
        <v>1261.2</v>
      </c>
      <c r="N18" s="2">
        <f t="shared" si="14"/>
        <v>1220</v>
      </c>
      <c r="O18" s="59">
        <f t="shared" si="15"/>
        <v>1269.5</v>
      </c>
      <c r="P18" s="89">
        <f t="shared" si="3"/>
        <v>1235.3833333333334</v>
      </c>
      <c r="Q18" s="2">
        <f t="shared" si="16"/>
        <v>1286.5999999999999</v>
      </c>
      <c r="R18" s="2">
        <f t="shared" si="17"/>
        <v>1288.2</v>
      </c>
      <c r="S18" s="2">
        <f t="shared" si="18"/>
        <v>1345.2</v>
      </c>
      <c r="T18" s="2">
        <f t="shared" si="19"/>
        <v>1365.6</v>
      </c>
      <c r="U18" s="2">
        <f t="shared" si="20"/>
        <v>1332.4</v>
      </c>
      <c r="V18" s="2">
        <f t="shared" si="21"/>
        <v>1410.1666666666667</v>
      </c>
      <c r="W18" s="89">
        <f t="shared" si="22"/>
        <v>1338.0277777777778</v>
      </c>
    </row>
    <row r="19" spans="2:23" x14ac:dyDescent="0.3">
      <c r="B19" s="58">
        <v>30</v>
      </c>
      <c r="C19" s="2">
        <f t="shared" si="4"/>
        <v>1596.4</v>
      </c>
      <c r="D19" s="2">
        <f t="shared" si="5"/>
        <v>1584.4</v>
      </c>
      <c r="E19" s="2">
        <f t="shared" si="6"/>
        <v>1644.8</v>
      </c>
      <c r="F19" s="2">
        <f t="shared" si="7"/>
        <v>1665.6</v>
      </c>
      <c r="G19" s="2">
        <f t="shared" si="8"/>
        <v>1638.2</v>
      </c>
      <c r="H19" s="2">
        <f t="shared" si="9"/>
        <v>1706.5</v>
      </c>
      <c r="I19" s="89">
        <f t="shared" si="2"/>
        <v>1639.3166666666668</v>
      </c>
      <c r="J19" s="96">
        <f t="shared" si="10"/>
        <v>1313.8</v>
      </c>
      <c r="K19" s="2">
        <f t="shared" si="11"/>
        <v>1290</v>
      </c>
      <c r="L19" s="2">
        <f t="shared" si="12"/>
        <v>1346.8</v>
      </c>
      <c r="M19" s="2">
        <f t="shared" si="13"/>
        <v>1361</v>
      </c>
      <c r="N19" s="2">
        <f t="shared" si="14"/>
        <v>1311.6</v>
      </c>
      <c r="O19" s="59">
        <f t="shared" si="15"/>
        <v>1367</v>
      </c>
      <c r="P19" s="89">
        <f t="shared" si="3"/>
        <v>1331.7</v>
      </c>
      <c r="Q19" s="2">
        <f t="shared" si="16"/>
        <v>1380.6</v>
      </c>
      <c r="R19" s="2">
        <f t="shared" si="17"/>
        <v>1377</v>
      </c>
      <c r="S19" s="2">
        <f t="shared" si="18"/>
        <v>1441.4</v>
      </c>
      <c r="T19" s="2">
        <f t="shared" si="19"/>
        <v>1456.8</v>
      </c>
      <c r="U19" s="2">
        <f t="shared" si="20"/>
        <v>1415.4</v>
      </c>
      <c r="V19" s="2">
        <f t="shared" si="21"/>
        <v>1497</v>
      </c>
      <c r="W19" s="89">
        <f t="shared" si="22"/>
        <v>1428.0333333333335</v>
      </c>
    </row>
    <row r="20" spans="2:23" x14ac:dyDescent="0.3">
      <c r="B20" s="58">
        <v>35</v>
      </c>
      <c r="C20" s="2">
        <f t="shared" si="4"/>
        <v>1685.6</v>
      </c>
      <c r="D20" s="2">
        <f t="shared" si="5"/>
        <v>1669.8</v>
      </c>
      <c r="E20" s="2">
        <f t="shared" si="6"/>
        <v>1726.8</v>
      </c>
      <c r="F20" s="2">
        <f t="shared" si="7"/>
        <v>1746</v>
      </c>
      <c r="G20" s="2">
        <f t="shared" si="8"/>
        <v>1713.4</v>
      </c>
      <c r="H20" s="2">
        <f t="shared" si="9"/>
        <v>1780.8333333333333</v>
      </c>
      <c r="I20" s="89">
        <f t="shared" si="2"/>
        <v>1720.4055555555558</v>
      </c>
      <c r="J20" s="96">
        <f t="shared" si="10"/>
        <v>1422.4</v>
      </c>
      <c r="K20" s="2">
        <f t="shared" si="11"/>
        <v>1396</v>
      </c>
      <c r="L20" s="2">
        <f t="shared" si="12"/>
        <v>1450.6</v>
      </c>
      <c r="M20" s="2">
        <f t="shared" si="13"/>
        <v>1464.8</v>
      </c>
      <c r="N20" s="2">
        <f t="shared" si="14"/>
        <v>1411.4</v>
      </c>
      <c r="O20" s="59">
        <f t="shared" si="15"/>
        <v>1471.6666666666667</v>
      </c>
      <c r="P20" s="89">
        <f t="shared" si="3"/>
        <v>1436.1444444444444</v>
      </c>
      <c r="Q20" s="2">
        <f t="shared" si="16"/>
        <v>1487</v>
      </c>
      <c r="R20" s="2">
        <f t="shared" si="17"/>
        <v>1472.6</v>
      </c>
      <c r="S20" s="2">
        <f t="shared" si="18"/>
        <v>1533.8</v>
      </c>
      <c r="T20" s="2">
        <f t="shared" si="19"/>
        <v>1557.2</v>
      </c>
      <c r="U20" s="2">
        <f t="shared" si="20"/>
        <v>1504.6</v>
      </c>
      <c r="V20" s="2">
        <f t="shared" si="21"/>
        <v>1587.1666666666667</v>
      </c>
      <c r="W20" s="89">
        <f t="shared" si="22"/>
        <v>1523.7277777777774</v>
      </c>
    </row>
    <row r="21" spans="2:23" x14ac:dyDescent="0.3">
      <c r="B21" s="58">
        <v>40</v>
      </c>
      <c r="C21" s="2">
        <f t="shared" si="4"/>
        <v>1784.2</v>
      </c>
      <c r="D21" s="2">
        <f t="shared" si="5"/>
        <v>1764.8</v>
      </c>
      <c r="E21" s="2">
        <f t="shared" si="6"/>
        <v>1815.6</v>
      </c>
      <c r="F21" s="2">
        <f t="shared" si="7"/>
        <v>1846.4</v>
      </c>
      <c r="G21" s="2">
        <f t="shared" si="8"/>
        <v>1800.8</v>
      </c>
      <c r="H21" s="2">
        <f t="shared" si="9"/>
        <v>1864.6666666666667</v>
      </c>
      <c r="I21" s="89">
        <f t="shared" si="2"/>
        <v>1812.7444444444443</v>
      </c>
      <c r="J21" s="96">
        <f t="shared" si="10"/>
        <v>1542.8</v>
      </c>
      <c r="K21" s="2">
        <f t="shared" si="11"/>
        <v>1512.8</v>
      </c>
      <c r="L21" s="2">
        <f t="shared" si="12"/>
        <v>1564.4</v>
      </c>
      <c r="M21" s="2">
        <f t="shared" si="13"/>
        <v>1595.4</v>
      </c>
      <c r="N21" s="2">
        <f t="shared" si="14"/>
        <v>1527.2</v>
      </c>
      <c r="O21" s="59">
        <f t="shared" si="15"/>
        <v>1587.8333333333333</v>
      </c>
      <c r="P21" s="89">
        <f t="shared" si="3"/>
        <v>1555.0722222222221</v>
      </c>
      <c r="Q21" s="2">
        <f t="shared" si="16"/>
        <v>1595.8</v>
      </c>
      <c r="R21" s="2">
        <f t="shared" si="17"/>
        <v>1587</v>
      </c>
      <c r="S21" s="2">
        <f t="shared" si="18"/>
        <v>1646</v>
      </c>
      <c r="T21" s="2">
        <f t="shared" si="19"/>
        <v>1671</v>
      </c>
      <c r="U21" s="2">
        <f t="shared" si="20"/>
        <v>1604.6</v>
      </c>
      <c r="V21" s="2">
        <f t="shared" si="21"/>
        <v>1686.5</v>
      </c>
      <c r="W21" s="89">
        <f t="shared" si="22"/>
        <v>1631.8166666666666</v>
      </c>
    </row>
    <row r="22" spans="2:23" x14ac:dyDescent="0.3">
      <c r="B22" s="58">
        <v>45</v>
      </c>
      <c r="C22" s="2">
        <f t="shared" si="4"/>
        <v>1883.6</v>
      </c>
      <c r="D22" s="2">
        <f t="shared" si="5"/>
        <v>1866.6</v>
      </c>
      <c r="E22" s="2">
        <f t="shared" si="6"/>
        <v>1922.2</v>
      </c>
      <c r="F22" s="2">
        <f t="shared" si="7"/>
        <v>1944</v>
      </c>
      <c r="G22" s="2">
        <f t="shared" si="8"/>
        <v>1897.8</v>
      </c>
      <c r="H22" s="2">
        <f t="shared" si="9"/>
        <v>1958</v>
      </c>
      <c r="I22" s="89">
        <f t="shared" si="2"/>
        <v>1912.0333333333331</v>
      </c>
      <c r="J22" s="96">
        <f t="shared" si="10"/>
        <v>1665.4</v>
      </c>
      <c r="K22" s="2">
        <f t="shared" si="11"/>
        <v>1639</v>
      </c>
      <c r="L22" s="2">
        <f t="shared" si="12"/>
        <v>1700.2</v>
      </c>
      <c r="M22" s="2">
        <f t="shared" si="13"/>
        <v>1722.2</v>
      </c>
      <c r="N22" s="2">
        <f t="shared" si="14"/>
        <v>1655.8</v>
      </c>
      <c r="O22" s="59">
        <f t="shared" si="15"/>
        <v>1717.5</v>
      </c>
      <c r="P22" s="89">
        <f t="shared" si="3"/>
        <v>1683.3500000000001</v>
      </c>
      <c r="Q22" s="2">
        <f t="shared" si="16"/>
        <v>1718.4</v>
      </c>
      <c r="R22" s="2">
        <f t="shared" si="17"/>
        <v>1706.6</v>
      </c>
      <c r="S22" s="2">
        <f t="shared" si="18"/>
        <v>1770.6</v>
      </c>
      <c r="T22" s="2">
        <f t="shared" si="19"/>
        <v>1788.6</v>
      </c>
      <c r="U22" s="2">
        <f t="shared" si="20"/>
        <v>1731</v>
      </c>
      <c r="V22" s="2">
        <f t="shared" si="21"/>
        <v>1801.1666666666667</v>
      </c>
      <c r="W22" s="89">
        <f t="shared" si="22"/>
        <v>1752.7277777777779</v>
      </c>
    </row>
    <row r="23" spans="2:23" x14ac:dyDescent="0.3">
      <c r="B23" s="58">
        <v>50</v>
      </c>
      <c r="C23" s="2">
        <f t="shared" si="4"/>
        <v>1980.8</v>
      </c>
      <c r="D23" s="2">
        <f t="shared" si="5"/>
        <v>1960.8</v>
      </c>
      <c r="E23" s="2">
        <f t="shared" si="6"/>
        <v>2025.2</v>
      </c>
      <c r="F23" s="2">
        <f t="shared" si="7"/>
        <v>2037.4</v>
      </c>
      <c r="G23" s="2">
        <f t="shared" si="8"/>
        <v>1989.8</v>
      </c>
      <c r="H23" s="2">
        <f t="shared" si="9"/>
        <v>2045.1666666666667</v>
      </c>
      <c r="I23" s="89">
        <f t="shared" si="2"/>
        <v>2006.5277777777776</v>
      </c>
      <c r="J23" s="96">
        <f t="shared" si="10"/>
        <v>1782.6</v>
      </c>
      <c r="K23" s="2">
        <f t="shared" si="11"/>
        <v>1755.2</v>
      </c>
      <c r="L23" s="2">
        <f t="shared" si="12"/>
        <v>1831.4</v>
      </c>
      <c r="M23" s="2">
        <f t="shared" si="13"/>
        <v>1844.2</v>
      </c>
      <c r="N23" s="2">
        <f t="shared" si="14"/>
        <v>1777.6</v>
      </c>
      <c r="O23" s="59">
        <f t="shared" si="15"/>
        <v>1839.5</v>
      </c>
      <c r="P23" s="89">
        <f t="shared" si="3"/>
        <v>1805.0833333333333</v>
      </c>
      <c r="Q23" s="2">
        <f t="shared" si="16"/>
        <v>1837.8</v>
      </c>
      <c r="R23" s="2">
        <f t="shared" si="17"/>
        <v>1813.2</v>
      </c>
      <c r="S23" s="2">
        <f t="shared" si="18"/>
        <v>1894</v>
      </c>
      <c r="T23" s="2">
        <f t="shared" si="19"/>
        <v>1902.2</v>
      </c>
      <c r="U23" s="2">
        <f t="shared" si="20"/>
        <v>1838.6</v>
      </c>
      <c r="V23" s="2">
        <f t="shared" si="21"/>
        <v>1904.6666666666667</v>
      </c>
      <c r="W23" s="89">
        <f t="shared" si="22"/>
        <v>1865.0777777777776</v>
      </c>
    </row>
    <row r="24" spans="2:23" x14ac:dyDescent="0.3">
      <c r="B24" s="58">
        <v>55</v>
      </c>
      <c r="C24" s="2">
        <f t="shared" si="4"/>
        <v>2075.4</v>
      </c>
      <c r="D24" s="2">
        <f t="shared" si="5"/>
        <v>2045</v>
      </c>
      <c r="E24" s="2">
        <f t="shared" si="6"/>
        <v>2119.4</v>
      </c>
      <c r="F24" s="2">
        <f t="shared" si="7"/>
        <v>2124</v>
      </c>
      <c r="G24" s="2">
        <f t="shared" si="8"/>
        <v>2077.1999999999998</v>
      </c>
      <c r="H24" s="2">
        <f t="shared" si="9"/>
        <v>2125.6666666666665</v>
      </c>
      <c r="I24" s="89">
        <f t="shared" si="2"/>
        <v>2094.4444444444443</v>
      </c>
      <c r="J24" s="96">
        <f t="shared" si="10"/>
        <v>1898</v>
      </c>
      <c r="K24" s="2">
        <f t="shared" si="11"/>
        <v>1859.8</v>
      </c>
      <c r="L24" s="2">
        <f t="shared" si="12"/>
        <v>1951.4</v>
      </c>
      <c r="M24" s="2">
        <f t="shared" si="13"/>
        <v>1956.6</v>
      </c>
      <c r="N24" s="2">
        <f t="shared" si="14"/>
        <v>1893.4</v>
      </c>
      <c r="O24" s="59">
        <f t="shared" si="15"/>
        <v>1951.6666666666667</v>
      </c>
      <c r="P24" s="89">
        <f>AVERAGE(J24:O24)</f>
        <v>1918.4777777777779</v>
      </c>
      <c r="Q24" s="2">
        <f t="shared" si="16"/>
        <v>1947.2</v>
      </c>
      <c r="R24" s="2">
        <f t="shared" si="17"/>
        <v>1913.8</v>
      </c>
      <c r="S24" s="2">
        <f t="shared" si="18"/>
        <v>2007.4</v>
      </c>
      <c r="T24" s="2">
        <f t="shared" si="19"/>
        <v>2002.6</v>
      </c>
      <c r="U24" s="2">
        <f t="shared" si="20"/>
        <v>1946.8</v>
      </c>
      <c r="V24" s="2">
        <f t="shared" si="21"/>
        <v>2003.5</v>
      </c>
      <c r="W24" s="89">
        <f t="shared" si="22"/>
        <v>1970.2166666666665</v>
      </c>
    </row>
    <row r="25" spans="2:23" x14ac:dyDescent="0.3">
      <c r="B25" s="58">
        <v>60</v>
      </c>
      <c r="C25" s="2">
        <f t="shared" si="4"/>
        <v>2162.1999999999998</v>
      </c>
      <c r="D25" s="2">
        <f t="shared" si="5"/>
        <v>2130.1999999999998</v>
      </c>
      <c r="E25" s="2">
        <f t="shared" si="6"/>
        <v>2211.6</v>
      </c>
      <c r="F25" s="2">
        <f t="shared" si="7"/>
        <v>2207.8000000000002</v>
      </c>
      <c r="G25" s="2">
        <f t="shared" si="8"/>
        <v>2161.6</v>
      </c>
      <c r="H25" s="2">
        <f t="shared" si="9"/>
        <v>2206.3333333333335</v>
      </c>
      <c r="I25" s="89">
        <f t="shared" si="2"/>
        <v>2179.9555555555557</v>
      </c>
      <c r="J25" s="96">
        <f t="shared" si="10"/>
        <v>2004.2</v>
      </c>
      <c r="K25" s="2">
        <f t="shared" si="11"/>
        <v>1964.8</v>
      </c>
      <c r="L25" s="2">
        <f t="shared" si="12"/>
        <v>2068.8000000000002</v>
      </c>
      <c r="M25" s="2">
        <f t="shared" si="13"/>
        <v>2065.1999999999998</v>
      </c>
      <c r="N25" s="2">
        <f t="shared" si="14"/>
        <v>2006</v>
      </c>
      <c r="O25" s="59">
        <f t="shared" si="15"/>
        <v>2063.8333333333335</v>
      </c>
      <c r="P25" s="89">
        <f t="shared" si="3"/>
        <v>2028.8055555555557</v>
      </c>
      <c r="Q25" s="2">
        <f t="shared" si="16"/>
        <v>2047.2</v>
      </c>
      <c r="R25" s="2">
        <f t="shared" si="17"/>
        <v>2010.8</v>
      </c>
      <c r="S25" s="2">
        <f t="shared" si="18"/>
        <v>2112</v>
      </c>
      <c r="T25" s="2">
        <f t="shared" si="19"/>
        <v>2101.1999999999998</v>
      </c>
      <c r="U25" s="2">
        <f t="shared" si="20"/>
        <v>2046.4</v>
      </c>
      <c r="V25" s="2">
        <f t="shared" si="21"/>
        <v>2100.3333333333335</v>
      </c>
      <c r="W25" s="89">
        <f t="shared" si="22"/>
        <v>2069.6555555555556</v>
      </c>
    </row>
    <row r="26" spans="2:23" x14ac:dyDescent="0.3">
      <c r="B26" s="58">
        <v>65</v>
      </c>
      <c r="C26" s="2">
        <f t="shared" si="4"/>
        <v>2246.1999999999998</v>
      </c>
      <c r="D26" s="2">
        <f t="shared" si="5"/>
        <v>2202.6</v>
      </c>
      <c r="E26" s="2">
        <f t="shared" si="6"/>
        <v>2302.6</v>
      </c>
      <c r="F26" s="2">
        <f t="shared" si="7"/>
        <v>2286.6</v>
      </c>
      <c r="G26" s="2">
        <f t="shared" si="8"/>
        <v>2235.6</v>
      </c>
      <c r="H26" s="2">
        <f t="shared" si="9"/>
        <v>2280</v>
      </c>
      <c r="I26" s="89">
        <f t="shared" si="2"/>
        <v>2258.9333333333334</v>
      </c>
      <c r="J26" s="96">
        <f t="shared" si="10"/>
        <v>2106.1999999999998</v>
      </c>
      <c r="K26" s="2">
        <f t="shared" si="11"/>
        <v>2054.8000000000002</v>
      </c>
      <c r="L26" s="2">
        <f t="shared" si="12"/>
        <v>2184.8000000000002</v>
      </c>
      <c r="M26" s="2">
        <f t="shared" si="13"/>
        <v>2168</v>
      </c>
      <c r="N26" s="2">
        <f t="shared" si="14"/>
        <v>2104.1999999999998</v>
      </c>
      <c r="O26" s="59">
        <f t="shared" si="15"/>
        <v>2166</v>
      </c>
      <c r="P26" s="89">
        <f t="shared" si="3"/>
        <v>2130.6666666666665</v>
      </c>
      <c r="Q26" s="2">
        <f t="shared" si="16"/>
        <v>2143.1999999999998</v>
      </c>
      <c r="R26" s="2">
        <f t="shared" si="17"/>
        <v>2095.6</v>
      </c>
      <c r="S26" s="2">
        <f t="shared" si="18"/>
        <v>2216.1999999999998</v>
      </c>
      <c r="T26" s="2">
        <f t="shared" si="19"/>
        <v>2188</v>
      </c>
      <c r="U26" s="2">
        <f t="shared" si="20"/>
        <v>2130.1999999999998</v>
      </c>
      <c r="V26" s="2">
        <f t="shared" si="21"/>
        <v>2183</v>
      </c>
      <c r="W26" s="89">
        <f t="shared" si="22"/>
        <v>2159.3666666666668</v>
      </c>
    </row>
    <row r="27" spans="2:23" x14ac:dyDescent="0.3">
      <c r="B27" s="58">
        <v>70</v>
      </c>
      <c r="C27" s="2">
        <f t="shared" si="4"/>
        <v>2326.6</v>
      </c>
      <c r="D27" s="2">
        <f t="shared" si="5"/>
        <v>2276</v>
      </c>
      <c r="E27" s="2">
        <f t="shared" si="6"/>
        <v>2384.6</v>
      </c>
      <c r="F27" s="2">
        <f t="shared" si="7"/>
        <v>2365</v>
      </c>
      <c r="G27" s="2">
        <f t="shared" si="8"/>
        <v>2302.6</v>
      </c>
      <c r="H27" s="2">
        <f t="shared" si="9"/>
        <v>2341.3333333333335</v>
      </c>
      <c r="I27" s="89">
        <f t="shared" si="2"/>
        <v>2332.6888888888893</v>
      </c>
      <c r="J27" s="96">
        <f t="shared" si="10"/>
        <v>2204.4</v>
      </c>
      <c r="K27" s="2">
        <f t="shared" si="11"/>
        <v>2145.8000000000002</v>
      </c>
      <c r="L27" s="2">
        <f t="shared" si="12"/>
        <v>2290.1999999999998</v>
      </c>
      <c r="M27" s="2">
        <f t="shared" si="13"/>
        <v>2268.8000000000002</v>
      </c>
      <c r="N27" s="2">
        <f t="shared" si="14"/>
        <v>2193.1999999999998</v>
      </c>
      <c r="O27" s="59">
        <f t="shared" si="15"/>
        <v>2251.8333333333335</v>
      </c>
      <c r="P27" s="89">
        <f t="shared" si="3"/>
        <v>2225.7055555555557</v>
      </c>
      <c r="Q27" s="2">
        <f t="shared" si="16"/>
        <v>2237.6</v>
      </c>
      <c r="R27" s="2">
        <f t="shared" si="17"/>
        <v>2184.1999999999998</v>
      </c>
      <c r="S27" s="2">
        <f t="shared" si="18"/>
        <v>2316.4</v>
      </c>
      <c r="T27" s="2">
        <f t="shared" si="19"/>
        <v>2276.8000000000002</v>
      </c>
      <c r="U27" s="2">
        <f t="shared" si="20"/>
        <v>2208.1999999999998</v>
      </c>
      <c r="V27" s="2">
        <f t="shared" si="21"/>
        <v>2256.1666666666665</v>
      </c>
      <c r="W27" s="89">
        <f t="shared" si="22"/>
        <v>2246.5611111111111</v>
      </c>
    </row>
    <row r="28" spans="2:23" x14ac:dyDescent="0.3">
      <c r="B28" s="58">
        <v>75</v>
      </c>
      <c r="C28" s="2">
        <f t="shared" si="4"/>
        <v>2405.4</v>
      </c>
      <c r="D28" s="2">
        <f t="shared" si="5"/>
        <v>2358</v>
      </c>
      <c r="E28" s="2">
        <f t="shared" si="6"/>
        <v>2465.8000000000002</v>
      </c>
      <c r="F28" s="2">
        <f t="shared" si="7"/>
        <v>2451.6</v>
      </c>
      <c r="G28" s="2">
        <f t="shared" si="8"/>
        <v>2382.8000000000002</v>
      </c>
      <c r="H28" s="2">
        <f t="shared" si="9"/>
        <v>2414.1666666666665</v>
      </c>
      <c r="I28" s="89">
        <f t="shared" si="2"/>
        <v>2412.9611111111108</v>
      </c>
      <c r="J28" s="96">
        <f t="shared" si="10"/>
        <v>2301.1999999999998</v>
      </c>
      <c r="K28" s="2">
        <f t="shared" si="11"/>
        <v>2246.8000000000002</v>
      </c>
      <c r="L28" s="2">
        <f t="shared" si="12"/>
        <v>2392.8000000000002</v>
      </c>
      <c r="M28" s="2">
        <f t="shared" si="13"/>
        <v>2382.1999999999998</v>
      </c>
      <c r="N28" s="2">
        <f t="shared" si="14"/>
        <v>2299.4</v>
      </c>
      <c r="O28" s="59">
        <f t="shared" si="15"/>
        <v>2352.5</v>
      </c>
      <c r="P28" s="89">
        <f t="shared" si="3"/>
        <v>2329.15</v>
      </c>
      <c r="Q28" s="2">
        <f t="shared" si="16"/>
        <v>2330.1999999999998</v>
      </c>
      <c r="R28" s="2">
        <f t="shared" si="17"/>
        <v>2279.6</v>
      </c>
      <c r="S28" s="2">
        <f t="shared" si="18"/>
        <v>2407.8000000000002</v>
      </c>
      <c r="T28" s="2">
        <f t="shared" si="19"/>
        <v>2377.8000000000002</v>
      </c>
      <c r="U28" s="2">
        <f t="shared" si="20"/>
        <v>2299</v>
      </c>
      <c r="V28" s="2">
        <f t="shared" si="21"/>
        <v>2333.3333333333335</v>
      </c>
      <c r="W28" s="89">
        <f t="shared" si="22"/>
        <v>2337.9555555555557</v>
      </c>
    </row>
    <row r="29" spans="2:23" x14ac:dyDescent="0.3">
      <c r="B29" s="58">
        <v>80</v>
      </c>
      <c r="C29" s="2">
        <f t="shared" si="4"/>
        <v>2503.8000000000002</v>
      </c>
      <c r="D29" s="2">
        <f t="shared" si="5"/>
        <v>2450.4</v>
      </c>
      <c r="E29" s="2">
        <f t="shared" si="6"/>
        <v>2542</v>
      </c>
      <c r="F29" s="2">
        <f t="shared" si="7"/>
        <v>2537.1999999999998</v>
      </c>
      <c r="G29" s="2">
        <f t="shared" si="8"/>
        <v>2465.8000000000002</v>
      </c>
      <c r="H29" s="2">
        <f t="shared" si="9"/>
        <v>2491</v>
      </c>
      <c r="I29" s="89">
        <f t="shared" si="2"/>
        <v>2498.3666666666668</v>
      </c>
      <c r="J29" s="96">
        <f t="shared" si="10"/>
        <v>2418.8000000000002</v>
      </c>
      <c r="K29" s="2">
        <f t="shared" si="11"/>
        <v>2360.6</v>
      </c>
      <c r="L29" s="2">
        <f t="shared" si="12"/>
        <v>2490.1999999999998</v>
      </c>
      <c r="M29" s="2">
        <f t="shared" si="13"/>
        <v>2493.1999999999998</v>
      </c>
      <c r="N29" s="2">
        <f t="shared" si="14"/>
        <v>2409</v>
      </c>
      <c r="O29" s="59">
        <f t="shared" si="15"/>
        <v>2459.5</v>
      </c>
      <c r="P29" s="89">
        <f t="shared" si="3"/>
        <v>2438.5499999999997</v>
      </c>
      <c r="Q29" s="2">
        <f t="shared" si="16"/>
        <v>2446.4</v>
      </c>
      <c r="R29" s="2">
        <f t="shared" si="17"/>
        <v>2395.1999999999998</v>
      </c>
      <c r="S29" s="2">
        <f t="shared" si="18"/>
        <v>2510</v>
      </c>
      <c r="T29" s="2">
        <f t="shared" si="19"/>
        <v>2485.6</v>
      </c>
      <c r="U29" s="2">
        <f t="shared" si="20"/>
        <v>2404.4</v>
      </c>
      <c r="V29" s="2">
        <f t="shared" si="21"/>
        <v>2427.1666666666665</v>
      </c>
      <c r="W29" s="89">
        <f t="shared" si="22"/>
        <v>2444.7944444444443</v>
      </c>
    </row>
    <row r="30" spans="2:23" x14ac:dyDescent="0.3">
      <c r="B30" s="58">
        <v>85</v>
      </c>
      <c r="C30" s="2">
        <f t="shared" si="4"/>
        <v>2679.4</v>
      </c>
      <c r="D30" s="2">
        <f t="shared" si="5"/>
        <v>2610.6</v>
      </c>
      <c r="E30" s="2">
        <f t="shared" si="6"/>
        <v>2684.2</v>
      </c>
      <c r="F30" s="2">
        <f t="shared" si="7"/>
        <v>2695</v>
      </c>
      <c r="G30" s="2">
        <f t="shared" si="8"/>
        <v>2578.6</v>
      </c>
      <c r="H30" s="2">
        <f t="shared" si="9"/>
        <v>2600.8333333333335</v>
      </c>
      <c r="I30" s="89">
        <f t="shared" si="2"/>
        <v>2641.4388888888893</v>
      </c>
      <c r="J30" s="96">
        <f t="shared" si="10"/>
        <v>2634.6</v>
      </c>
      <c r="K30" s="2">
        <f t="shared" si="11"/>
        <v>2560.4</v>
      </c>
      <c r="L30" s="2">
        <f t="shared" si="12"/>
        <v>2669.4</v>
      </c>
      <c r="M30" s="2">
        <f t="shared" si="13"/>
        <v>2698.2</v>
      </c>
      <c r="N30" s="2">
        <f t="shared" si="14"/>
        <v>2559.4</v>
      </c>
      <c r="O30" s="59">
        <f>AN81</f>
        <v>2610.3333333333335</v>
      </c>
      <c r="P30" s="89">
        <f t="shared" si="3"/>
        <v>2622.0555555555552</v>
      </c>
      <c r="Q30" s="2">
        <f t="shared" si="16"/>
        <v>2668</v>
      </c>
      <c r="R30" s="2">
        <f t="shared" si="17"/>
        <v>2591.1999999999998</v>
      </c>
      <c r="S30" s="2">
        <f t="shared" si="18"/>
        <v>2693.2</v>
      </c>
      <c r="T30" s="2">
        <f t="shared" si="19"/>
        <v>2693.2</v>
      </c>
      <c r="U30" s="2">
        <f t="shared" si="20"/>
        <v>2555.4</v>
      </c>
      <c r="V30" s="2">
        <f t="shared" si="21"/>
        <v>2580</v>
      </c>
      <c r="W30" s="89">
        <f>AVERAGE(Q30:V30)</f>
        <v>2630.1666666666665</v>
      </c>
    </row>
    <row r="31" spans="2:23" x14ac:dyDescent="0.3">
      <c r="B31" s="58">
        <v>90</v>
      </c>
      <c r="C31" s="2">
        <f t="shared" si="4"/>
        <v>3244</v>
      </c>
      <c r="D31" s="2">
        <f t="shared" si="5"/>
        <v>3114</v>
      </c>
      <c r="E31" s="2">
        <f t="shared" si="6"/>
        <v>3244.4</v>
      </c>
      <c r="F31" s="2">
        <f t="shared" si="7"/>
        <v>3347.4</v>
      </c>
      <c r="G31" s="2">
        <f t="shared" si="8"/>
        <v>3007.8</v>
      </c>
      <c r="H31" s="2">
        <f t="shared" si="9"/>
        <v>3011.3333333333335</v>
      </c>
      <c r="I31" s="89">
        <f t="shared" si="2"/>
        <v>3161.4888888888886</v>
      </c>
      <c r="J31" s="96">
        <f t="shared" si="10"/>
        <v>3318.4</v>
      </c>
      <c r="K31" s="2">
        <f t="shared" si="11"/>
        <v>3179.6</v>
      </c>
      <c r="L31" s="2">
        <f t="shared" si="12"/>
        <v>3383</v>
      </c>
      <c r="M31" s="2">
        <f t="shared" si="13"/>
        <v>3545.6</v>
      </c>
      <c r="N31" s="2">
        <f t="shared" si="14"/>
        <v>3127.2</v>
      </c>
      <c r="O31" s="59">
        <f t="shared" si="15"/>
        <v>3178.1666666666665</v>
      </c>
      <c r="P31" s="89">
        <f>AVERAGE(J31:O31)</f>
        <v>3288.661111111111</v>
      </c>
      <c r="Q31" s="2">
        <f t="shared" si="16"/>
        <v>3334</v>
      </c>
      <c r="R31" s="2">
        <f t="shared" si="17"/>
        <v>3173.4</v>
      </c>
      <c r="S31" s="2">
        <f t="shared" si="18"/>
        <v>3364</v>
      </c>
      <c r="T31" s="2">
        <f t="shared" si="19"/>
        <v>3471.8</v>
      </c>
      <c r="U31" s="2">
        <f t="shared" si="20"/>
        <v>3095.4</v>
      </c>
      <c r="V31" s="2">
        <f t="shared" si="21"/>
        <v>3108.5</v>
      </c>
      <c r="W31" s="89">
        <f t="shared" si="22"/>
        <v>3257.8500000000004</v>
      </c>
    </row>
    <row r="32" spans="2:23" x14ac:dyDescent="0.3">
      <c r="B32" s="58">
        <v>95</v>
      </c>
      <c r="C32" s="2">
        <f t="shared" si="4"/>
        <v>4164.3999999999996</v>
      </c>
      <c r="D32" s="2">
        <f t="shared" si="5"/>
        <v>4032.2</v>
      </c>
      <c r="E32" s="2">
        <f t="shared" si="6"/>
        <v>4131.2</v>
      </c>
      <c r="F32" s="2">
        <f t="shared" si="7"/>
        <v>4222.3999999999996</v>
      </c>
      <c r="G32" s="2">
        <f t="shared" si="8"/>
        <v>3926.4</v>
      </c>
      <c r="H32" s="2">
        <f t="shared" si="9"/>
        <v>3862.6666666666665</v>
      </c>
      <c r="I32" s="89">
        <f t="shared" si="2"/>
        <v>4056.5444444444443</v>
      </c>
      <c r="J32" s="96">
        <f>I83</f>
        <v>4437.8</v>
      </c>
      <c r="K32" s="2">
        <f>O83</f>
        <v>4311</v>
      </c>
      <c r="L32" s="2">
        <f>U83</f>
        <v>4511</v>
      </c>
      <c r="M32" s="2">
        <f>AA83</f>
        <v>4672.8</v>
      </c>
      <c r="N32" s="2">
        <f>AG83</f>
        <v>4342.6000000000004</v>
      </c>
      <c r="O32" s="59">
        <f>AN83</f>
        <v>4359.666666666667</v>
      </c>
      <c r="P32" s="89">
        <f t="shared" si="3"/>
        <v>4439.1444444444442</v>
      </c>
      <c r="Q32" s="2">
        <f t="shared" si="16"/>
        <v>4382</v>
      </c>
      <c r="R32" s="2">
        <f t="shared" si="17"/>
        <v>4216.8</v>
      </c>
      <c r="S32" s="2">
        <f t="shared" si="18"/>
        <v>4398.6000000000004</v>
      </c>
      <c r="T32" s="2">
        <f t="shared" si="19"/>
        <v>4481.8</v>
      </c>
      <c r="U32" s="2">
        <f t="shared" si="20"/>
        <v>4176.8</v>
      </c>
      <c r="V32" s="2">
        <f t="shared" si="21"/>
        <v>4131.166666666667</v>
      </c>
      <c r="W32" s="89">
        <f t="shared" si="22"/>
        <v>4297.8611111111113</v>
      </c>
    </row>
    <row r="36" spans="3:40" ht="15" thickBot="1" x14ac:dyDescent="0.35"/>
    <row r="37" spans="3:40" ht="15.6" x14ac:dyDescent="0.3">
      <c r="C37" s="80" t="s">
        <v>0</v>
      </c>
      <c r="D37" s="1">
        <f>'B2'!E5</f>
        <v>23.22</v>
      </c>
      <c r="E37" s="1">
        <f>'B2'!F5</f>
        <v>27.86</v>
      </c>
      <c r="F37" s="1">
        <f>'B2'!G5</f>
        <v>24.48</v>
      </c>
      <c r="G37" s="1">
        <f>'B2'!H5</f>
        <v>22.01</v>
      </c>
      <c r="H37" s="1">
        <f>'B2'!I5</f>
        <v>22.54</v>
      </c>
      <c r="I37" s="53" t="s">
        <v>69</v>
      </c>
      <c r="J37" s="1">
        <f>'B3'!J5</f>
        <v>26.41</v>
      </c>
      <c r="K37" s="1">
        <f>'B3'!K5</f>
        <v>27.37</v>
      </c>
      <c r="L37" s="1">
        <f>'B3'!L5</f>
        <v>23</v>
      </c>
      <c r="M37" s="1">
        <f>'B3'!M5</f>
        <v>22.6</v>
      </c>
      <c r="N37" s="1">
        <f>'B3'!N5</f>
        <v>24.11</v>
      </c>
      <c r="O37" s="53" t="s">
        <v>75</v>
      </c>
      <c r="P37" s="1">
        <f>'B3'!O5</f>
        <v>27.44</v>
      </c>
      <c r="Q37" s="1">
        <f>'B3'!P5</f>
        <v>22.59</v>
      </c>
      <c r="R37" s="1">
        <f>'B3'!Q5</f>
        <v>26.48</v>
      </c>
      <c r="S37" s="1">
        <f>'B3'!R5</f>
        <v>23.4</v>
      </c>
      <c r="T37" s="1">
        <f>'B3'!S5</f>
        <v>24.18</v>
      </c>
      <c r="U37" s="53" t="s">
        <v>74</v>
      </c>
      <c r="V37" s="1">
        <f>'B3'!T5</f>
        <v>21.84</v>
      </c>
      <c r="W37" s="1">
        <f>'B3'!U5</f>
        <v>23.64</v>
      </c>
      <c r="X37" s="1">
        <f>'B3'!V5</f>
        <v>25.75</v>
      </c>
      <c r="Y37" s="1">
        <f>'B3'!W5</f>
        <v>21.78</v>
      </c>
      <c r="Z37" s="1">
        <f>'B3'!X5</f>
        <v>21.94</v>
      </c>
      <c r="AA37" s="53" t="s">
        <v>73</v>
      </c>
      <c r="AB37" s="1">
        <f>'B3'!Y5</f>
        <v>26.9</v>
      </c>
      <c r="AC37" s="1">
        <f>'B3'!Z5</f>
        <v>26.17</v>
      </c>
      <c r="AD37" s="1">
        <f>'B3'!AA5</f>
        <v>28.03</v>
      </c>
      <c r="AE37" s="1">
        <f>'B3'!AB5</f>
        <v>25.31</v>
      </c>
      <c r="AF37" s="1">
        <f>'B3'!AC5</f>
        <v>24.23</v>
      </c>
      <c r="AG37" s="53" t="s">
        <v>72</v>
      </c>
      <c r="AH37" s="1">
        <f>'B3'!AD5</f>
        <v>23.33</v>
      </c>
      <c r="AI37" s="1">
        <f>'B3'!AE5</f>
        <v>22.27</v>
      </c>
      <c r="AJ37" s="1">
        <f>'B3'!AF5</f>
        <v>25.39</v>
      </c>
      <c r="AK37" s="1">
        <f>'B3'!AG5</f>
        <v>21.76</v>
      </c>
      <c r="AL37" s="1">
        <f>'B3'!AH5</f>
        <v>22.09</v>
      </c>
      <c r="AM37" s="1">
        <f>'B3'!AI5</f>
        <v>23.94</v>
      </c>
      <c r="AN37" s="53" t="s">
        <v>71</v>
      </c>
    </row>
    <row r="38" spans="3:40" ht="15.6" x14ac:dyDescent="0.3">
      <c r="C38" s="81" t="s">
        <v>1</v>
      </c>
      <c r="D38" s="1">
        <f>'B2'!E6</f>
        <v>919</v>
      </c>
      <c r="E38" s="1">
        <f>'B2'!F6</f>
        <v>920</v>
      </c>
      <c r="F38" s="1">
        <f>'B2'!G6</f>
        <v>921</v>
      </c>
      <c r="G38" s="1">
        <f>'B2'!H6</f>
        <v>926</v>
      </c>
      <c r="H38" s="1">
        <f>'B2'!I6</f>
        <v>932</v>
      </c>
      <c r="I38" s="54">
        <f>AVERAGE(D38:H38)</f>
        <v>923.6</v>
      </c>
      <c r="J38" s="1">
        <f>'B3'!J6</f>
        <v>932</v>
      </c>
      <c r="K38" s="1">
        <f>'B3'!K6</f>
        <v>934</v>
      </c>
      <c r="L38" s="1">
        <f>'B3'!L6</f>
        <v>935</v>
      </c>
      <c r="M38" s="1">
        <f>'B3'!M6</f>
        <v>937</v>
      </c>
      <c r="N38" s="1">
        <f>'B3'!N6</f>
        <v>951</v>
      </c>
      <c r="O38" s="54">
        <f>AVERAGE(J38:N38)</f>
        <v>937.8</v>
      </c>
      <c r="P38" s="1">
        <f>'B3'!O6</f>
        <v>960</v>
      </c>
      <c r="Q38" s="1">
        <f>'B3'!P6</f>
        <v>961</v>
      </c>
      <c r="R38" s="1">
        <f>'B3'!Q6</f>
        <v>964</v>
      </c>
      <c r="S38" s="1">
        <f>'B3'!R6</f>
        <v>975</v>
      </c>
      <c r="T38" s="1">
        <f>'B3'!S6</f>
        <v>978</v>
      </c>
      <c r="U38" s="54">
        <f>AVERAGE(P38:T38)</f>
        <v>967.6</v>
      </c>
      <c r="V38" s="1">
        <f>'B3'!T6</f>
        <v>981</v>
      </c>
      <c r="W38" s="1">
        <f>'B3'!U6</f>
        <v>985</v>
      </c>
      <c r="X38" s="1">
        <f>'B3'!V6</f>
        <v>985</v>
      </c>
      <c r="Y38" s="1">
        <f>'B3'!W6</f>
        <v>985</v>
      </c>
      <c r="Z38" s="1">
        <f>'B3'!X6</f>
        <v>990</v>
      </c>
      <c r="AA38" s="54">
        <f>AVERAGE(V38:Z38)</f>
        <v>985.2</v>
      </c>
      <c r="AB38" s="1">
        <f>'B3'!Y6</f>
        <v>993</v>
      </c>
      <c r="AC38" s="1">
        <f>'B3'!Z6</f>
        <v>1001</v>
      </c>
      <c r="AD38" s="1">
        <f>'B3'!AA6</f>
        <v>1005</v>
      </c>
      <c r="AE38" s="1">
        <f>'B3'!AB6</f>
        <v>1006</v>
      </c>
      <c r="AF38" s="1">
        <f>'B3'!AC6</f>
        <v>1014</v>
      </c>
      <c r="AG38" s="54">
        <f>AVERAGE(AB38:AF38)</f>
        <v>1003.8</v>
      </c>
      <c r="AH38" s="1">
        <f>'B3'!AD6</f>
        <v>1019</v>
      </c>
      <c r="AI38" s="1">
        <f>'B3'!AE6</f>
        <v>1033</v>
      </c>
      <c r="AJ38" s="1">
        <f>'B3'!AF6</f>
        <v>1044</v>
      </c>
      <c r="AK38" s="1">
        <f>'B3'!AG6</f>
        <v>1048</v>
      </c>
      <c r="AL38" s="1">
        <f>'B3'!AH6</f>
        <v>1077</v>
      </c>
      <c r="AM38" s="1">
        <f>'B3'!AI6</f>
        <v>1088</v>
      </c>
      <c r="AN38" s="54">
        <f>AVERAGE(AH38:AM38)</f>
        <v>1051.5</v>
      </c>
    </row>
    <row r="39" spans="3:40" ht="15.6" x14ac:dyDescent="0.3">
      <c r="C39" s="81" t="s">
        <v>2</v>
      </c>
      <c r="D39" s="1" t="str">
        <f>'B2'!E7</f>
        <v>L8</v>
      </c>
      <c r="E39" s="1" t="str">
        <f>'B2'!F7</f>
        <v>L8</v>
      </c>
      <c r="F39" s="1" t="str">
        <f>'B2'!G7</f>
        <v>L8</v>
      </c>
      <c r="G39" s="1" t="str">
        <f>'B2'!H7</f>
        <v>L8</v>
      </c>
      <c r="H39" s="1" t="str">
        <f>'B2'!I7</f>
        <v>L8</v>
      </c>
      <c r="I39" s="55" t="s">
        <v>70</v>
      </c>
      <c r="J39" s="1" t="str">
        <f>'B3'!J7</f>
        <v>L8</v>
      </c>
      <c r="K39" s="1" t="str">
        <f>'B3'!K7</f>
        <v>L8</v>
      </c>
      <c r="L39" s="1" t="str">
        <f>'B3'!L7</f>
        <v>L8</v>
      </c>
      <c r="M39" s="1" t="str">
        <f>'B3'!M7</f>
        <v>L9</v>
      </c>
      <c r="N39" s="1" t="str">
        <f>'B3'!N7</f>
        <v>L8</v>
      </c>
      <c r="O39" s="55" t="s">
        <v>70</v>
      </c>
      <c r="P39" s="1" t="str">
        <f>'B3'!O7</f>
        <v>L9</v>
      </c>
      <c r="Q39" s="1" t="str">
        <f>'B3'!P7</f>
        <v>L8</v>
      </c>
      <c r="R39" s="1" t="str">
        <f>'B3'!Q7</f>
        <v>L9</v>
      </c>
      <c r="S39" s="1" t="str">
        <f>'B3'!R7</f>
        <v>L9</v>
      </c>
      <c r="T39" s="1" t="str">
        <f>'B3'!S7</f>
        <v>L9</v>
      </c>
      <c r="U39" s="55" t="s">
        <v>70</v>
      </c>
      <c r="V39" s="1" t="str">
        <f>'B3'!T7</f>
        <v>L9</v>
      </c>
      <c r="W39" s="1" t="str">
        <f>'B3'!U7</f>
        <v>L8</v>
      </c>
      <c r="X39" s="1" t="str">
        <f>'B3'!V7</f>
        <v>L8</v>
      </c>
      <c r="Y39" s="1" t="str">
        <f>'B3'!W7</f>
        <v>L8</v>
      </c>
      <c r="Z39" s="1" t="str">
        <f>'B3'!X7</f>
        <v>L8</v>
      </c>
      <c r="AA39" s="55" t="s">
        <v>70</v>
      </c>
      <c r="AB39" s="1" t="str">
        <f>'B3'!Y7</f>
        <v>L8</v>
      </c>
      <c r="AC39" s="1" t="str">
        <f>'B3'!Z7</f>
        <v>L8</v>
      </c>
      <c r="AD39" s="1" t="str">
        <f>'B3'!AA7</f>
        <v>L8</v>
      </c>
      <c r="AE39" s="1" t="str">
        <f>'B3'!AB7</f>
        <v>L8</v>
      </c>
      <c r="AF39" s="1" t="str">
        <f>'B3'!AC7</f>
        <v>L8</v>
      </c>
      <c r="AG39" s="55" t="s">
        <v>70</v>
      </c>
      <c r="AH39" s="1" t="str">
        <f>'B3'!AD7</f>
        <v>L8</v>
      </c>
      <c r="AI39" s="1" t="str">
        <f>'B3'!AE7</f>
        <v>L8</v>
      </c>
      <c r="AJ39" s="1" t="str">
        <f>'B3'!AF7</f>
        <v>L9</v>
      </c>
      <c r="AK39" s="1" t="str">
        <f>'B3'!AG7</f>
        <v>L8</v>
      </c>
      <c r="AL39" s="1" t="str">
        <f>'B3'!AH7</f>
        <v>L8</v>
      </c>
      <c r="AM39" s="1" t="str">
        <f>'B3'!AI7</f>
        <v>L8</v>
      </c>
      <c r="AN39" s="55" t="s">
        <v>70</v>
      </c>
    </row>
    <row r="40" spans="3:40" ht="15.6" x14ac:dyDescent="0.3">
      <c r="C40" s="82" t="s">
        <v>5</v>
      </c>
      <c r="D40" s="1" t="str">
        <f>'B2'!E8</f>
        <v>07-09-22</v>
      </c>
      <c r="E40" s="1" t="str">
        <f>'B2'!F8</f>
        <v>08-10-22</v>
      </c>
      <c r="F40" s="1" t="str">
        <f>'B2'!G8</f>
        <v>07-19-20</v>
      </c>
      <c r="G40" s="1" t="str">
        <f>'B2'!H8</f>
        <v>06-23-22</v>
      </c>
      <c r="H40" s="1" t="str">
        <f>'B2'!I8</f>
        <v>07-01-19</v>
      </c>
      <c r="I40" s="82"/>
      <c r="J40" s="1" t="str">
        <f>'B3'!J8</f>
        <v>08-02-19</v>
      </c>
      <c r="K40" s="1" t="str">
        <f>'B3'!K8</f>
        <v>08-07-21</v>
      </c>
      <c r="L40" s="1" t="str">
        <f>'B3'!L8</f>
        <v>07-06-21</v>
      </c>
      <c r="M40" s="1" t="str">
        <f>'B3'!M8</f>
        <v>07-01-22</v>
      </c>
      <c r="N40" s="1" t="str">
        <f>'B3'!N8</f>
        <v>07-17-19</v>
      </c>
      <c r="O40" s="82"/>
      <c r="P40" s="1" t="str">
        <f>'B3'!O8</f>
        <v>08-11-22</v>
      </c>
      <c r="Q40" s="1" t="str">
        <f>'B3'!P8</f>
        <v>07-02-22</v>
      </c>
      <c r="R40" s="1" t="str">
        <f>'B3'!Q8</f>
        <v>08-02-22</v>
      </c>
      <c r="S40" s="1" t="str">
        <f>'B3'!R8</f>
        <v>07-10-22</v>
      </c>
      <c r="T40" s="1" t="str">
        <f>'B3'!S8</f>
        <v>07-17-22</v>
      </c>
      <c r="U40" s="82"/>
      <c r="V40" s="1" t="str">
        <f>'B3'!T8</f>
        <v>06-15-22</v>
      </c>
      <c r="W40" s="1" t="str">
        <f>'B3'!U8</f>
        <v>07-12-20</v>
      </c>
      <c r="X40" s="1" t="str">
        <f>'B3'!V8</f>
        <v>07-28-20</v>
      </c>
      <c r="Y40" s="1" t="str">
        <f>'B3'!W8</f>
        <v>06-13-21</v>
      </c>
      <c r="Z40" s="1" t="str">
        <f>'B3'!X8</f>
        <v>06-20-21</v>
      </c>
      <c r="AA40" s="82"/>
      <c r="AB40" s="1" t="str">
        <f>'B3'!Y8</f>
        <v>08-04-20</v>
      </c>
      <c r="AC40" s="1" t="str">
        <f>'B3'!Z8</f>
        <v>07-31-21</v>
      </c>
      <c r="AD40" s="1" t="str">
        <f>'B3'!AA8</f>
        <v>08-11-19</v>
      </c>
      <c r="AE40" s="1" t="str">
        <f>'B3'!AB8</f>
        <v>07-26-19</v>
      </c>
      <c r="AF40" s="1" t="str">
        <f>'B3'!AC8</f>
        <v>07-18-22</v>
      </c>
      <c r="AG40" s="82"/>
      <c r="AH40" s="1" t="str">
        <f>'B3'!AD8</f>
        <v>07-10-19</v>
      </c>
      <c r="AI40" s="1" t="str">
        <f>'B3'!AE8</f>
        <v>06-26-20</v>
      </c>
      <c r="AJ40" s="1" t="str">
        <f>'B3'!AF8</f>
        <v>07-26-22</v>
      </c>
      <c r="AK40" s="1" t="str">
        <f>'B3'!AG8</f>
        <v>06-16-22</v>
      </c>
      <c r="AL40" s="1" t="str">
        <f>'B3'!AH8</f>
        <v>06-24-19</v>
      </c>
      <c r="AM40" s="1" t="str">
        <f>'B3'!AI8</f>
        <v>07-15-21</v>
      </c>
      <c r="AN40" s="82"/>
    </row>
    <row r="41" spans="3:40" x14ac:dyDescent="0.3">
      <c r="C41" s="83">
        <v>1</v>
      </c>
      <c r="D41" s="1">
        <f>'B3'!E9</f>
        <v>1069</v>
      </c>
      <c r="E41" s="1">
        <f>'B3'!F9</f>
        <v>1061</v>
      </c>
      <c r="F41" s="1">
        <f>'B3'!G9</f>
        <v>1054</v>
      </c>
      <c r="G41" s="1">
        <f>'B3'!H9</f>
        <v>1077</v>
      </c>
      <c r="H41" s="1">
        <f>'B3'!I9</f>
        <v>1081</v>
      </c>
      <c r="I41" s="56">
        <f>AVERAGE(D41:H41)</f>
        <v>1068.4000000000001</v>
      </c>
      <c r="J41" s="1">
        <f>'B3'!J9</f>
        <v>1058</v>
      </c>
      <c r="K41" s="1">
        <f>'B3'!K9</f>
        <v>1068</v>
      </c>
      <c r="L41" s="1">
        <f>'B3'!L9</f>
        <v>1084</v>
      </c>
      <c r="M41" s="1">
        <f>'B3'!M9</f>
        <v>1111</v>
      </c>
      <c r="N41" s="1">
        <f>'B3'!N9</f>
        <v>1097</v>
      </c>
      <c r="O41" s="56">
        <f>AVERAGE(J41:N41)</f>
        <v>1083.5999999999999</v>
      </c>
      <c r="P41" s="1">
        <f>'B3'!O9</f>
        <v>1107</v>
      </c>
      <c r="Q41" s="1">
        <f>'B3'!P9</f>
        <v>1125</v>
      </c>
      <c r="R41" s="1">
        <f>'B3'!Q9</f>
        <v>1115</v>
      </c>
      <c r="S41" s="1">
        <f>'B3'!R9</f>
        <v>1141</v>
      </c>
      <c r="T41" s="1">
        <f>'B3'!S9</f>
        <v>1140</v>
      </c>
      <c r="U41" s="56">
        <f t="shared" ref="U41:U61" si="23">AVERAGE(P41:T41)</f>
        <v>1125.5999999999999</v>
      </c>
      <c r="V41" s="1">
        <f>'B3'!T9</f>
        <v>1185</v>
      </c>
      <c r="W41" s="1">
        <f>'B3'!U9</f>
        <v>1150</v>
      </c>
      <c r="X41" s="1">
        <f>'B3'!V9</f>
        <v>1152</v>
      </c>
      <c r="Y41" s="1">
        <f>'B3'!W9</f>
        <v>1136</v>
      </c>
      <c r="Z41" s="1">
        <f>'B3'!X9</f>
        <v>1128</v>
      </c>
      <c r="AA41" s="56">
        <f t="shared" ref="AA41:AA61" si="24">AVERAGE(V41:Z41)</f>
        <v>1150.2</v>
      </c>
      <c r="AB41" s="1">
        <f>'B3'!Y9</f>
        <v>1172</v>
      </c>
      <c r="AC41" s="1">
        <f>'B3'!Z9</f>
        <v>1162</v>
      </c>
      <c r="AD41" s="1">
        <f>'B3'!AA9</f>
        <v>1128</v>
      </c>
      <c r="AE41" s="1">
        <f>'B3'!AB9</f>
        <v>1143</v>
      </c>
      <c r="AF41" s="1">
        <f>'B3'!AC9</f>
        <v>1191</v>
      </c>
      <c r="AG41" s="56">
        <f t="shared" ref="AG41:AG61" si="25">AVERAGE(AB41:AF41)</f>
        <v>1159.2</v>
      </c>
      <c r="AH41" s="1">
        <f>'B3'!AD9</f>
        <v>1201</v>
      </c>
      <c r="AI41" s="1">
        <f>'B3'!AE9</f>
        <v>1244</v>
      </c>
      <c r="AJ41" s="1">
        <f>'B3'!AF9</f>
        <v>1236</v>
      </c>
      <c r="AK41" s="1">
        <f>'B3'!AG9</f>
        <v>1255</v>
      </c>
      <c r="AL41" s="1">
        <f>'B3'!AH9</f>
        <v>1288</v>
      </c>
      <c r="AM41" s="1">
        <f>'B3'!AI9</f>
        <v>1259</v>
      </c>
      <c r="AN41" s="56">
        <f>AVERAGE(AH41:AM41)</f>
        <v>1247.1666666666667</v>
      </c>
    </row>
    <row r="42" spans="3:40" x14ac:dyDescent="0.3">
      <c r="C42" s="83">
        <v>3</v>
      </c>
      <c r="D42" s="1">
        <f>'B3'!E10</f>
        <v>1129</v>
      </c>
      <c r="E42" s="1">
        <f>'B3'!F10</f>
        <v>1117</v>
      </c>
      <c r="F42" s="1">
        <f>'B3'!G10</f>
        <v>1134</v>
      </c>
      <c r="G42" s="1">
        <f>'B3'!H10</f>
        <v>1152</v>
      </c>
      <c r="H42" s="1">
        <f>'B3'!I10</f>
        <v>1161</v>
      </c>
      <c r="I42" s="56">
        <f t="shared" ref="I42:I61" si="26">AVERAGE(D42:H42)</f>
        <v>1138.5999999999999</v>
      </c>
      <c r="J42" s="1">
        <f>'B3'!J10</f>
        <v>1127</v>
      </c>
      <c r="K42" s="1">
        <f>'B3'!K10</f>
        <v>1134</v>
      </c>
      <c r="L42" s="1">
        <f>'B3'!L10</f>
        <v>1135</v>
      </c>
      <c r="M42" s="1">
        <f>'B3'!M10</f>
        <v>1182</v>
      </c>
      <c r="N42" s="1">
        <f>'B3'!N10</f>
        <v>1164</v>
      </c>
      <c r="O42" s="56">
        <f t="shared" ref="O42:O61" si="27">AVERAGE(J42:N42)</f>
        <v>1148.4000000000001</v>
      </c>
      <c r="P42" s="1">
        <f>'B3'!O10</f>
        <v>1171</v>
      </c>
      <c r="Q42" s="1">
        <f>'B3'!P10</f>
        <v>1203</v>
      </c>
      <c r="R42" s="1">
        <f>'B3'!Q10</f>
        <v>1176</v>
      </c>
      <c r="S42" s="1">
        <f>'B3'!R10</f>
        <v>1216</v>
      </c>
      <c r="T42" s="1">
        <f>'B3'!S10</f>
        <v>1198</v>
      </c>
      <c r="U42" s="56">
        <f t="shared" si="23"/>
        <v>1192.8</v>
      </c>
      <c r="V42" s="1">
        <f>'B3'!T10</f>
        <v>1257</v>
      </c>
      <c r="W42" s="1">
        <f>'B3'!U10</f>
        <v>1233</v>
      </c>
      <c r="X42" s="1">
        <f>'B3'!V10</f>
        <v>1224</v>
      </c>
      <c r="Y42" s="1">
        <f>'B3'!W10</f>
        <v>1210</v>
      </c>
      <c r="Z42" s="1">
        <f>'B3'!X10</f>
        <v>1179</v>
      </c>
      <c r="AA42" s="56">
        <f t="shared" si="24"/>
        <v>1220.5999999999999</v>
      </c>
      <c r="AB42" s="1">
        <f>'B3'!Y10</f>
        <v>1224</v>
      </c>
      <c r="AC42" s="1">
        <f>'B3'!Z10</f>
        <v>1230</v>
      </c>
      <c r="AD42" s="1">
        <f>'B3'!AA10</f>
        <v>1215</v>
      </c>
      <c r="AE42" s="1">
        <f>'B3'!AB10</f>
        <v>1212</v>
      </c>
      <c r="AF42" s="1">
        <f>'B3'!AC10</f>
        <v>1258</v>
      </c>
      <c r="AG42" s="56">
        <f t="shared" si="25"/>
        <v>1227.8</v>
      </c>
      <c r="AH42" s="1">
        <f>'B3'!AD10</f>
        <v>1270</v>
      </c>
      <c r="AI42" s="1">
        <f>'B3'!AE10</f>
        <v>1301</v>
      </c>
      <c r="AJ42" s="1">
        <f>'B3'!AF10</f>
        <v>1300</v>
      </c>
      <c r="AK42" s="1">
        <f>'B3'!AG10</f>
        <v>1324</v>
      </c>
      <c r="AL42" s="1">
        <f>'B3'!AH10</f>
        <v>1356</v>
      </c>
      <c r="AM42" s="1">
        <f>'B3'!AI10</f>
        <v>1311</v>
      </c>
      <c r="AN42" s="56">
        <f t="shared" ref="AN42:AN61" si="28">AVERAGE(AH42:AM42)</f>
        <v>1310.3333333333333</v>
      </c>
    </row>
    <row r="43" spans="3:40" x14ac:dyDescent="0.3">
      <c r="C43" s="83">
        <v>5</v>
      </c>
      <c r="D43" s="1">
        <f>'B3'!E11</f>
        <v>1186</v>
      </c>
      <c r="E43" s="1">
        <f>'B3'!F11</f>
        <v>1166</v>
      </c>
      <c r="F43" s="1">
        <f>'B3'!G11</f>
        <v>1180</v>
      </c>
      <c r="G43" s="1">
        <f>'B3'!H11</f>
        <v>1198</v>
      </c>
      <c r="H43" s="1">
        <f>'B3'!I11</f>
        <v>1204</v>
      </c>
      <c r="I43" s="56">
        <f t="shared" si="26"/>
        <v>1186.8</v>
      </c>
      <c r="J43" s="1">
        <f>'B3'!J11</f>
        <v>1169</v>
      </c>
      <c r="K43" s="1">
        <f>'B3'!K11</f>
        <v>1177</v>
      </c>
      <c r="L43" s="1">
        <f>'B3'!L11</f>
        <v>1177</v>
      </c>
      <c r="M43" s="1">
        <f>'B3'!M11</f>
        <v>1229</v>
      </c>
      <c r="N43" s="1">
        <f>'B3'!N11</f>
        <v>1214</v>
      </c>
      <c r="O43" s="56">
        <f t="shared" si="27"/>
        <v>1193.2</v>
      </c>
      <c r="P43" s="1">
        <f>'B3'!O11</f>
        <v>1221</v>
      </c>
      <c r="Q43" s="1">
        <f>'B3'!P11</f>
        <v>1254</v>
      </c>
      <c r="R43" s="1">
        <f>'B3'!Q11</f>
        <v>1222</v>
      </c>
      <c r="S43" s="1">
        <f>'B3'!R11</f>
        <v>1269</v>
      </c>
      <c r="T43" s="1">
        <f>'B3'!S11</f>
        <v>1247</v>
      </c>
      <c r="U43" s="56">
        <f t="shared" si="23"/>
        <v>1242.5999999999999</v>
      </c>
      <c r="V43" s="1">
        <f>'B3'!T11</f>
        <v>1297</v>
      </c>
      <c r="W43" s="1">
        <f>'B3'!U11</f>
        <v>1278</v>
      </c>
      <c r="X43" s="1">
        <f>'B3'!V11</f>
        <v>1267</v>
      </c>
      <c r="Y43" s="1">
        <f>'B3'!W11</f>
        <v>1257</v>
      </c>
      <c r="Z43" s="1">
        <f>'B3'!X11</f>
        <v>1233</v>
      </c>
      <c r="AA43" s="56">
        <f t="shared" si="24"/>
        <v>1266.4000000000001</v>
      </c>
      <c r="AB43" s="1">
        <f>'B3'!Y11</f>
        <v>1262</v>
      </c>
      <c r="AC43" s="1">
        <f>'B3'!Z11</f>
        <v>1278</v>
      </c>
      <c r="AD43" s="1">
        <f>'B3'!AA11</f>
        <v>1251</v>
      </c>
      <c r="AE43" s="1">
        <f>'B3'!AB11</f>
        <v>1261</v>
      </c>
      <c r="AF43" s="1">
        <f>'B3'!AC11</f>
        <v>1305</v>
      </c>
      <c r="AG43" s="56">
        <f t="shared" si="25"/>
        <v>1271.4000000000001</v>
      </c>
      <c r="AH43" s="1">
        <f>'B3'!AD11</f>
        <v>1313</v>
      </c>
      <c r="AI43" s="1">
        <f>'B3'!AE11</f>
        <v>1345</v>
      </c>
      <c r="AJ43" s="1">
        <f>'B3'!AF11</f>
        <v>1348</v>
      </c>
      <c r="AK43" s="1">
        <f>'B3'!AG11</f>
        <v>1372</v>
      </c>
      <c r="AL43" s="1">
        <f>'B3'!AH11</f>
        <v>1395</v>
      </c>
      <c r="AM43" s="1">
        <f>'B3'!AI11</f>
        <v>1344</v>
      </c>
      <c r="AN43" s="56">
        <f t="shared" si="28"/>
        <v>1352.8333333333333</v>
      </c>
    </row>
    <row r="44" spans="3:40" x14ac:dyDescent="0.3">
      <c r="C44" s="83">
        <v>10</v>
      </c>
      <c r="D44" s="1">
        <f>'B3'!E12</f>
        <v>1284</v>
      </c>
      <c r="E44" s="1">
        <f>'B3'!F12</f>
        <v>1248</v>
      </c>
      <c r="F44" s="1">
        <f>'B3'!G12</f>
        <v>1278</v>
      </c>
      <c r="G44" s="1">
        <f>'B3'!H12</f>
        <v>1301</v>
      </c>
      <c r="H44" s="1">
        <f>'B3'!I12</f>
        <v>1293</v>
      </c>
      <c r="I44" s="56">
        <f t="shared" si="26"/>
        <v>1280.8</v>
      </c>
      <c r="J44" s="1">
        <f>'B3'!J12</f>
        <v>1255</v>
      </c>
      <c r="K44" s="1">
        <f>'B3'!K12</f>
        <v>1270</v>
      </c>
      <c r="L44" s="1">
        <f>'B3'!L12</f>
        <v>1278</v>
      </c>
      <c r="M44" s="1">
        <f>'B3'!M12</f>
        <v>1329</v>
      </c>
      <c r="N44" s="1">
        <f>'B3'!N12</f>
        <v>1295</v>
      </c>
      <c r="O44" s="56">
        <f t="shared" si="27"/>
        <v>1285.4000000000001</v>
      </c>
      <c r="P44" s="1">
        <f>'B3'!O12</f>
        <v>1312</v>
      </c>
      <c r="Q44" s="1">
        <f>'B3'!P12</f>
        <v>1363</v>
      </c>
      <c r="R44" s="1">
        <f>'B3'!Q12</f>
        <v>1304</v>
      </c>
      <c r="S44" s="1">
        <f>'B3'!R12</f>
        <v>1364</v>
      </c>
      <c r="T44" s="1">
        <f>'B3'!S12</f>
        <v>1330</v>
      </c>
      <c r="U44" s="56">
        <f t="shared" si="23"/>
        <v>1334.6</v>
      </c>
      <c r="V44" s="1">
        <f>'B3'!T12</f>
        <v>1387</v>
      </c>
      <c r="W44" s="1">
        <f>'B3'!U12</f>
        <v>1372</v>
      </c>
      <c r="X44" s="1">
        <f>'B3'!V12</f>
        <v>1358</v>
      </c>
      <c r="Y44" s="1">
        <f>'B3'!W12</f>
        <v>1359</v>
      </c>
      <c r="Z44" s="1">
        <f>'B3'!X12</f>
        <v>1329</v>
      </c>
      <c r="AA44" s="56">
        <f t="shared" si="24"/>
        <v>1361</v>
      </c>
      <c r="AB44" s="1">
        <f>'B3'!Y12</f>
        <v>1339</v>
      </c>
      <c r="AC44" s="1">
        <f>'B3'!Z12</f>
        <v>1366</v>
      </c>
      <c r="AD44" s="1">
        <f>'B3'!AA12</f>
        <v>1329</v>
      </c>
      <c r="AE44" s="1">
        <f>'B3'!AB12</f>
        <v>1357</v>
      </c>
      <c r="AF44" s="1">
        <f>'B3'!AC12</f>
        <v>1398</v>
      </c>
      <c r="AG44" s="56">
        <f t="shared" si="25"/>
        <v>1357.8</v>
      </c>
      <c r="AH44" s="1">
        <f>'B3'!AD12</f>
        <v>1402</v>
      </c>
      <c r="AI44" s="1">
        <f>'B3'!AE12</f>
        <v>1431</v>
      </c>
      <c r="AJ44" s="1">
        <f>'B3'!AF12</f>
        <v>1434</v>
      </c>
      <c r="AK44" s="1">
        <f>'B3'!AG12</f>
        <v>1460</v>
      </c>
      <c r="AL44" s="1">
        <f>'B3'!AH12</f>
        <v>1484</v>
      </c>
      <c r="AM44" s="1">
        <f>'B3'!AI12</f>
        <v>1406</v>
      </c>
      <c r="AN44" s="56">
        <f t="shared" si="28"/>
        <v>1436.1666666666667</v>
      </c>
    </row>
    <row r="45" spans="3:40" x14ac:dyDescent="0.3">
      <c r="C45" s="83">
        <v>15</v>
      </c>
      <c r="D45" s="1">
        <f>'B3'!E13</f>
        <v>1370</v>
      </c>
      <c r="E45" s="1">
        <f>'B3'!F13</f>
        <v>1328</v>
      </c>
      <c r="F45" s="1">
        <f>'B3'!G13</f>
        <v>1356</v>
      </c>
      <c r="G45" s="1">
        <f>'B3'!H13</f>
        <v>1378</v>
      </c>
      <c r="H45" s="1">
        <f>'B3'!I13</f>
        <v>1370</v>
      </c>
      <c r="I45" s="56">
        <f t="shared" si="26"/>
        <v>1360.4</v>
      </c>
      <c r="J45" s="1">
        <f>'B3'!J13</f>
        <v>1318</v>
      </c>
      <c r="K45" s="1">
        <f>'B3'!K13</f>
        <v>1351</v>
      </c>
      <c r="L45" s="1">
        <f>'B3'!L13</f>
        <v>1356</v>
      </c>
      <c r="M45" s="1">
        <f>'B3'!M13</f>
        <v>1414</v>
      </c>
      <c r="N45" s="1">
        <f>'B3'!N13</f>
        <v>1371</v>
      </c>
      <c r="O45" s="56">
        <f t="shared" si="27"/>
        <v>1362</v>
      </c>
      <c r="P45" s="1">
        <f>'B3'!O13</f>
        <v>1383</v>
      </c>
      <c r="Q45" s="1">
        <f>'B3'!P13</f>
        <v>1444</v>
      </c>
      <c r="R45" s="1">
        <f>'B3'!Q13</f>
        <v>1371</v>
      </c>
      <c r="S45" s="1">
        <f>'B3'!R13</f>
        <v>1449</v>
      </c>
      <c r="T45" s="1">
        <f>'B3'!S13</f>
        <v>1402</v>
      </c>
      <c r="U45" s="56">
        <f t="shared" si="23"/>
        <v>1409.8</v>
      </c>
      <c r="V45" s="1">
        <f>'B3'!T13</f>
        <v>1458</v>
      </c>
      <c r="W45" s="1">
        <f>'B3'!U13</f>
        <v>1449</v>
      </c>
      <c r="X45" s="1">
        <f>'B3'!V13</f>
        <v>1435</v>
      </c>
      <c r="Y45" s="1">
        <f>'B3'!W13</f>
        <v>1445</v>
      </c>
      <c r="Z45" s="1">
        <f>'B3'!X13</f>
        <v>1403</v>
      </c>
      <c r="AA45" s="56">
        <f t="shared" si="24"/>
        <v>1438</v>
      </c>
      <c r="AB45" s="1">
        <f>'B3'!Y13</f>
        <v>1400</v>
      </c>
      <c r="AC45" s="1">
        <f>'B3'!Z13</f>
        <v>1442</v>
      </c>
      <c r="AD45" s="1">
        <f>'B3'!AA13</f>
        <v>1399</v>
      </c>
      <c r="AE45" s="1">
        <f>'B3'!AB13</f>
        <v>1421</v>
      </c>
      <c r="AF45" s="1">
        <f>'B3'!AC13</f>
        <v>1471</v>
      </c>
      <c r="AG45" s="56">
        <f t="shared" si="25"/>
        <v>1426.6</v>
      </c>
      <c r="AH45" s="1">
        <f>'B3'!AD13</f>
        <v>1474</v>
      </c>
      <c r="AI45" s="1">
        <f>'B3'!AE13</f>
        <v>1497</v>
      </c>
      <c r="AJ45" s="1">
        <f>'B3'!AF13</f>
        <v>1503</v>
      </c>
      <c r="AK45" s="1">
        <f>'B3'!AG13</f>
        <v>1529</v>
      </c>
      <c r="AL45" s="1">
        <f>'B3'!AH13</f>
        <v>1553</v>
      </c>
      <c r="AM45" s="1">
        <f>'B3'!AI13</f>
        <v>1465</v>
      </c>
      <c r="AN45" s="56">
        <f t="shared" si="28"/>
        <v>1503.5</v>
      </c>
    </row>
    <row r="46" spans="3:40" x14ac:dyDescent="0.3">
      <c r="C46" s="83">
        <v>20</v>
      </c>
      <c r="D46" s="1">
        <f>'B3'!E14</f>
        <v>1449</v>
      </c>
      <c r="E46" s="1">
        <f>'B3'!F14</f>
        <v>1400</v>
      </c>
      <c r="F46" s="1">
        <f>'B3'!G14</f>
        <v>1431</v>
      </c>
      <c r="G46" s="1">
        <f>'B3'!H14</f>
        <v>1455</v>
      </c>
      <c r="H46" s="1">
        <f>'B3'!I14</f>
        <v>1446</v>
      </c>
      <c r="I46" s="56">
        <f t="shared" si="26"/>
        <v>1436.2</v>
      </c>
      <c r="J46" s="1">
        <f>'B3'!J14</f>
        <v>1388</v>
      </c>
      <c r="K46" s="1">
        <f>'B3'!K14</f>
        <v>1436</v>
      </c>
      <c r="L46" s="1">
        <f>'B3'!L14</f>
        <v>1431</v>
      </c>
      <c r="M46" s="1">
        <f>'B3'!M14</f>
        <v>1494</v>
      </c>
      <c r="N46" s="1">
        <f>'B3'!N14</f>
        <v>1438</v>
      </c>
      <c r="O46" s="56">
        <f t="shared" si="27"/>
        <v>1437.4</v>
      </c>
      <c r="P46" s="1">
        <f>'B3'!O14</f>
        <v>1460</v>
      </c>
      <c r="Q46" s="1">
        <f>'B3'!P14</f>
        <v>1525</v>
      </c>
      <c r="R46" s="1">
        <f>'B3'!Q14</f>
        <v>1445</v>
      </c>
      <c r="S46" s="1">
        <f>'B3'!R14</f>
        <v>1525</v>
      </c>
      <c r="T46" s="1">
        <f>'B3'!S14</f>
        <v>1477</v>
      </c>
      <c r="U46" s="56">
        <f t="shared" si="23"/>
        <v>1486.4</v>
      </c>
      <c r="V46" s="1">
        <f>'B3'!T14</f>
        <v>1526</v>
      </c>
      <c r="W46" s="1">
        <f>'B3'!U14</f>
        <v>1521</v>
      </c>
      <c r="X46" s="1">
        <f>'B3'!V14</f>
        <v>1502</v>
      </c>
      <c r="Y46" s="1">
        <f>'B3'!W14</f>
        <v>1525</v>
      </c>
      <c r="Z46" s="1">
        <f>'B3'!X14</f>
        <v>1466</v>
      </c>
      <c r="AA46" s="56">
        <f t="shared" si="24"/>
        <v>1508</v>
      </c>
      <c r="AB46" s="1">
        <f>'B3'!Y14</f>
        <v>1464</v>
      </c>
      <c r="AC46" s="1">
        <f>'B3'!Z14</f>
        <v>1513</v>
      </c>
      <c r="AD46" s="1">
        <f>'B3'!AA14</f>
        <v>1473</v>
      </c>
      <c r="AE46" s="1">
        <f>'B3'!AB14</f>
        <v>1488</v>
      </c>
      <c r="AF46" s="1">
        <f>'B3'!AC14</f>
        <v>1551</v>
      </c>
      <c r="AG46" s="56">
        <f t="shared" si="25"/>
        <v>1497.8</v>
      </c>
      <c r="AH46" s="1">
        <f>'B3'!AD14</f>
        <v>1535</v>
      </c>
      <c r="AI46" s="1">
        <f>'B3'!AE14</f>
        <v>1564</v>
      </c>
      <c r="AJ46" s="1">
        <f>'B3'!AF14</f>
        <v>1563</v>
      </c>
      <c r="AK46" s="1">
        <f>'B3'!AG14</f>
        <v>1599</v>
      </c>
      <c r="AL46" s="1">
        <f>'B3'!AH14</f>
        <v>1614</v>
      </c>
      <c r="AM46" s="1">
        <f>'B3'!AI14</f>
        <v>1516</v>
      </c>
      <c r="AN46" s="56">
        <f t="shared" si="28"/>
        <v>1565.1666666666667</v>
      </c>
    </row>
    <row r="47" spans="3:40" x14ac:dyDescent="0.3">
      <c r="C47" s="83">
        <v>25</v>
      </c>
      <c r="D47" s="1">
        <f>'B3'!E15</f>
        <v>1534</v>
      </c>
      <c r="E47" s="1">
        <f>'B3'!F15</f>
        <v>1470</v>
      </c>
      <c r="F47" s="1">
        <f>'B3'!G15</f>
        <v>1510</v>
      </c>
      <c r="G47" s="1">
        <f>'B3'!H15</f>
        <v>1535</v>
      </c>
      <c r="H47" s="1">
        <f>'B3'!I15</f>
        <v>1526</v>
      </c>
      <c r="I47" s="56">
        <f t="shared" si="26"/>
        <v>1515</v>
      </c>
      <c r="J47" s="1">
        <f>'B3'!J15</f>
        <v>1458</v>
      </c>
      <c r="K47" s="1">
        <f>'B3'!K15</f>
        <v>1507</v>
      </c>
      <c r="L47" s="1">
        <f>'B3'!L15</f>
        <v>1507</v>
      </c>
      <c r="M47" s="1">
        <f>'B3'!M15</f>
        <v>1569</v>
      </c>
      <c r="N47" s="1">
        <f>'B3'!N15</f>
        <v>1513</v>
      </c>
      <c r="O47" s="56">
        <f t="shared" si="27"/>
        <v>1510.8</v>
      </c>
      <c r="P47" s="1">
        <f>'B3'!O15</f>
        <v>1534</v>
      </c>
      <c r="Q47" s="1">
        <f>'B3'!P15</f>
        <v>1615</v>
      </c>
      <c r="R47" s="1">
        <f>'B3'!Q15</f>
        <v>1513</v>
      </c>
      <c r="S47" s="1">
        <f>'B3'!R15</f>
        <v>1613</v>
      </c>
      <c r="T47" s="1">
        <f>'B3'!S15</f>
        <v>1557</v>
      </c>
      <c r="U47" s="56">
        <f t="shared" si="23"/>
        <v>1566.4</v>
      </c>
      <c r="V47" s="1">
        <f>'B3'!T15</f>
        <v>1605</v>
      </c>
      <c r="W47" s="1">
        <f>'B3'!U15</f>
        <v>1611</v>
      </c>
      <c r="X47" s="1">
        <f>'B3'!V15</f>
        <v>1578</v>
      </c>
      <c r="Y47" s="1">
        <f>'B3'!W15</f>
        <v>1617</v>
      </c>
      <c r="Z47" s="1">
        <f>'B3'!X15</f>
        <v>1535</v>
      </c>
      <c r="AA47" s="56">
        <f t="shared" si="24"/>
        <v>1589.2</v>
      </c>
      <c r="AB47" s="1">
        <f>'B3'!Y15</f>
        <v>1529</v>
      </c>
      <c r="AC47" s="1">
        <f>'B3'!Z15</f>
        <v>1590</v>
      </c>
      <c r="AD47" s="1">
        <f>'B3'!AA15</f>
        <v>1551</v>
      </c>
      <c r="AE47" s="1">
        <f>'B3'!AB15</f>
        <v>1560</v>
      </c>
      <c r="AF47" s="1">
        <f>'B3'!AC15</f>
        <v>1621</v>
      </c>
      <c r="AG47" s="56">
        <f t="shared" si="25"/>
        <v>1570.2</v>
      </c>
      <c r="AH47" s="1">
        <f>'B3'!AD15</f>
        <v>1608</v>
      </c>
      <c r="AI47" s="1">
        <f>'B3'!AE15</f>
        <v>1634</v>
      </c>
      <c r="AJ47" s="1">
        <f>'B3'!AF15</f>
        <v>1630</v>
      </c>
      <c r="AK47" s="1">
        <f>'B3'!AG15</f>
        <v>1679</v>
      </c>
      <c r="AL47" s="1">
        <f>'B3'!AH15</f>
        <v>1684</v>
      </c>
      <c r="AM47" s="1">
        <f>'B3'!AI15</f>
        <v>1578</v>
      </c>
      <c r="AN47" s="56">
        <f t="shared" si="28"/>
        <v>1635.5</v>
      </c>
    </row>
    <row r="48" spans="3:40" x14ac:dyDescent="0.3">
      <c r="C48" s="83">
        <v>30</v>
      </c>
      <c r="D48" s="1">
        <f>'B3'!E16</f>
        <v>1621</v>
      </c>
      <c r="E48" s="1">
        <f>'B3'!F16</f>
        <v>1544</v>
      </c>
      <c r="F48" s="1">
        <f>'B3'!G16</f>
        <v>1580</v>
      </c>
      <c r="G48" s="1">
        <f>'B3'!H16</f>
        <v>1625</v>
      </c>
      <c r="H48" s="1">
        <f>'B3'!I16</f>
        <v>1612</v>
      </c>
      <c r="I48" s="56">
        <f t="shared" si="26"/>
        <v>1596.4</v>
      </c>
      <c r="J48" s="1">
        <f>'B3'!J16</f>
        <v>1530</v>
      </c>
      <c r="K48" s="1">
        <f>'B3'!K16</f>
        <v>1578</v>
      </c>
      <c r="L48" s="1">
        <f>'B3'!L16</f>
        <v>1583</v>
      </c>
      <c r="M48" s="1">
        <f>'B3'!M16</f>
        <v>1649</v>
      </c>
      <c r="N48" s="1">
        <f>'B3'!N16</f>
        <v>1582</v>
      </c>
      <c r="O48" s="56">
        <f t="shared" si="27"/>
        <v>1584.4</v>
      </c>
      <c r="P48" s="1">
        <f>'B3'!O16</f>
        <v>1606</v>
      </c>
      <c r="Q48" s="1">
        <f>'B3'!P16</f>
        <v>1706</v>
      </c>
      <c r="R48" s="1">
        <f>'B3'!Q16</f>
        <v>1583</v>
      </c>
      <c r="S48" s="1">
        <f>'B3'!R16</f>
        <v>1694</v>
      </c>
      <c r="T48" s="1">
        <f>'B3'!S16</f>
        <v>1635</v>
      </c>
      <c r="U48" s="56">
        <f t="shared" si="23"/>
        <v>1644.8</v>
      </c>
      <c r="V48" s="1">
        <f>'B3'!T16</f>
        <v>1677</v>
      </c>
      <c r="W48" s="1">
        <f>'B3'!U16</f>
        <v>1687</v>
      </c>
      <c r="X48" s="1">
        <f>'B3'!V16</f>
        <v>1648</v>
      </c>
      <c r="Y48" s="1">
        <f>'B3'!W16</f>
        <v>1704</v>
      </c>
      <c r="Z48" s="1">
        <f>'B3'!X16</f>
        <v>1612</v>
      </c>
      <c r="AA48" s="56">
        <f t="shared" si="24"/>
        <v>1665.6</v>
      </c>
      <c r="AB48" s="1">
        <f>'B3'!Y16</f>
        <v>1593</v>
      </c>
      <c r="AC48" s="1">
        <f>'B3'!Z16</f>
        <v>1661</v>
      </c>
      <c r="AD48" s="1">
        <f>'B3'!AA16</f>
        <v>1617</v>
      </c>
      <c r="AE48" s="1">
        <f>'B3'!AB16</f>
        <v>1626</v>
      </c>
      <c r="AF48" s="1">
        <f>'B3'!AC16</f>
        <v>1694</v>
      </c>
      <c r="AG48" s="56">
        <f t="shared" si="25"/>
        <v>1638.2</v>
      </c>
      <c r="AH48" s="1">
        <f>'B3'!AD16</f>
        <v>1684</v>
      </c>
      <c r="AI48" s="1">
        <f>'B3'!AE16</f>
        <v>1712</v>
      </c>
      <c r="AJ48" s="1">
        <f>'B3'!AF16</f>
        <v>1703</v>
      </c>
      <c r="AK48" s="1">
        <f>'B3'!AG16</f>
        <v>1752</v>
      </c>
      <c r="AL48" s="1">
        <f>'B3'!AH16</f>
        <v>1750</v>
      </c>
      <c r="AM48" s="1">
        <f>'B3'!AI16</f>
        <v>1638</v>
      </c>
      <c r="AN48" s="56">
        <f t="shared" si="28"/>
        <v>1706.5</v>
      </c>
    </row>
    <row r="49" spans="3:40" x14ac:dyDescent="0.3">
      <c r="C49" s="83">
        <v>35</v>
      </c>
      <c r="D49" s="1">
        <f>'B3'!E17</f>
        <v>1704</v>
      </c>
      <c r="E49" s="1">
        <f>'B3'!F17</f>
        <v>1622</v>
      </c>
      <c r="F49" s="1">
        <f>'B3'!G17</f>
        <v>1672</v>
      </c>
      <c r="G49" s="1">
        <f>'B3'!H17</f>
        <v>1721</v>
      </c>
      <c r="H49" s="1">
        <f>'B3'!I17</f>
        <v>1709</v>
      </c>
      <c r="I49" s="56">
        <f t="shared" si="26"/>
        <v>1685.6</v>
      </c>
      <c r="J49" s="1">
        <f>'B3'!J17</f>
        <v>1616</v>
      </c>
      <c r="K49" s="1">
        <f>'B3'!K17</f>
        <v>1663</v>
      </c>
      <c r="L49" s="1">
        <f>'B3'!L17</f>
        <v>1669</v>
      </c>
      <c r="M49" s="1">
        <f>'B3'!M17</f>
        <v>1735</v>
      </c>
      <c r="N49" s="1">
        <f>'B3'!N17</f>
        <v>1666</v>
      </c>
      <c r="O49" s="56">
        <f t="shared" si="27"/>
        <v>1669.8</v>
      </c>
      <c r="P49" s="1">
        <f>'B3'!O17</f>
        <v>1690</v>
      </c>
      <c r="Q49" s="1">
        <f>'B3'!P17</f>
        <v>1788</v>
      </c>
      <c r="R49" s="1">
        <f>'B3'!Q17</f>
        <v>1667</v>
      </c>
      <c r="S49" s="1">
        <f>'B3'!R17</f>
        <v>1771</v>
      </c>
      <c r="T49" s="1">
        <f>'B3'!S17</f>
        <v>1718</v>
      </c>
      <c r="U49" s="56">
        <f t="shared" si="23"/>
        <v>1726.8</v>
      </c>
      <c r="V49" s="1">
        <f>'B3'!T17</f>
        <v>1753</v>
      </c>
      <c r="W49" s="1">
        <f>'B3'!U17</f>
        <v>1768</v>
      </c>
      <c r="X49" s="1">
        <f>'B3'!V17</f>
        <v>1716</v>
      </c>
      <c r="Y49" s="1">
        <f>'B3'!W17</f>
        <v>1791</v>
      </c>
      <c r="Z49" s="1">
        <f>'B3'!X17</f>
        <v>1702</v>
      </c>
      <c r="AA49" s="56">
        <f t="shared" si="24"/>
        <v>1746</v>
      </c>
      <c r="AB49" s="1">
        <f>'B3'!Y17</f>
        <v>1660</v>
      </c>
      <c r="AC49" s="1">
        <f>'B3'!Z17</f>
        <v>1747</v>
      </c>
      <c r="AD49" s="1">
        <f>'B3'!AA17</f>
        <v>1695</v>
      </c>
      <c r="AE49" s="1">
        <f>'B3'!AB17</f>
        <v>1699</v>
      </c>
      <c r="AF49" s="1">
        <f>'B3'!AC17</f>
        <v>1766</v>
      </c>
      <c r="AG49" s="56">
        <f t="shared" si="25"/>
        <v>1713.4</v>
      </c>
      <c r="AH49" s="1">
        <f>'B3'!AD17</f>
        <v>1767</v>
      </c>
      <c r="AI49" s="1">
        <f>'B3'!AE17</f>
        <v>1788</v>
      </c>
      <c r="AJ49" s="1">
        <f>'B3'!AF17</f>
        <v>1770</v>
      </c>
      <c r="AK49" s="1">
        <f>'B3'!AG17</f>
        <v>1827</v>
      </c>
      <c r="AL49" s="1">
        <f>'B3'!AH17</f>
        <v>1834</v>
      </c>
      <c r="AM49" s="1">
        <f>'B3'!AI17</f>
        <v>1699</v>
      </c>
      <c r="AN49" s="56">
        <f t="shared" si="28"/>
        <v>1780.8333333333333</v>
      </c>
    </row>
    <row r="50" spans="3:40" x14ac:dyDescent="0.3">
      <c r="C50" s="83">
        <v>40</v>
      </c>
      <c r="D50" s="1">
        <f>'B3'!E18</f>
        <v>1804</v>
      </c>
      <c r="E50" s="1">
        <f>'B3'!F18</f>
        <v>1704</v>
      </c>
      <c r="F50" s="1">
        <f>'B3'!G18</f>
        <v>1783</v>
      </c>
      <c r="G50" s="1">
        <f>'B3'!H18</f>
        <v>1821</v>
      </c>
      <c r="H50" s="1">
        <f>'B3'!I18</f>
        <v>1809</v>
      </c>
      <c r="I50" s="56">
        <f t="shared" si="26"/>
        <v>1784.2</v>
      </c>
      <c r="J50" s="1">
        <f>'B3'!J18</f>
        <v>1703</v>
      </c>
      <c r="K50" s="1">
        <f>'B3'!K18</f>
        <v>1754</v>
      </c>
      <c r="L50" s="1">
        <f>'B3'!L18</f>
        <v>1771</v>
      </c>
      <c r="M50" s="1">
        <f>'B3'!M18</f>
        <v>1843</v>
      </c>
      <c r="N50" s="1">
        <f>'B3'!N18</f>
        <v>1753</v>
      </c>
      <c r="O50" s="56">
        <f t="shared" si="27"/>
        <v>1764.8</v>
      </c>
      <c r="P50" s="1">
        <f>'B3'!O18</f>
        <v>1768</v>
      </c>
      <c r="Q50" s="1">
        <f>'B3'!P18</f>
        <v>1893</v>
      </c>
      <c r="R50" s="1">
        <f>'B3'!Q18</f>
        <v>1751</v>
      </c>
      <c r="S50" s="1">
        <f>'B3'!R18</f>
        <v>1869</v>
      </c>
      <c r="T50" s="1">
        <f>'B3'!S18</f>
        <v>1797</v>
      </c>
      <c r="U50" s="56">
        <f t="shared" si="23"/>
        <v>1815.6</v>
      </c>
      <c r="V50" s="1">
        <f>'B3'!T18</f>
        <v>1843</v>
      </c>
      <c r="W50" s="1">
        <f>'B3'!U18</f>
        <v>1871</v>
      </c>
      <c r="X50" s="1">
        <f>'B3'!V18</f>
        <v>1824</v>
      </c>
      <c r="Y50" s="1">
        <f>'B3'!W18</f>
        <v>1890</v>
      </c>
      <c r="Z50" s="1">
        <f>'B3'!X18</f>
        <v>1804</v>
      </c>
      <c r="AA50" s="56">
        <f t="shared" si="24"/>
        <v>1846.4</v>
      </c>
      <c r="AB50" s="1">
        <f>'B3'!Y18</f>
        <v>1746</v>
      </c>
      <c r="AC50" s="1">
        <f>'B3'!Z18</f>
        <v>1844</v>
      </c>
      <c r="AD50" s="1">
        <f>'B3'!AA18</f>
        <v>1777</v>
      </c>
      <c r="AE50" s="1">
        <f>'B3'!AB18</f>
        <v>1792</v>
      </c>
      <c r="AF50" s="1">
        <f>'B3'!AC18</f>
        <v>1845</v>
      </c>
      <c r="AG50" s="56">
        <f t="shared" si="25"/>
        <v>1800.8</v>
      </c>
      <c r="AH50" s="1">
        <f>'B3'!AD18</f>
        <v>1857</v>
      </c>
      <c r="AI50" s="1">
        <f>'B3'!AE18</f>
        <v>1880</v>
      </c>
      <c r="AJ50" s="1">
        <f>'B3'!AF18</f>
        <v>1853</v>
      </c>
      <c r="AK50" s="1">
        <f>'B3'!AG18</f>
        <v>1909</v>
      </c>
      <c r="AL50" s="1">
        <f>'B3'!AH18</f>
        <v>1925</v>
      </c>
      <c r="AM50" s="1">
        <f>'B3'!AI18</f>
        <v>1764</v>
      </c>
      <c r="AN50" s="56">
        <f t="shared" si="28"/>
        <v>1864.6666666666667</v>
      </c>
    </row>
    <row r="51" spans="3:40" x14ac:dyDescent="0.3">
      <c r="C51" s="83">
        <v>45</v>
      </c>
      <c r="D51" s="1">
        <f>'B3'!E19</f>
        <v>1906</v>
      </c>
      <c r="E51" s="1">
        <f>'B3'!F19</f>
        <v>1799</v>
      </c>
      <c r="F51" s="1">
        <f>'B3'!G19</f>
        <v>1880</v>
      </c>
      <c r="G51" s="1">
        <f>'B3'!H19</f>
        <v>1928</v>
      </c>
      <c r="H51" s="1">
        <f>'B3'!I19</f>
        <v>1905</v>
      </c>
      <c r="I51" s="56">
        <f t="shared" si="26"/>
        <v>1883.6</v>
      </c>
      <c r="J51" s="1">
        <f>'B3'!J19</f>
        <v>1797</v>
      </c>
      <c r="K51" s="1">
        <f>'B3'!K19</f>
        <v>1878</v>
      </c>
      <c r="L51" s="1">
        <f>'B3'!L19</f>
        <v>1869</v>
      </c>
      <c r="M51" s="1">
        <f>'B3'!M19</f>
        <v>1949</v>
      </c>
      <c r="N51" s="1">
        <f>'B3'!N19</f>
        <v>1840</v>
      </c>
      <c r="O51" s="56">
        <f t="shared" si="27"/>
        <v>1866.6</v>
      </c>
      <c r="P51" s="1">
        <f>'B3'!O19</f>
        <v>1876</v>
      </c>
      <c r="Q51" s="1">
        <f>'B3'!P19</f>
        <v>2007</v>
      </c>
      <c r="R51" s="1">
        <f>'B3'!Q19</f>
        <v>1843</v>
      </c>
      <c r="S51" s="1">
        <f>'B3'!R19</f>
        <v>1985</v>
      </c>
      <c r="T51" s="1">
        <f>'B3'!S19</f>
        <v>1900</v>
      </c>
      <c r="U51" s="56">
        <f t="shared" si="23"/>
        <v>1922.2</v>
      </c>
      <c r="V51" s="1">
        <f>'B3'!T19</f>
        <v>1936</v>
      </c>
      <c r="W51" s="1">
        <f>'B3'!U19</f>
        <v>1973</v>
      </c>
      <c r="X51" s="1">
        <f>'B3'!V19</f>
        <v>1913</v>
      </c>
      <c r="Y51" s="1">
        <f>'B3'!W19</f>
        <v>2004</v>
      </c>
      <c r="Z51" s="1">
        <f>'B3'!X19</f>
        <v>1894</v>
      </c>
      <c r="AA51" s="56">
        <f t="shared" si="24"/>
        <v>1944</v>
      </c>
      <c r="AB51" s="1">
        <f>'B3'!Y19</f>
        <v>1827</v>
      </c>
      <c r="AC51" s="1">
        <f>'B3'!Z19</f>
        <v>1955</v>
      </c>
      <c r="AD51" s="1">
        <f>'B3'!AA19</f>
        <v>1863</v>
      </c>
      <c r="AE51" s="1">
        <f>'B3'!AB19</f>
        <v>1885</v>
      </c>
      <c r="AF51" s="1">
        <f>'B3'!AC19</f>
        <v>1959</v>
      </c>
      <c r="AG51" s="56">
        <f t="shared" si="25"/>
        <v>1897.8</v>
      </c>
      <c r="AH51" s="1">
        <f>'B3'!AD19</f>
        <v>1950</v>
      </c>
      <c r="AI51" s="1">
        <f>'B3'!AE19</f>
        <v>1984</v>
      </c>
      <c r="AJ51" s="1">
        <f>'B3'!AF19</f>
        <v>1950</v>
      </c>
      <c r="AK51" s="1">
        <f>'B3'!AG19</f>
        <v>2013</v>
      </c>
      <c r="AL51" s="1">
        <f>'B3'!AH19</f>
        <v>2008</v>
      </c>
      <c r="AM51" s="1">
        <f>'B3'!AI19</f>
        <v>1843</v>
      </c>
      <c r="AN51" s="56">
        <f t="shared" si="28"/>
        <v>1958</v>
      </c>
    </row>
    <row r="52" spans="3:40" x14ac:dyDescent="0.3">
      <c r="C52" s="83">
        <v>50</v>
      </c>
      <c r="D52" s="1">
        <f>'B3'!E20</f>
        <v>2010</v>
      </c>
      <c r="E52" s="1">
        <f>'B3'!F20</f>
        <v>1903</v>
      </c>
      <c r="F52" s="1">
        <f>'B3'!G20</f>
        <v>1974</v>
      </c>
      <c r="G52" s="1">
        <f>'B3'!H20</f>
        <v>2021</v>
      </c>
      <c r="H52" s="1">
        <f>'B3'!I20</f>
        <v>1996</v>
      </c>
      <c r="I52" s="56">
        <f t="shared" si="26"/>
        <v>1980.8</v>
      </c>
      <c r="J52" s="1">
        <f>'B3'!J20</f>
        <v>1883</v>
      </c>
      <c r="K52" s="1">
        <f>'B3'!K20</f>
        <v>1981</v>
      </c>
      <c r="L52" s="1">
        <f>'B3'!L20</f>
        <v>1955</v>
      </c>
      <c r="M52" s="1">
        <f>'B3'!M20</f>
        <v>2055</v>
      </c>
      <c r="N52" s="1">
        <f>'B3'!N20</f>
        <v>1930</v>
      </c>
      <c r="O52" s="56">
        <f t="shared" si="27"/>
        <v>1960.8</v>
      </c>
      <c r="P52" s="1">
        <f>'B3'!O20</f>
        <v>1988</v>
      </c>
      <c r="Q52" s="1">
        <f>'B3'!P20</f>
        <v>2128</v>
      </c>
      <c r="R52" s="1">
        <f>'B3'!Q20</f>
        <v>1930</v>
      </c>
      <c r="S52" s="1">
        <f>'B3'!R20</f>
        <v>2095</v>
      </c>
      <c r="T52" s="1">
        <f>'B3'!S20</f>
        <v>1985</v>
      </c>
      <c r="U52" s="56">
        <f t="shared" si="23"/>
        <v>2025.2</v>
      </c>
      <c r="V52" s="1">
        <f>'B3'!T20</f>
        <v>2015</v>
      </c>
      <c r="W52" s="1">
        <f>'B3'!U20</f>
        <v>2078</v>
      </c>
      <c r="X52" s="1">
        <f>'B3'!V20</f>
        <v>2013</v>
      </c>
      <c r="Y52" s="1">
        <f>'B3'!W20</f>
        <v>2108</v>
      </c>
      <c r="Z52" s="1">
        <f>'B3'!X20</f>
        <v>1973</v>
      </c>
      <c r="AA52" s="56">
        <f t="shared" si="24"/>
        <v>2037.4</v>
      </c>
      <c r="AB52" s="1">
        <f>'B3'!Y20</f>
        <v>1902</v>
      </c>
      <c r="AC52" s="1">
        <f>'B3'!Z20</f>
        <v>2055</v>
      </c>
      <c r="AD52" s="1">
        <f>'B3'!AA20</f>
        <v>1960</v>
      </c>
      <c r="AE52" s="1">
        <f>'B3'!AB20</f>
        <v>1974</v>
      </c>
      <c r="AF52" s="1">
        <f>'B3'!AC20</f>
        <v>2058</v>
      </c>
      <c r="AG52" s="56">
        <f t="shared" si="25"/>
        <v>1989.8</v>
      </c>
      <c r="AH52" s="1">
        <f>'B3'!AD20</f>
        <v>2041</v>
      </c>
      <c r="AI52" s="1">
        <f>'B3'!AE20</f>
        <v>2074</v>
      </c>
      <c r="AJ52" s="1">
        <f>'B3'!AF20</f>
        <v>2037</v>
      </c>
      <c r="AK52" s="1">
        <f>'B3'!AG20</f>
        <v>2105</v>
      </c>
      <c r="AL52" s="1">
        <f>'B3'!AH20</f>
        <v>2098</v>
      </c>
      <c r="AM52" s="1">
        <f>'B3'!AI20</f>
        <v>1916</v>
      </c>
      <c r="AN52" s="56">
        <f t="shared" si="28"/>
        <v>2045.1666666666667</v>
      </c>
    </row>
    <row r="53" spans="3:40" x14ac:dyDescent="0.3">
      <c r="C53" s="83">
        <v>55</v>
      </c>
      <c r="D53" s="1">
        <f>'B3'!E21</f>
        <v>2105</v>
      </c>
      <c r="E53" s="1">
        <f>'B3'!F21</f>
        <v>1991</v>
      </c>
      <c r="F53" s="1">
        <f>'B3'!G21</f>
        <v>2068</v>
      </c>
      <c r="G53" s="1">
        <f>'B3'!H21</f>
        <v>2120</v>
      </c>
      <c r="H53" s="1">
        <f>'B3'!I21</f>
        <v>2093</v>
      </c>
      <c r="I53" s="56">
        <f t="shared" si="26"/>
        <v>2075.4</v>
      </c>
      <c r="J53" s="1">
        <f>'B3'!J21</f>
        <v>1962</v>
      </c>
      <c r="K53" s="1">
        <f>'B3'!K21</f>
        <v>2064</v>
      </c>
      <c r="L53" s="1">
        <f>'B3'!L21</f>
        <v>2041</v>
      </c>
      <c r="M53" s="1">
        <f>'B3'!M21</f>
        <v>2141</v>
      </c>
      <c r="N53" s="1">
        <f>'B3'!N21</f>
        <v>2017</v>
      </c>
      <c r="O53" s="56">
        <f t="shared" si="27"/>
        <v>2045</v>
      </c>
      <c r="P53" s="1">
        <f>'B3'!O21</f>
        <v>2081</v>
      </c>
      <c r="Q53" s="1">
        <f>'B3'!P21</f>
        <v>2232</v>
      </c>
      <c r="R53" s="1">
        <f>'B3'!Q21</f>
        <v>2013</v>
      </c>
      <c r="S53" s="1">
        <f>'B3'!R21</f>
        <v>2196</v>
      </c>
      <c r="T53" s="1">
        <f>'B3'!S21</f>
        <v>2075</v>
      </c>
      <c r="U53" s="56">
        <f t="shared" si="23"/>
        <v>2119.4</v>
      </c>
      <c r="V53" s="1">
        <f>'B3'!T21</f>
        <v>2098</v>
      </c>
      <c r="W53" s="1">
        <f>'B3'!U21</f>
        <v>2174</v>
      </c>
      <c r="X53" s="1">
        <f>'B3'!V21</f>
        <v>2109</v>
      </c>
      <c r="Y53" s="1">
        <f>'B3'!W21</f>
        <v>2198</v>
      </c>
      <c r="Z53" s="1">
        <f>'B3'!X21</f>
        <v>2041</v>
      </c>
      <c r="AA53" s="56">
        <f t="shared" si="24"/>
        <v>2124</v>
      </c>
      <c r="AB53" s="1">
        <f>'B3'!Y21</f>
        <v>1984</v>
      </c>
      <c r="AC53" s="1">
        <f>'B3'!Z21</f>
        <v>2159</v>
      </c>
      <c r="AD53" s="1">
        <f>'B3'!AA21</f>
        <v>2034</v>
      </c>
      <c r="AE53" s="1">
        <f>'B3'!AB21</f>
        <v>2061</v>
      </c>
      <c r="AF53" s="1">
        <f>'B3'!AC21</f>
        <v>2148</v>
      </c>
      <c r="AG53" s="56">
        <f t="shared" si="25"/>
        <v>2077.1999999999998</v>
      </c>
      <c r="AH53" s="1">
        <f>'B3'!AD21</f>
        <v>2129</v>
      </c>
      <c r="AI53" s="1">
        <f>'B3'!AE21</f>
        <v>2155</v>
      </c>
      <c r="AJ53" s="1">
        <f>'B3'!AF21</f>
        <v>2119</v>
      </c>
      <c r="AK53" s="1">
        <f>'B3'!AG21</f>
        <v>2182</v>
      </c>
      <c r="AL53" s="1">
        <f>'B3'!AH21</f>
        <v>2190</v>
      </c>
      <c r="AM53" s="1">
        <f>'B3'!AI21</f>
        <v>1979</v>
      </c>
      <c r="AN53" s="56">
        <f t="shared" si="28"/>
        <v>2125.6666666666665</v>
      </c>
    </row>
    <row r="54" spans="3:40" x14ac:dyDescent="0.3">
      <c r="C54" s="83">
        <v>60</v>
      </c>
      <c r="D54" s="1">
        <f>'B3'!E22</f>
        <v>2208</v>
      </c>
      <c r="E54" s="1">
        <f>'B3'!F22</f>
        <v>2075</v>
      </c>
      <c r="F54" s="1">
        <f>'B3'!G22</f>
        <v>2142</v>
      </c>
      <c r="G54" s="1">
        <f>'B3'!H22</f>
        <v>2218</v>
      </c>
      <c r="H54" s="1">
        <f>'B3'!I22</f>
        <v>2168</v>
      </c>
      <c r="I54" s="56">
        <f t="shared" si="26"/>
        <v>2162.1999999999998</v>
      </c>
      <c r="J54" s="1">
        <f>'B3'!J22</f>
        <v>2037</v>
      </c>
      <c r="K54" s="1">
        <f>'B3'!K22</f>
        <v>2161</v>
      </c>
      <c r="L54" s="1">
        <f>'B3'!L22</f>
        <v>2113</v>
      </c>
      <c r="M54" s="1">
        <f>'B3'!M22</f>
        <v>2251</v>
      </c>
      <c r="N54" s="1">
        <f>'B3'!N22</f>
        <v>2089</v>
      </c>
      <c r="O54" s="56">
        <f t="shared" si="27"/>
        <v>2130.1999999999998</v>
      </c>
      <c r="P54" s="1">
        <f>'B3'!O22</f>
        <v>2169</v>
      </c>
      <c r="Q54" s="1">
        <f>'B3'!P22</f>
        <v>2343</v>
      </c>
      <c r="R54" s="1">
        <f>'B3'!Q22</f>
        <v>2096</v>
      </c>
      <c r="S54" s="1">
        <f>'B3'!R22</f>
        <v>2290</v>
      </c>
      <c r="T54" s="1">
        <f>'B3'!S22</f>
        <v>2160</v>
      </c>
      <c r="U54" s="56">
        <f t="shared" si="23"/>
        <v>2211.6</v>
      </c>
      <c r="V54" s="1">
        <f>'B3'!T22</f>
        <v>2181</v>
      </c>
      <c r="W54" s="1">
        <f>'B3'!U22</f>
        <v>2261</v>
      </c>
      <c r="X54" s="1">
        <f>'B3'!V22</f>
        <v>2188</v>
      </c>
      <c r="Y54" s="1">
        <f>'B3'!W22</f>
        <v>2290</v>
      </c>
      <c r="Z54" s="1">
        <f>'B3'!X22</f>
        <v>2119</v>
      </c>
      <c r="AA54" s="56">
        <f t="shared" si="24"/>
        <v>2207.8000000000002</v>
      </c>
      <c r="AB54" s="1">
        <f>'B3'!Y22</f>
        <v>2054</v>
      </c>
      <c r="AC54" s="1">
        <f>'B3'!Z22</f>
        <v>2246</v>
      </c>
      <c r="AD54" s="1">
        <f>'B3'!AA22</f>
        <v>2117</v>
      </c>
      <c r="AE54" s="1">
        <f>'B3'!AB22</f>
        <v>2147</v>
      </c>
      <c r="AF54" s="1">
        <f>'B3'!AC22</f>
        <v>2244</v>
      </c>
      <c r="AG54" s="56">
        <f t="shared" si="25"/>
        <v>2161.6</v>
      </c>
      <c r="AH54" s="1">
        <f>'B3'!AD22</f>
        <v>2210</v>
      </c>
      <c r="AI54" s="1">
        <f>'B3'!AE22</f>
        <v>2243</v>
      </c>
      <c r="AJ54" s="1">
        <f>'B3'!AF22</f>
        <v>2206</v>
      </c>
      <c r="AK54" s="1">
        <f>'B3'!AG22</f>
        <v>2264</v>
      </c>
      <c r="AL54" s="1">
        <f>'B3'!AH22</f>
        <v>2278</v>
      </c>
      <c r="AM54" s="1">
        <f>'B3'!AI22</f>
        <v>2037</v>
      </c>
      <c r="AN54" s="56">
        <f t="shared" si="28"/>
        <v>2206.3333333333335</v>
      </c>
    </row>
    <row r="55" spans="3:40" x14ac:dyDescent="0.3">
      <c r="C55" s="83">
        <v>65</v>
      </c>
      <c r="D55" s="1">
        <f>'B3'!E23</f>
        <v>2296</v>
      </c>
      <c r="E55" s="1">
        <f>'B3'!F23</f>
        <v>2161</v>
      </c>
      <c r="F55" s="1">
        <f>'B3'!G23</f>
        <v>2225</v>
      </c>
      <c r="G55" s="1">
        <f>'B3'!H23</f>
        <v>2313</v>
      </c>
      <c r="H55" s="1">
        <f>'B3'!I23</f>
        <v>2236</v>
      </c>
      <c r="I55" s="56">
        <f t="shared" si="26"/>
        <v>2246.1999999999998</v>
      </c>
      <c r="J55" s="1">
        <f>'B3'!J23</f>
        <v>2097</v>
      </c>
      <c r="K55" s="1">
        <f>'B3'!K23</f>
        <v>2248</v>
      </c>
      <c r="L55" s="1">
        <f>'B3'!L23</f>
        <v>2185</v>
      </c>
      <c r="M55" s="1">
        <f>'B3'!M23</f>
        <v>2337</v>
      </c>
      <c r="N55" s="1">
        <f>'B3'!N23</f>
        <v>2146</v>
      </c>
      <c r="O55" s="56">
        <f t="shared" si="27"/>
        <v>2202.6</v>
      </c>
      <c r="P55" s="1">
        <f>'B3'!O23</f>
        <v>2255</v>
      </c>
      <c r="Q55" s="1">
        <f>'B3'!P23</f>
        <v>2442</v>
      </c>
      <c r="R55" s="1">
        <f>'B3'!Q23</f>
        <v>2176</v>
      </c>
      <c r="S55" s="1">
        <f>'B3'!R23</f>
        <v>2391</v>
      </c>
      <c r="T55" s="1">
        <f>'B3'!S23</f>
        <v>2249</v>
      </c>
      <c r="U55" s="56">
        <f t="shared" si="23"/>
        <v>2302.6</v>
      </c>
      <c r="V55" s="1">
        <f>'B3'!T23</f>
        <v>2259</v>
      </c>
      <c r="W55" s="1">
        <f>'B3'!U23</f>
        <v>2340</v>
      </c>
      <c r="X55" s="1">
        <f>'B3'!V23</f>
        <v>2274</v>
      </c>
      <c r="Y55" s="1">
        <f>'B3'!W23</f>
        <v>2370</v>
      </c>
      <c r="Z55" s="1">
        <f>'B3'!X23</f>
        <v>2190</v>
      </c>
      <c r="AA55" s="56">
        <f t="shared" si="24"/>
        <v>2286.6</v>
      </c>
      <c r="AB55" s="1">
        <f>'B3'!Y23</f>
        <v>2125</v>
      </c>
      <c r="AC55" s="1">
        <f>'B3'!Z23</f>
        <v>2345</v>
      </c>
      <c r="AD55" s="1">
        <f>'B3'!AA23</f>
        <v>2176</v>
      </c>
      <c r="AE55" s="1">
        <f>'B3'!AB23</f>
        <v>2201</v>
      </c>
      <c r="AF55" s="1">
        <f>'B3'!AC23</f>
        <v>2331</v>
      </c>
      <c r="AG55" s="56">
        <f t="shared" si="25"/>
        <v>2235.6</v>
      </c>
      <c r="AH55" s="1">
        <f>'B3'!AD23</f>
        <v>2271</v>
      </c>
      <c r="AI55" s="1">
        <f>'B3'!AE23</f>
        <v>2333</v>
      </c>
      <c r="AJ55" s="1">
        <f>'B3'!AF23</f>
        <v>2289</v>
      </c>
      <c r="AK55" s="1">
        <f>'B3'!AG23</f>
        <v>2337</v>
      </c>
      <c r="AL55" s="1">
        <f>'B3'!AH23</f>
        <v>2353</v>
      </c>
      <c r="AM55" s="1">
        <f>'B3'!AI23</f>
        <v>2097</v>
      </c>
      <c r="AN55" s="56">
        <f t="shared" si="28"/>
        <v>2280</v>
      </c>
    </row>
    <row r="56" spans="3:40" x14ac:dyDescent="0.3">
      <c r="C56" s="83">
        <v>70</v>
      </c>
      <c r="D56" s="1">
        <f>'B3'!E24</f>
        <v>2379</v>
      </c>
      <c r="E56" s="1">
        <f>'B3'!F24</f>
        <v>2240</v>
      </c>
      <c r="F56" s="1">
        <f>'B3'!G24</f>
        <v>2316</v>
      </c>
      <c r="G56" s="1">
        <f>'B3'!H24</f>
        <v>2399</v>
      </c>
      <c r="H56" s="1">
        <f>'B3'!I24</f>
        <v>2299</v>
      </c>
      <c r="I56" s="56">
        <f t="shared" si="26"/>
        <v>2326.6</v>
      </c>
      <c r="J56" s="1">
        <f>'B3'!J24</f>
        <v>2151</v>
      </c>
      <c r="K56" s="1">
        <f>'B3'!K24</f>
        <v>2333</v>
      </c>
      <c r="L56" s="1">
        <f>'B3'!L24</f>
        <v>2274</v>
      </c>
      <c r="M56" s="1">
        <f>'B3'!M24</f>
        <v>2421</v>
      </c>
      <c r="N56" s="1">
        <f>'B3'!N24</f>
        <v>2201</v>
      </c>
      <c r="O56" s="56">
        <f t="shared" si="27"/>
        <v>2276</v>
      </c>
      <c r="P56" s="1">
        <f>'B3'!O24</f>
        <v>2343</v>
      </c>
      <c r="Q56" s="1">
        <f>'B3'!P24</f>
        <v>2527</v>
      </c>
      <c r="R56" s="1">
        <f>'B3'!Q24</f>
        <v>2254</v>
      </c>
      <c r="S56" s="1">
        <f>'B3'!R24</f>
        <v>2472</v>
      </c>
      <c r="T56" s="1">
        <f>'B3'!S24</f>
        <v>2327</v>
      </c>
      <c r="U56" s="56">
        <f t="shared" si="23"/>
        <v>2384.6</v>
      </c>
      <c r="V56" s="1">
        <f>'B3'!T24</f>
        <v>2335</v>
      </c>
      <c r="W56" s="1">
        <f>'B3'!U24</f>
        <v>2419</v>
      </c>
      <c r="X56" s="1">
        <f>'B3'!V24</f>
        <v>2348</v>
      </c>
      <c r="Y56" s="1">
        <f>'B3'!W24</f>
        <v>2453</v>
      </c>
      <c r="Z56" s="1">
        <f>'B3'!X24</f>
        <v>2270</v>
      </c>
      <c r="AA56" s="56">
        <f t="shared" si="24"/>
        <v>2365</v>
      </c>
      <c r="AB56" s="1">
        <f>'B3'!Y24</f>
        <v>2193</v>
      </c>
      <c r="AC56" s="1">
        <f>'B3'!Z24</f>
        <v>2434</v>
      </c>
      <c r="AD56" s="1">
        <f>'B3'!AA24</f>
        <v>2228</v>
      </c>
      <c r="AE56" s="1">
        <f>'B3'!AB24</f>
        <v>2255</v>
      </c>
      <c r="AF56" s="1">
        <f>'B3'!AC24</f>
        <v>2403</v>
      </c>
      <c r="AG56" s="56">
        <f t="shared" si="25"/>
        <v>2302.6</v>
      </c>
      <c r="AH56" s="1">
        <f>'B3'!AD24</f>
        <v>2332</v>
      </c>
      <c r="AI56" s="1">
        <f>'B3'!AE24</f>
        <v>2400</v>
      </c>
      <c r="AJ56" s="1">
        <f>'B3'!AF24</f>
        <v>2354</v>
      </c>
      <c r="AK56" s="1">
        <f>'B3'!AG24</f>
        <v>2406</v>
      </c>
      <c r="AL56" s="1">
        <f>'B3'!AH24</f>
        <v>2409</v>
      </c>
      <c r="AM56" s="1">
        <f>'B3'!AI24</f>
        <v>2147</v>
      </c>
      <c r="AN56" s="56">
        <f t="shared" si="28"/>
        <v>2341.3333333333335</v>
      </c>
    </row>
    <row r="57" spans="3:40" x14ac:dyDescent="0.3">
      <c r="C57" s="83">
        <v>75</v>
      </c>
      <c r="D57" s="1">
        <f>'B3'!E25</f>
        <v>2451</v>
      </c>
      <c r="E57" s="1">
        <f>'B3'!F25</f>
        <v>2314</v>
      </c>
      <c r="F57" s="1">
        <f>'B3'!G25</f>
        <v>2395</v>
      </c>
      <c r="G57" s="1">
        <f>'B3'!H25</f>
        <v>2478</v>
      </c>
      <c r="H57" s="1">
        <f>'B3'!I25</f>
        <v>2389</v>
      </c>
      <c r="I57" s="56">
        <f t="shared" si="26"/>
        <v>2405.4</v>
      </c>
      <c r="J57" s="1">
        <f>'B3'!J25</f>
        <v>2236</v>
      </c>
      <c r="K57" s="1">
        <f>'B3'!K25</f>
        <v>2426</v>
      </c>
      <c r="L57" s="1">
        <f>'B3'!L25</f>
        <v>2354</v>
      </c>
      <c r="M57" s="1">
        <f>'B3'!M25</f>
        <v>2487</v>
      </c>
      <c r="N57" s="1">
        <f>'B3'!N25</f>
        <v>2287</v>
      </c>
      <c r="O57" s="56">
        <f t="shared" si="27"/>
        <v>2358</v>
      </c>
      <c r="P57" s="1">
        <f>'B3'!O25</f>
        <v>2420</v>
      </c>
      <c r="Q57" s="1">
        <f>'B3'!P25</f>
        <v>2619</v>
      </c>
      <c r="R57" s="1">
        <f>'B3'!Q25</f>
        <v>2327</v>
      </c>
      <c r="S57" s="1">
        <f>'B3'!R25</f>
        <v>2560</v>
      </c>
      <c r="T57" s="1">
        <f>'B3'!S25</f>
        <v>2403</v>
      </c>
      <c r="U57" s="56">
        <f t="shared" si="23"/>
        <v>2465.8000000000002</v>
      </c>
      <c r="V57" s="1">
        <f>'B3'!T25</f>
        <v>2410</v>
      </c>
      <c r="W57" s="1">
        <f>'B3'!U25</f>
        <v>2518</v>
      </c>
      <c r="X57" s="1">
        <f>'B3'!V25</f>
        <v>2431</v>
      </c>
      <c r="Y57" s="1">
        <f>'B3'!W25</f>
        <v>2544</v>
      </c>
      <c r="Z57" s="1">
        <f>'B3'!X25</f>
        <v>2355</v>
      </c>
      <c r="AA57" s="56">
        <f t="shared" si="24"/>
        <v>2451.6</v>
      </c>
      <c r="AB57" s="1">
        <f>'B3'!Y25</f>
        <v>2269</v>
      </c>
      <c r="AC57" s="1">
        <f>'B3'!Z25</f>
        <v>2521</v>
      </c>
      <c r="AD57" s="1">
        <f>'B3'!AA25</f>
        <v>2311</v>
      </c>
      <c r="AE57" s="1">
        <f>'B3'!AB25</f>
        <v>2334</v>
      </c>
      <c r="AF57" s="1">
        <f>'B3'!AC25</f>
        <v>2479</v>
      </c>
      <c r="AG57" s="56">
        <f t="shared" si="25"/>
        <v>2382.8000000000002</v>
      </c>
      <c r="AH57" s="1">
        <f>'B3'!AD25</f>
        <v>2400</v>
      </c>
      <c r="AI57" s="1">
        <f>'B3'!AE25</f>
        <v>2489</v>
      </c>
      <c r="AJ57" s="1">
        <f>'B3'!AF25</f>
        <v>2438</v>
      </c>
      <c r="AK57" s="1">
        <f>'B3'!AG25</f>
        <v>2484</v>
      </c>
      <c r="AL57" s="1">
        <f>'B3'!AH25</f>
        <v>2463</v>
      </c>
      <c r="AM57" s="1">
        <f>'B3'!AI25</f>
        <v>2211</v>
      </c>
      <c r="AN57" s="56">
        <f t="shared" si="28"/>
        <v>2414.1666666666665</v>
      </c>
    </row>
    <row r="58" spans="3:40" x14ac:dyDescent="0.3">
      <c r="C58" s="83">
        <v>80</v>
      </c>
      <c r="D58" s="1">
        <f>'B3'!E26</f>
        <v>2558</v>
      </c>
      <c r="E58" s="1">
        <f>'B3'!F26</f>
        <v>2401</v>
      </c>
      <c r="F58" s="1">
        <f>'B3'!G26</f>
        <v>2499</v>
      </c>
      <c r="G58" s="1">
        <f>'B3'!H26</f>
        <v>2579</v>
      </c>
      <c r="H58" s="1">
        <f>'B3'!I26</f>
        <v>2482</v>
      </c>
      <c r="I58" s="56">
        <f t="shared" si="26"/>
        <v>2503.8000000000002</v>
      </c>
      <c r="J58" s="1">
        <f>'B3'!J26</f>
        <v>2323</v>
      </c>
      <c r="K58" s="1">
        <f>'B3'!K26</f>
        <v>2511</v>
      </c>
      <c r="L58" s="1">
        <f>'B3'!L26</f>
        <v>2459</v>
      </c>
      <c r="M58" s="1">
        <f>'B3'!M26</f>
        <v>2592</v>
      </c>
      <c r="N58" s="1">
        <f>'B3'!N26</f>
        <v>2367</v>
      </c>
      <c r="O58" s="56">
        <f t="shared" si="27"/>
        <v>2450.4</v>
      </c>
      <c r="P58" s="1">
        <f>'B3'!O26</f>
        <v>2499</v>
      </c>
      <c r="Q58" s="1">
        <f>'B3'!P26</f>
        <v>2683</v>
      </c>
      <c r="R58" s="1">
        <f>'B3'!Q26</f>
        <v>2424</v>
      </c>
      <c r="S58" s="1">
        <f>'B3'!R26</f>
        <v>2631</v>
      </c>
      <c r="T58" s="1">
        <f>'B3'!S26</f>
        <v>2473</v>
      </c>
      <c r="U58" s="56">
        <f t="shared" si="23"/>
        <v>2542</v>
      </c>
      <c r="V58" s="1">
        <f>'B3'!T26</f>
        <v>2497</v>
      </c>
      <c r="W58" s="1">
        <f>'B3'!U26</f>
        <v>2606</v>
      </c>
      <c r="X58" s="1">
        <f>'B3'!V26</f>
        <v>2525</v>
      </c>
      <c r="Y58" s="1">
        <f>'B3'!W26</f>
        <v>2622</v>
      </c>
      <c r="Z58" s="1">
        <f>'B3'!X26</f>
        <v>2436</v>
      </c>
      <c r="AA58" s="56">
        <f t="shared" si="24"/>
        <v>2537.1999999999998</v>
      </c>
      <c r="AB58" s="1">
        <f>'B3'!Y26</f>
        <v>2355</v>
      </c>
      <c r="AC58" s="1">
        <f>'B3'!Z26</f>
        <v>2619</v>
      </c>
      <c r="AD58" s="1">
        <f>'B3'!AA26</f>
        <v>2397</v>
      </c>
      <c r="AE58" s="1">
        <f>'B3'!AB26</f>
        <v>2408</v>
      </c>
      <c r="AF58" s="1">
        <f>'B3'!AC26</f>
        <v>2550</v>
      </c>
      <c r="AG58" s="56">
        <f t="shared" si="25"/>
        <v>2465.8000000000002</v>
      </c>
      <c r="AH58" s="1">
        <f>'B3'!AD26</f>
        <v>2475</v>
      </c>
      <c r="AI58" s="1">
        <f>'B3'!AE26</f>
        <v>2571</v>
      </c>
      <c r="AJ58" s="1">
        <f>'B3'!AF26</f>
        <v>2512</v>
      </c>
      <c r="AK58" s="1">
        <f>'B3'!AG26</f>
        <v>2563</v>
      </c>
      <c r="AL58" s="1">
        <f>'B3'!AH26</f>
        <v>2550</v>
      </c>
      <c r="AM58" s="1">
        <f>'B3'!AI26</f>
        <v>2275</v>
      </c>
      <c r="AN58" s="56">
        <f t="shared" si="28"/>
        <v>2491</v>
      </c>
    </row>
    <row r="59" spans="3:40" x14ac:dyDescent="0.3">
      <c r="C59" s="83">
        <v>85</v>
      </c>
      <c r="D59" s="1">
        <f>'B3'!E27</f>
        <v>2774</v>
      </c>
      <c r="E59" s="1">
        <f>'B3'!F27</f>
        <v>2544</v>
      </c>
      <c r="F59" s="1">
        <f>'B3'!G27</f>
        <v>2669</v>
      </c>
      <c r="G59" s="1">
        <f>'B3'!H27</f>
        <v>2819</v>
      </c>
      <c r="H59" s="1">
        <f>'B3'!I27</f>
        <v>2591</v>
      </c>
      <c r="I59" s="56">
        <f t="shared" si="26"/>
        <v>2679.4</v>
      </c>
      <c r="J59" s="1">
        <f>'B3'!J27</f>
        <v>2417</v>
      </c>
      <c r="K59" s="1">
        <f>'B3'!K27</f>
        <v>2650</v>
      </c>
      <c r="L59" s="1">
        <f>'B3'!L27</f>
        <v>2679</v>
      </c>
      <c r="M59" s="1">
        <f>'B3'!M27</f>
        <v>2839</v>
      </c>
      <c r="N59" s="1">
        <f>'B3'!N27</f>
        <v>2468</v>
      </c>
      <c r="O59" s="56">
        <f t="shared" si="27"/>
        <v>2610.6</v>
      </c>
      <c r="P59" s="1">
        <f>'B3'!O27</f>
        <v>2633</v>
      </c>
      <c r="Q59" s="1">
        <f>'B3'!P27</f>
        <v>2822</v>
      </c>
      <c r="R59" s="1">
        <f>'B3'!Q27</f>
        <v>2569</v>
      </c>
      <c r="S59" s="1">
        <f>'B3'!R27</f>
        <v>2771</v>
      </c>
      <c r="T59" s="1">
        <f>'B3'!S27</f>
        <v>2626</v>
      </c>
      <c r="U59" s="56">
        <f t="shared" si="23"/>
        <v>2684.2</v>
      </c>
      <c r="V59" s="1">
        <f>'B3'!T27</f>
        <v>2711</v>
      </c>
      <c r="W59" s="1">
        <f>'B3'!U27</f>
        <v>2724</v>
      </c>
      <c r="X59" s="1">
        <f>'B3'!V27</f>
        <v>2668</v>
      </c>
      <c r="Y59" s="1">
        <f>'B3'!W27</f>
        <v>2762</v>
      </c>
      <c r="Z59" s="1">
        <f>'B3'!X27</f>
        <v>2610</v>
      </c>
      <c r="AA59" s="56">
        <f t="shared" si="24"/>
        <v>2695</v>
      </c>
      <c r="AB59" s="1">
        <f>'B3'!Y27</f>
        <v>2513</v>
      </c>
      <c r="AC59" s="1">
        <f>'B3'!Z27</f>
        <v>2742</v>
      </c>
      <c r="AD59" s="1">
        <f>'B3'!AA27</f>
        <v>2480</v>
      </c>
      <c r="AE59" s="1">
        <f>'B3'!AB27</f>
        <v>2496</v>
      </c>
      <c r="AF59" s="1">
        <f>'B3'!AC27</f>
        <v>2662</v>
      </c>
      <c r="AG59" s="56">
        <f t="shared" si="25"/>
        <v>2578.6</v>
      </c>
      <c r="AH59" s="1">
        <f>'B3'!AD27</f>
        <v>2577</v>
      </c>
      <c r="AI59" s="1">
        <f>'B3'!AE27</f>
        <v>2682</v>
      </c>
      <c r="AJ59" s="1">
        <f>'B3'!AF27</f>
        <v>2630</v>
      </c>
      <c r="AK59" s="1">
        <f>'B3'!AG27</f>
        <v>2694</v>
      </c>
      <c r="AL59" s="1">
        <f>'B3'!AH27</f>
        <v>2649</v>
      </c>
      <c r="AM59" s="1">
        <f>'B3'!AI27</f>
        <v>2373</v>
      </c>
      <c r="AN59" s="56">
        <f t="shared" si="28"/>
        <v>2600.8333333333335</v>
      </c>
    </row>
    <row r="60" spans="3:40" x14ac:dyDescent="0.3">
      <c r="C60" s="83">
        <v>90</v>
      </c>
      <c r="D60" s="1">
        <f>'B3'!E28</f>
        <v>3388</v>
      </c>
      <c r="E60" s="1">
        <f>'B3'!F28</f>
        <v>3027</v>
      </c>
      <c r="F60" s="1">
        <f>'B3'!G28</f>
        <v>3386</v>
      </c>
      <c r="G60" s="1">
        <f>'B3'!H28</f>
        <v>3520</v>
      </c>
      <c r="H60" s="1">
        <f>'B3'!I28</f>
        <v>2899</v>
      </c>
      <c r="I60" s="56">
        <f t="shared" si="26"/>
        <v>3244</v>
      </c>
      <c r="J60" s="1">
        <f>'B3'!J28</f>
        <v>2692</v>
      </c>
      <c r="K60" s="1">
        <f>'B3'!K28</f>
        <v>3416</v>
      </c>
      <c r="L60" s="1">
        <f>'B3'!L28</f>
        <v>3277</v>
      </c>
      <c r="M60" s="1">
        <f>'B3'!M28</f>
        <v>3470</v>
      </c>
      <c r="N60" s="1">
        <f>'B3'!N28</f>
        <v>2715</v>
      </c>
      <c r="O60" s="56">
        <f t="shared" si="27"/>
        <v>3114</v>
      </c>
      <c r="P60" s="1">
        <f>'B3'!O28</f>
        <v>3144</v>
      </c>
      <c r="Q60" s="1">
        <f>'B3'!P28</f>
        <v>3525</v>
      </c>
      <c r="R60" s="1">
        <f>'B3'!Q28</f>
        <v>3041</v>
      </c>
      <c r="S60" s="1">
        <f>'B3'!R28</f>
        <v>3361</v>
      </c>
      <c r="T60" s="1">
        <f>'B3'!S28</f>
        <v>3151</v>
      </c>
      <c r="U60" s="56">
        <f t="shared" si="23"/>
        <v>3244.4</v>
      </c>
      <c r="V60" s="1">
        <f>'B3'!T28</f>
        <v>3275</v>
      </c>
      <c r="W60" s="1">
        <f>'B3'!U28</f>
        <v>3433</v>
      </c>
      <c r="X60" s="1">
        <f>'B3'!V28</f>
        <v>3301</v>
      </c>
      <c r="Y60" s="1">
        <f>'B3'!W28</f>
        <v>3478</v>
      </c>
      <c r="Z60" s="1">
        <f>'B3'!X28</f>
        <v>3250</v>
      </c>
      <c r="AA60" s="56">
        <f t="shared" si="24"/>
        <v>3347.4</v>
      </c>
      <c r="AB60" s="1">
        <f>'B3'!Y28</f>
        <v>3061</v>
      </c>
      <c r="AC60" s="1">
        <f>'B3'!Z28</f>
        <v>3433</v>
      </c>
      <c r="AD60" s="1">
        <f>'B3'!AA28</f>
        <v>2703</v>
      </c>
      <c r="AE60" s="1">
        <f>'B3'!AB28</f>
        <v>2663</v>
      </c>
      <c r="AF60" s="1">
        <f>'B3'!AC28</f>
        <v>3179</v>
      </c>
      <c r="AG60" s="56">
        <f t="shared" si="25"/>
        <v>3007.8</v>
      </c>
      <c r="AH60" s="1">
        <f>'B3'!AD28</f>
        <v>2753</v>
      </c>
      <c r="AI60" s="1">
        <f>'B3'!AE28</f>
        <v>3405</v>
      </c>
      <c r="AJ60" s="1">
        <f>'B3'!AF28</f>
        <v>3086</v>
      </c>
      <c r="AK60" s="1">
        <f>'B3'!AG28</f>
        <v>3283</v>
      </c>
      <c r="AL60" s="1">
        <f>'B3'!AH28</f>
        <v>2793</v>
      </c>
      <c r="AM60" s="1">
        <f>'B3'!AI28</f>
        <v>2748</v>
      </c>
      <c r="AN60" s="56">
        <f t="shared" si="28"/>
        <v>3011.3333333333335</v>
      </c>
    </row>
    <row r="61" spans="3:40" x14ac:dyDescent="0.3">
      <c r="C61" s="83">
        <v>95</v>
      </c>
      <c r="D61" s="1">
        <f>'B3'!E29</f>
        <v>4290</v>
      </c>
      <c r="E61" s="1">
        <f>'B3'!F29</f>
        <v>3902</v>
      </c>
      <c r="F61" s="1">
        <f>'B3'!G29</f>
        <v>4286</v>
      </c>
      <c r="G61" s="1">
        <f>'B3'!H29</f>
        <v>4347</v>
      </c>
      <c r="H61" s="1">
        <f>'B3'!I29</f>
        <v>3997</v>
      </c>
      <c r="I61" s="56">
        <f t="shared" si="26"/>
        <v>4164.3999999999996</v>
      </c>
      <c r="J61" s="1">
        <f>'B3'!J29</f>
        <v>3664</v>
      </c>
      <c r="K61" s="1">
        <f>'B3'!K29</f>
        <v>4358</v>
      </c>
      <c r="L61" s="1">
        <f>'B3'!L29</f>
        <v>4091</v>
      </c>
      <c r="M61" s="1">
        <f>'B3'!M29</f>
        <v>4335</v>
      </c>
      <c r="N61" s="1">
        <f>'B3'!N29</f>
        <v>3713</v>
      </c>
      <c r="O61" s="56">
        <f t="shared" si="27"/>
        <v>4032.2</v>
      </c>
      <c r="P61" s="1">
        <f>'B3'!O29</f>
        <v>3948</v>
      </c>
      <c r="Q61" s="1">
        <f>'B3'!P29</f>
        <v>4511</v>
      </c>
      <c r="R61" s="1">
        <f>'B3'!Q29</f>
        <v>3892</v>
      </c>
      <c r="S61" s="1">
        <f>'B3'!R29</f>
        <v>4314</v>
      </c>
      <c r="T61" s="1">
        <f>'B3'!S29</f>
        <v>3991</v>
      </c>
      <c r="U61" s="56">
        <f t="shared" si="23"/>
        <v>4131.2</v>
      </c>
      <c r="V61" s="1">
        <f>'B3'!T29</f>
        <v>4090</v>
      </c>
      <c r="W61" s="1">
        <f>'B3'!U29</f>
        <v>4374</v>
      </c>
      <c r="X61" s="1">
        <f>'B3'!V29</f>
        <v>4237</v>
      </c>
      <c r="Y61" s="1">
        <f>'B3'!W29</f>
        <v>4421</v>
      </c>
      <c r="Z61" s="1">
        <f>'B3'!X29</f>
        <v>3990</v>
      </c>
      <c r="AA61" s="56">
        <f t="shared" si="24"/>
        <v>4222.3999999999996</v>
      </c>
      <c r="AB61" s="1">
        <f>'B3'!Y29</f>
        <v>3895</v>
      </c>
      <c r="AC61" s="1">
        <f>'B3'!Z29</f>
        <v>4349</v>
      </c>
      <c r="AD61" s="1">
        <f>'B3'!AA29</f>
        <v>3685</v>
      </c>
      <c r="AE61" s="1">
        <f>'B3'!AB29</f>
        <v>3624</v>
      </c>
      <c r="AF61" s="1">
        <f>'B3'!AC29</f>
        <v>4079</v>
      </c>
      <c r="AG61" s="56">
        <f t="shared" si="25"/>
        <v>3926.4</v>
      </c>
      <c r="AH61" s="1">
        <f>'B3'!AD29</f>
        <v>3691</v>
      </c>
      <c r="AI61" s="1">
        <f>'B3'!AE29</f>
        <v>4297</v>
      </c>
      <c r="AJ61" s="1">
        <f>'B3'!AF29</f>
        <v>3918</v>
      </c>
      <c r="AK61" s="1">
        <f>'B3'!AG29</f>
        <v>4114</v>
      </c>
      <c r="AL61" s="1">
        <f>'B3'!AH29</f>
        <v>3741</v>
      </c>
      <c r="AM61" s="1">
        <f>'B3'!AI29</f>
        <v>3415</v>
      </c>
      <c r="AN61" s="56">
        <f t="shared" si="28"/>
        <v>3862.6666666666665</v>
      </c>
    </row>
    <row r="62" spans="3:40" ht="15.6" x14ac:dyDescent="0.3">
      <c r="C62" s="82" t="s">
        <v>37</v>
      </c>
      <c r="D62" s="1" t="str">
        <f>'B2'!E30</f>
        <v>07-09-22</v>
      </c>
      <c r="E62" s="1" t="str">
        <f>'B2'!F30</f>
        <v>08-10-22</v>
      </c>
      <c r="F62" s="1" t="str">
        <f>'B2'!G30</f>
        <v>07-19-20</v>
      </c>
      <c r="G62" s="1" t="str">
        <f>'B2'!H30</f>
        <v>06-23-22</v>
      </c>
      <c r="H62" s="1" t="str">
        <f>'B2'!I30</f>
        <v>07-01-19</v>
      </c>
      <c r="I62" s="82"/>
      <c r="J62" s="1" t="str">
        <f>'B3'!J30</f>
        <v>08-02-19</v>
      </c>
      <c r="K62" s="1" t="str">
        <f>'B3'!K30</f>
        <v>08-07-21</v>
      </c>
      <c r="L62" s="1" t="str">
        <f>'B3'!L30</f>
        <v>07-06-21</v>
      </c>
      <c r="M62" s="1" t="str">
        <f>'B3'!M30</f>
        <v>07-01-22</v>
      </c>
      <c r="N62" s="1" t="str">
        <f>'B3'!N30</f>
        <v>07-17-19</v>
      </c>
      <c r="O62" s="82"/>
      <c r="P62" s="1" t="str">
        <f>'B3'!O30</f>
        <v>08-11-22</v>
      </c>
      <c r="Q62" s="1" t="str">
        <f>'B3'!P30</f>
        <v>07-02-22</v>
      </c>
      <c r="R62" s="1" t="str">
        <f>'B3'!Q30</f>
        <v>08-02-22</v>
      </c>
      <c r="S62" s="1" t="str">
        <f>'B3'!R30</f>
        <v>07-10-22</v>
      </c>
      <c r="T62" s="1" t="str">
        <f>'B3'!S30</f>
        <v>07-17-22</v>
      </c>
      <c r="U62" s="82"/>
      <c r="V62" s="1" t="str">
        <f>'B3'!T30</f>
        <v>06-15-22</v>
      </c>
      <c r="W62" s="1" t="str">
        <f>'B3'!U30</f>
        <v>07-12-20</v>
      </c>
      <c r="X62" s="1" t="str">
        <f>'B3'!V30</f>
        <v>07-28-20</v>
      </c>
      <c r="Y62" s="1" t="str">
        <f>'B3'!W30</f>
        <v>06-13-21</v>
      </c>
      <c r="Z62" s="1" t="str">
        <f>'B3'!X30</f>
        <v>06-20-21</v>
      </c>
      <c r="AA62" s="82"/>
      <c r="AB62" s="1" t="str">
        <f>'B3'!Y30</f>
        <v>08-04-20</v>
      </c>
      <c r="AC62" s="1" t="str">
        <f>'B3'!Z30</f>
        <v>07-31-21</v>
      </c>
      <c r="AD62" s="1" t="str">
        <f>'B3'!AA30</f>
        <v>08-11-19</v>
      </c>
      <c r="AE62" s="1" t="str">
        <f>'B3'!AB30</f>
        <v>07-26-19</v>
      </c>
      <c r="AF62" s="1" t="str">
        <f>'B3'!AC30</f>
        <v>07-18-22</v>
      </c>
      <c r="AG62" s="82"/>
      <c r="AH62" s="1" t="str">
        <f>'B3'!AD30</f>
        <v>07-10-19</v>
      </c>
      <c r="AI62" s="1" t="str">
        <f>'B3'!AE30</f>
        <v>06-26-20</v>
      </c>
      <c r="AJ62" s="1" t="str">
        <f>'B3'!AF30</f>
        <v>07-26-22</v>
      </c>
      <c r="AK62" s="1" t="str">
        <f>'B3'!AG30</f>
        <v>06-16-22</v>
      </c>
      <c r="AL62" s="1" t="str">
        <f>'B3'!AH30</f>
        <v>06-24-19</v>
      </c>
      <c r="AM62" s="1" t="str">
        <f>'B3'!AI30</f>
        <v>07-15-21</v>
      </c>
      <c r="AN62" s="82"/>
    </row>
    <row r="63" spans="3:40" x14ac:dyDescent="0.3">
      <c r="C63" s="83">
        <v>1</v>
      </c>
      <c r="D63" s="1">
        <f>'B3'!E31</f>
        <v>680</v>
      </c>
      <c r="E63" s="1">
        <f>'B3'!F31</f>
        <v>667</v>
      </c>
      <c r="F63" s="1">
        <f>'B3'!G31</f>
        <v>665</v>
      </c>
      <c r="G63" s="1">
        <f>'B3'!H31</f>
        <v>686</v>
      </c>
      <c r="H63" s="1">
        <f>'B3'!I31</f>
        <v>675</v>
      </c>
      <c r="I63" s="56">
        <f>AVERAGE(D63:H63)</f>
        <v>674.6</v>
      </c>
      <c r="J63" s="1">
        <f>'B3'!J31</f>
        <v>650</v>
      </c>
      <c r="K63" s="1">
        <f>'B3'!K31</f>
        <v>652</v>
      </c>
      <c r="L63" s="1">
        <f>'B3'!L31</f>
        <v>676</v>
      </c>
      <c r="M63" s="1">
        <f>'B3'!M31</f>
        <v>709</v>
      </c>
      <c r="N63" s="1">
        <f>'B3'!N31</f>
        <v>670</v>
      </c>
      <c r="O63" s="56">
        <f t="shared" ref="O63:O83" si="29">AVERAGE(J63:N63)</f>
        <v>671.4</v>
      </c>
      <c r="P63" s="1">
        <f>'B3'!O31</f>
        <v>671</v>
      </c>
      <c r="Q63" s="1">
        <f>'B3'!P31</f>
        <v>693</v>
      </c>
      <c r="R63" s="1">
        <f>'B3'!Q31</f>
        <v>681</v>
      </c>
      <c r="S63" s="1">
        <f>'B3'!R31</f>
        <v>692</v>
      </c>
      <c r="T63" s="1">
        <f>'B3'!S31</f>
        <v>694</v>
      </c>
      <c r="U63" s="56">
        <f>AVERAGE(P63:T63)</f>
        <v>686.2</v>
      </c>
      <c r="V63" s="1">
        <f>'B3'!T31</f>
        <v>744</v>
      </c>
      <c r="W63" s="1">
        <f>'B3'!U31</f>
        <v>699</v>
      </c>
      <c r="X63" s="1">
        <f>'B3'!V31</f>
        <v>694</v>
      </c>
      <c r="Y63" s="1">
        <f>'B3'!W31</f>
        <v>673</v>
      </c>
      <c r="Z63" s="1">
        <f>'B3'!X31</f>
        <v>655</v>
      </c>
      <c r="AA63" s="56">
        <f t="shared" ref="AA63:AA83" si="30">AVERAGE(V63:Z63)</f>
        <v>693</v>
      </c>
      <c r="AB63" s="1">
        <f>'B3'!Y31</f>
        <v>710</v>
      </c>
      <c r="AC63" s="1">
        <f>'B3'!Z31</f>
        <v>683</v>
      </c>
      <c r="AD63" s="1">
        <f>'B3'!AA31</f>
        <v>640</v>
      </c>
      <c r="AE63" s="1">
        <f>'B3'!AB31</f>
        <v>655</v>
      </c>
      <c r="AF63" s="1">
        <f>'B3'!AC31</f>
        <v>709</v>
      </c>
      <c r="AG63" s="56">
        <f>AVERAGE(AB63:AF63)</f>
        <v>679.4</v>
      </c>
      <c r="AH63" s="1">
        <f>'B3'!AD31</f>
        <v>711</v>
      </c>
      <c r="AI63" s="1">
        <f>'B3'!AE31</f>
        <v>752</v>
      </c>
      <c r="AJ63" s="1">
        <f>'B3'!AF31</f>
        <v>729</v>
      </c>
      <c r="AK63" s="1">
        <f>'B3'!AG31</f>
        <v>747</v>
      </c>
      <c r="AL63" s="1">
        <f>'B3'!AH31</f>
        <v>749</v>
      </c>
      <c r="AM63" s="1">
        <f>'B3'!AI31</f>
        <v>695</v>
      </c>
      <c r="AN63" s="56">
        <f>AVERAGE(AH63:AM63)</f>
        <v>730.5</v>
      </c>
    </row>
    <row r="64" spans="3:40" x14ac:dyDescent="0.3">
      <c r="C64" s="83">
        <v>3</v>
      </c>
      <c r="D64" s="1">
        <f>'B3'!E32</f>
        <v>754</v>
      </c>
      <c r="E64" s="1">
        <f>'B3'!F32</f>
        <v>734</v>
      </c>
      <c r="F64" s="1">
        <f>'B3'!G32</f>
        <v>757</v>
      </c>
      <c r="G64" s="1">
        <f>'B3'!H32</f>
        <v>770</v>
      </c>
      <c r="H64" s="1">
        <f>'B3'!I32</f>
        <v>774</v>
      </c>
      <c r="I64" s="56">
        <f t="shared" ref="I64:I83" si="31">AVERAGE(D64:H64)</f>
        <v>757.8</v>
      </c>
      <c r="J64" s="1">
        <f>'B3'!J32</f>
        <v>735</v>
      </c>
      <c r="K64" s="1">
        <f>'B3'!K32</f>
        <v>737</v>
      </c>
      <c r="L64" s="1">
        <f>'B3'!L32</f>
        <v>739</v>
      </c>
      <c r="M64" s="1">
        <f>'B3'!M32</f>
        <v>795</v>
      </c>
      <c r="N64" s="1">
        <f>'B3'!N32</f>
        <v>757</v>
      </c>
      <c r="O64" s="56">
        <f t="shared" si="29"/>
        <v>752.6</v>
      </c>
      <c r="P64" s="1">
        <f>'B3'!O32</f>
        <v>751</v>
      </c>
      <c r="Q64" s="1">
        <f>'B3'!P32</f>
        <v>791</v>
      </c>
      <c r="R64" s="1">
        <f>'B3'!Q32</f>
        <v>755</v>
      </c>
      <c r="S64" s="1">
        <f>'B3'!R32</f>
        <v>791</v>
      </c>
      <c r="T64" s="1">
        <f>'B3'!S32</f>
        <v>768</v>
      </c>
      <c r="U64" s="56">
        <f t="shared" ref="U64:U83" si="32">AVERAGE(P64:T64)</f>
        <v>771.2</v>
      </c>
      <c r="V64" s="1">
        <f>'B3'!T32</f>
        <v>834</v>
      </c>
      <c r="W64" s="1">
        <f>'B3'!U32</f>
        <v>804</v>
      </c>
      <c r="X64" s="1">
        <f>'B3'!V32</f>
        <v>792</v>
      </c>
      <c r="Y64" s="1">
        <f>'B3'!W32</f>
        <v>770</v>
      </c>
      <c r="Z64" s="1">
        <f>'B3'!X32</f>
        <v>722</v>
      </c>
      <c r="AA64" s="56">
        <f t="shared" si="30"/>
        <v>784.4</v>
      </c>
      <c r="AB64" s="1">
        <f>'B3'!Y32</f>
        <v>779</v>
      </c>
      <c r="AC64" s="1">
        <f>'B3'!Z32</f>
        <v>773</v>
      </c>
      <c r="AD64" s="1">
        <f>'B3'!AA32</f>
        <v>749</v>
      </c>
      <c r="AE64" s="1">
        <f>'B3'!AB32</f>
        <v>745</v>
      </c>
      <c r="AF64" s="1">
        <f>'B3'!AC32</f>
        <v>795</v>
      </c>
      <c r="AG64" s="56">
        <f t="shared" ref="AG64:AG83" si="33">AVERAGE(AB64:AF64)</f>
        <v>768.2</v>
      </c>
      <c r="AH64" s="1">
        <f>'B3'!AD32</f>
        <v>804</v>
      </c>
      <c r="AI64" s="1">
        <f>'B3'!AE32</f>
        <v>831</v>
      </c>
      <c r="AJ64" s="1">
        <f>'B3'!AF32</f>
        <v>813</v>
      </c>
      <c r="AK64" s="1">
        <f>'B3'!AG32</f>
        <v>842</v>
      </c>
      <c r="AL64" s="1">
        <f>'B3'!AH32</f>
        <v>846</v>
      </c>
      <c r="AM64" s="1">
        <f>'B3'!AI32</f>
        <v>770</v>
      </c>
      <c r="AN64" s="56">
        <f t="shared" ref="AN64:AN83" si="34">AVERAGE(AH64:AM64)</f>
        <v>817.66666666666663</v>
      </c>
    </row>
    <row r="65" spans="3:40" x14ac:dyDescent="0.3">
      <c r="C65" s="83">
        <v>5</v>
      </c>
      <c r="D65" s="1">
        <f>'B3'!E33</f>
        <v>820</v>
      </c>
      <c r="E65" s="1">
        <f>'B3'!F33</f>
        <v>794</v>
      </c>
      <c r="F65" s="1">
        <f>'B3'!G33</f>
        <v>811</v>
      </c>
      <c r="G65" s="1">
        <f>'B3'!H33</f>
        <v>828</v>
      </c>
      <c r="H65" s="1">
        <f>'B3'!I33</f>
        <v>826</v>
      </c>
      <c r="I65" s="56">
        <f t="shared" si="31"/>
        <v>815.8</v>
      </c>
      <c r="J65" s="1">
        <f>'B3'!J33</f>
        <v>787</v>
      </c>
      <c r="K65" s="1">
        <f>'B3'!K33</f>
        <v>789</v>
      </c>
      <c r="L65" s="1">
        <f>'B3'!L33</f>
        <v>790</v>
      </c>
      <c r="M65" s="1">
        <f>'B3'!M33</f>
        <v>854</v>
      </c>
      <c r="N65" s="1">
        <f>'B3'!N33</f>
        <v>815</v>
      </c>
      <c r="O65" s="56">
        <f t="shared" si="29"/>
        <v>807</v>
      </c>
      <c r="P65" s="1">
        <f>'B3'!O33</f>
        <v>814</v>
      </c>
      <c r="Q65" s="1">
        <f>'B3'!P33</f>
        <v>856</v>
      </c>
      <c r="R65" s="1">
        <f>'B3'!Q33</f>
        <v>815</v>
      </c>
      <c r="S65" s="1">
        <f>'B3'!R33</f>
        <v>860</v>
      </c>
      <c r="T65" s="1">
        <f>'B3'!S33</f>
        <v>829</v>
      </c>
      <c r="U65" s="56">
        <f t="shared" si="32"/>
        <v>834.8</v>
      </c>
      <c r="V65" s="1">
        <f>'B3'!T33</f>
        <v>886</v>
      </c>
      <c r="W65" s="1">
        <f>'B3'!U33</f>
        <v>858</v>
      </c>
      <c r="X65" s="1">
        <f>'B3'!V33</f>
        <v>846</v>
      </c>
      <c r="Y65" s="1">
        <f>'B3'!W33</f>
        <v>831</v>
      </c>
      <c r="Z65" s="1">
        <f>'B3'!X33</f>
        <v>792</v>
      </c>
      <c r="AA65" s="56">
        <f t="shared" si="30"/>
        <v>842.6</v>
      </c>
      <c r="AB65" s="1">
        <f>'B3'!Y33</f>
        <v>829</v>
      </c>
      <c r="AC65" s="1">
        <f>'B3'!Z33</f>
        <v>836</v>
      </c>
      <c r="AD65" s="1">
        <f>'B3'!AA33</f>
        <v>797</v>
      </c>
      <c r="AE65" s="1">
        <f>'B3'!AB33</f>
        <v>809</v>
      </c>
      <c r="AF65" s="1">
        <f>'B3'!AC33</f>
        <v>856</v>
      </c>
      <c r="AG65" s="56">
        <f t="shared" si="33"/>
        <v>825.4</v>
      </c>
      <c r="AH65" s="1">
        <f>'B3'!AD33</f>
        <v>861</v>
      </c>
      <c r="AI65" s="1">
        <f>'B3'!AE33</f>
        <v>887</v>
      </c>
      <c r="AJ65" s="1">
        <f>'B3'!AF33</f>
        <v>878</v>
      </c>
      <c r="AK65" s="1">
        <f>'B3'!AG33</f>
        <v>911</v>
      </c>
      <c r="AL65" s="1">
        <f>'B3'!AH33</f>
        <v>908</v>
      </c>
      <c r="AM65" s="1">
        <f>'B3'!AI33</f>
        <v>818</v>
      </c>
      <c r="AN65" s="56">
        <f t="shared" si="34"/>
        <v>877.16666666666663</v>
      </c>
    </row>
    <row r="66" spans="3:40" x14ac:dyDescent="0.3">
      <c r="C66" s="83">
        <v>10</v>
      </c>
      <c r="D66" s="1">
        <f>'B3'!E34</f>
        <v>943</v>
      </c>
      <c r="E66" s="1">
        <f>'B3'!F34</f>
        <v>892</v>
      </c>
      <c r="F66" s="1">
        <f>'B3'!G34</f>
        <v>929</v>
      </c>
      <c r="G66" s="1">
        <f>'B3'!H34</f>
        <v>953</v>
      </c>
      <c r="H66" s="1">
        <f>'B3'!I34</f>
        <v>939</v>
      </c>
      <c r="I66" s="56">
        <f t="shared" si="31"/>
        <v>931.2</v>
      </c>
      <c r="J66" s="1">
        <f>'B3'!J34</f>
        <v>889</v>
      </c>
      <c r="K66" s="1">
        <f>'B3'!K34</f>
        <v>905</v>
      </c>
      <c r="L66" s="1">
        <f>'B3'!L34</f>
        <v>915</v>
      </c>
      <c r="M66" s="1">
        <f>'B3'!M34</f>
        <v>977</v>
      </c>
      <c r="N66" s="1">
        <f>'B3'!N34</f>
        <v>919</v>
      </c>
      <c r="O66" s="56">
        <f t="shared" si="29"/>
        <v>921</v>
      </c>
      <c r="P66" s="1">
        <f>'B3'!O34</f>
        <v>932</v>
      </c>
      <c r="Q66" s="1">
        <f>'B3'!P34</f>
        <v>997</v>
      </c>
      <c r="R66" s="1">
        <f>'B3'!Q34</f>
        <v>916</v>
      </c>
      <c r="S66" s="1">
        <f>'B3'!R34</f>
        <v>982</v>
      </c>
      <c r="T66" s="1">
        <f>'B3'!S34</f>
        <v>935</v>
      </c>
      <c r="U66" s="56">
        <f t="shared" si="32"/>
        <v>952.4</v>
      </c>
      <c r="V66" s="1">
        <f>'B3'!T34</f>
        <v>1003</v>
      </c>
      <c r="W66" s="1">
        <f>'B3'!U34</f>
        <v>979</v>
      </c>
      <c r="X66" s="1">
        <f>'B3'!V34</f>
        <v>965</v>
      </c>
      <c r="Y66" s="1">
        <f>'B3'!W34</f>
        <v>963</v>
      </c>
      <c r="Z66" s="1">
        <f>'B3'!X34</f>
        <v>915</v>
      </c>
      <c r="AA66" s="56">
        <f t="shared" si="30"/>
        <v>965</v>
      </c>
      <c r="AB66" s="1">
        <f>'B3'!Y34</f>
        <v>930</v>
      </c>
      <c r="AC66" s="1">
        <f>'B3'!Z34</f>
        <v>955</v>
      </c>
      <c r="AD66" s="1">
        <f>'B3'!AA34</f>
        <v>901</v>
      </c>
      <c r="AE66" s="1">
        <f>'B3'!AB34</f>
        <v>935</v>
      </c>
      <c r="AF66" s="1">
        <f>'B3'!AC34</f>
        <v>975</v>
      </c>
      <c r="AG66" s="56">
        <f t="shared" si="33"/>
        <v>939.2</v>
      </c>
      <c r="AH66" s="1">
        <f>'B3'!AD34</f>
        <v>981</v>
      </c>
      <c r="AI66" s="1">
        <f>'B3'!AE34</f>
        <v>1005</v>
      </c>
      <c r="AJ66" s="1">
        <f>'B3'!AF34</f>
        <v>999</v>
      </c>
      <c r="AK66" s="1">
        <f>'B3'!AG34</f>
        <v>1032</v>
      </c>
      <c r="AL66" s="1">
        <f>'B3'!AH34</f>
        <v>1030</v>
      </c>
      <c r="AM66" s="1">
        <f>'B3'!AI34</f>
        <v>906</v>
      </c>
      <c r="AN66" s="56">
        <f t="shared" si="34"/>
        <v>992.16666666666663</v>
      </c>
    </row>
    <row r="67" spans="3:40" x14ac:dyDescent="0.3">
      <c r="C67" s="83">
        <v>15</v>
      </c>
      <c r="D67" s="1">
        <f>'B3'!E35</f>
        <v>1041</v>
      </c>
      <c r="E67" s="1">
        <f>'B3'!F35</f>
        <v>990</v>
      </c>
      <c r="F67" s="1">
        <f>'B3'!G35</f>
        <v>1020</v>
      </c>
      <c r="G67" s="1">
        <f>'B3'!H35</f>
        <v>1046</v>
      </c>
      <c r="H67" s="1">
        <f>'B3'!I35</f>
        <v>1030</v>
      </c>
      <c r="I67" s="56">
        <f t="shared" si="31"/>
        <v>1025.4000000000001</v>
      </c>
      <c r="J67" s="1">
        <f>'B3'!J35</f>
        <v>965</v>
      </c>
      <c r="K67" s="1">
        <f>'B3'!K35</f>
        <v>1005</v>
      </c>
      <c r="L67" s="1">
        <f>'B3'!L35</f>
        <v>1010</v>
      </c>
      <c r="M67" s="1">
        <f>'B3'!M35</f>
        <v>1079</v>
      </c>
      <c r="N67" s="1">
        <f>'B3'!N35</f>
        <v>1014</v>
      </c>
      <c r="O67" s="56">
        <f t="shared" si="29"/>
        <v>1014.6</v>
      </c>
      <c r="P67" s="1">
        <f>'B3'!O35</f>
        <v>1021</v>
      </c>
      <c r="Q67" s="1">
        <f>'B3'!P35</f>
        <v>1098</v>
      </c>
      <c r="R67" s="1">
        <f>'B3'!Q35</f>
        <v>1001</v>
      </c>
      <c r="S67" s="1">
        <f>'B3'!R35</f>
        <v>1088</v>
      </c>
      <c r="T67" s="1">
        <f>'B3'!S35</f>
        <v>1028</v>
      </c>
      <c r="U67" s="56">
        <f t="shared" si="32"/>
        <v>1047.2</v>
      </c>
      <c r="V67" s="1">
        <f>'B3'!T35</f>
        <v>1095</v>
      </c>
      <c r="W67" s="1">
        <f>'B3'!U35</f>
        <v>1079</v>
      </c>
      <c r="X67" s="1">
        <f>'B3'!V35</f>
        <v>1063</v>
      </c>
      <c r="Y67" s="1">
        <f>'B3'!W35</f>
        <v>1074</v>
      </c>
      <c r="Z67" s="1">
        <f>'B3'!X35</f>
        <v>1014</v>
      </c>
      <c r="AA67" s="56">
        <f t="shared" si="30"/>
        <v>1065</v>
      </c>
      <c r="AB67" s="1">
        <f>'B3'!Y35</f>
        <v>1010</v>
      </c>
      <c r="AC67" s="1">
        <f>'B3'!Z35</f>
        <v>1054</v>
      </c>
      <c r="AD67" s="1">
        <f>'B3'!AA35</f>
        <v>993</v>
      </c>
      <c r="AE67" s="1">
        <f>'B3'!AB35</f>
        <v>1022</v>
      </c>
      <c r="AF67" s="1">
        <f>'B3'!AC35</f>
        <v>1080</v>
      </c>
      <c r="AG67" s="56">
        <f t="shared" si="33"/>
        <v>1031.8</v>
      </c>
      <c r="AH67" s="1">
        <f>'B3'!AD35</f>
        <v>1078</v>
      </c>
      <c r="AI67" s="1">
        <f>'B3'!AE35</f>
        <v>1095</v>
      </c>
      <c r="AJ67" s="1">
        <f>'B3'!AF35</f>
        <v>1095</v>
      </c>
      <c r="AK67" s="1">
        <f>'B3'!AG35</f>
        <v>1127</v>
      </c>
      <c r="AL67" s="1">
        <f>'B3'!AH35</f>
        <v>1131</v>
      </c>
      <c r="AM67" s="1">
        <f>'B3'!AI35</f>
        <v>993</v>
      </c>
      <c r="AN67" s="56">
        <f t="shared" si="34"/>
        <v>1086.5</v>
      </c>
    </row>
    <row r="68" spans="3:40" x14ac:dyDescent="0.3">
      <c r="C68" s="83">
        <v>20</v>
      </c>
      <c r="D68" s="1">
        <f>'B3'!E36</f>
        <v>1138</v>
      </c>
      <c r="E68" s="1">
        <f>'B3'!F36</f>
        <v>1077</v>
      </c>
      <c r="F68" s="1">
        <f>'B3'!G36</f>
        <v>1114</v>
      </c>
      <c r="G68" s="1">
        <f>'B3'!H36</f>
        <v>1140</v>
      </c>
      <c r="H68" s="1">
        <f>'B3'!I36</f>
        <v>1124</v>
      </c>
      <c r="I68" s="56">
        <f t="shared" si="31"/>
        <v>1118.5999999999999</v>
      </c>
      <c r="J68" s="1">
        <f>'B3'!J36</f>
        <v>1052</v>
      </c>
      <c r="K68" s="1">
        <f>'B3'!K36</f>
        <v>1110</v>
      </c>
      <c r="L68" s="1">
        <f>'B3'!L36</f>
        <v>1105</v>
      </c>
      <c r="M68" s="1">
        <f>'B3'!M36</f>
        <v>1177</v>
      </c>
      <c r="N68" s="1">
        <f>'B3'!N36</f>
        <v>1097</v>
      </c>
      <c r="O68" s="56">
        <f t="shared" si="29"/>
        <v>1108.2</v>
      </c>
      <c r="P68" s="1">
        <f>'B3'!O36</f>
        <v>1117</v>
      </c>
      <c r="Q68" s="1">
        <f>'B3'!P36</f>
        <v>1198</v>
      </c>
      <c r="R68" s="1">
        <f>'B3'!Q36</f>
        <v>1092</v>
      </c>
      <c r="S68" s="1">
        <f>'B3'!R36</f>
        <v>1185</v>
      </c>
      <c r="T68" s="1">
        <f>'B3'!S36</f>
        <v>1124</v>
      </c>
      <c r="U68" s="56">
        <f t="shared" si="32"/>
        <v>1143.2</v>
      </c>
      <c r="V68" s="1">
        <f>'B3'!T36</f>
        <v>1183</v>
      </c>
      <c r="W68" s="1">
        <f>'B3'!U36</f>
        <v>1171</v>
      </c>
      <c r="X68" s="1">
        <f>'B3'!V36</f>
        <v>1152</v>
      </c>
      <c r="Y68" s="1">
        <f>'B3'!W36</f>
        <v>1178</v>
      </c>
      <c r="Z68" s="1">
        <f>'B3'!X36</f>
        <v>1098</v>
      </c>
      <c r="AA68" s="56">
        <f t="shared" si="30"/>
        <v>1156.4000000000001</v>
      </c>
      <c r="AB68" s="1">
        <f>'B3'!Y36</f>
        <v>1093</v>
      </c>
      <c r="AC68" s="1">
        <f>'B3'!Z36</f>
        <v>1150</v>
      </c>
      <c r="AD68" s="1">
        <f>'B3'!AA36</f>
        <v>1093</v>
      </c>
      <c r="AE68" s="1">
        <f>'B3'!AB36</f>
        <v>1110</v>
      </c>
      <c r="AF68" s="1">
        <f>'B3'!AC36</f>
        <v>1182</v>
      </c>
      <c r="AG68" s="56">
        <f t="shared" si="33"/>
        <v>1125.5999999999999</v>
      </c>
      <c r="AH68" s="1">
        <f>'B3'!AD36</f>
        <v>1163</v>
      </c>
      <c r="AI68" s="1">
        <f>'B3'!AE36</f>
        <v>1187</v>
      </c>
      <c r="AJ68" s="1">
        <f>'B3'!AF36</f>
        <v>1176</v>
      </c>
      <c r="AK68" s="1">
        <f>'B3'!AG36</f>
        <v>1223</v>
      </c>
      <c r="AL68" s="1">
        <f>'B3'!AH36</f>
        <v>1217</v>
      </c>
      <c r="AM68" s="1">
        <f>'B3'!AI36</f>
        <v>1066</v>
      </c>
      <c r="AN68" s="56">
        <f t="shared" si="34"/>
        <v>1172</v>
      </c>
    </row>
    <row r="69" spans="3:40" x14ac:dyDescent="0.3">
      <c r="C69" s="83">
        <v>25</v>
      </c>
      <c r="D69" s="1">
        <f>'B3'!E37</f>
        <v>1246</v>
      </c>
      <c r="E69" s="1">
        <f>'B3'!F37</f>
        <v>1163</v>
      </c>
      <c r="F69" s="1">
        <f>'B3'!G37</f>
        <v>1212</v>
      </c>
      <c r="G69" s="1">
        <f>'B3'!H37</f>
        <v>1238</v>
      </c>
      <c r="H69" s="1">
        <f>'B3'!I37</f>
        <v>1222</v>
      </c>
      <c r="I69" s="56">
        <f>AVERAGE(D69:H69)</f>
        <v>1216.2</v>
      </c>
      <c r="J69" s="1">
        <f>'B3'!J37</f>
        <v>1138</v>
      </c>
      <c r="K69" s="1">
        <f>'B3'!K37</f>
        <v>1197</v>
      </c>
      <c r="L69" s="1">
        <f>'B3'!L37</f>
        <v>1197</v>
      </c>
      <c r="M69" s="1">
        <f>'B3'!M37</f>
        <v>1271</v>
      </c>
      <c r="N69" s="1">
        <f>'B3'!N37</f>
        <v>1191</v>
      </c>
      <c r="O69" s="56">
        <f t="shared" si="29"/>
        <v>1198.8</v>
      </c>
      <c r="P69" s="1">
        <f>'B3'!O37</f>
        <v>1212</v>
      </c>
      <c r="Q69" s="1">
        <f>'B3'!P37</f>
        <v>1312</v>
      </c>
      <c r="R69" s="1">
        <f>'B3'!Q37</f>
        <v>1179</v>
      </c>
      <c r="S69" s="1">
        <f>'B3'!R37</f>
        <v>1299</v>
      </c>
      <c r="T69" s="1">
        <f>'B3'!S37</f>
        <v>1231</v>
      </c>
      <c r="U69" s="56">
        <f>AVERAGE(P69:T69)</f>
        <v>1246.5999999999999</v>
      </c>
      <c r="V69" s="1">
        <f>'B3'!T37</f>
        <v>1284</v>
      </c>
      <c r="W69" s="1">
        <f>'B3'!U37</f>
        <v>1288</v>
      </c>
      <c r="X69" s="1">
        <f>'B3'!V37</f>
        <v>1249</v>
      </c>
      <c r="Y69" s="1">
        <f>'B3'!W37</f>
        <v>1297</v>
      </c>
      <c r="Z69" s="1">
        <f>'B3'!X37</f>
        <v>1188</v>
      </c>
      <c r="AA69" s="56">
        <f t="shared" si="30"/>
        <v>1261.2</v>
      </c>
      <c r="AB69" s="1">
        <f>'B3'!Y37</f>
        <v>1176</v>
      </c>
      <c r="AC69" s="1">
        <f>'B3'!Z37</f>
        <v>1251</v>
      </c>
      <c r="AD69" s="1">
        <f>'B3'!AA37</f>
        <v>1191</v>
      </c>
      <c r="AE69" s="1">
        <f>'B3'!AB37</f>
        <v>1206</v>
      </c>
      <c r="AF69" s="1">
        <f>'B3'!AC37</f>
        <v>1276</v>
      </c>
      <c r="AG69" s="56">
        <f t="shared" si="33"/>
        <v>1220</v>
      </c>
      <c r="AH69" s="1">
        <f>'B3'!AD37</f>
        <v>1262</v>
      </c>
      <c r="AI69" s="1">
        <f>'B3'!AE37</f>
        <v>1284</v>
      </c>
      <c r="AJ69" s="1">
        <f>'B3'!AF37</f>
        <v>1270</v>
      </c>
      <c r="AK69" s="1">
        <f>'B3'!AG37</f>
        <v>1331</v>
      </c>
      <c r="AL69" s="1">
        <f>'B3'!AH37</f>
        <v>1317</v>
      </c>
      <c r="AM69" s="1">
        <f>'B3'!AI37</f>
        <v>1153</v>
      </c>
      <c r="AN69" s="56">
        <f t="shared" si="34"/>
        <v>1269.5</v>
      </c>
    </row>
    <row r="70" spans="3:40" x14ac:dyDescent="0.3">
      <c r="C70" s="83">
        <v>30</v>
      </c>
      <c r="D70" s="1">
        <f>'B3'!E38</f>
        <v>1345</v>
      </c>
      <c r="E70" s="1">
        <f>'B3'!F38</f>
        <v>1251</v>
      </c>
      <c r="F70" s="1">
        <f>'B3'!G38</f>
        <v>1296</v>
      </c>
      <c r="G70" s="1">
        <f>'B3'!H38</f>
        <v>1348</v>
      </c>
      <c r="H70" s="1">
        <f>'B3'!I38</f>
        <v>1329</v>
      </c>
      <c r="I70" s="56">
        <f t="shared" si="31"/>
        <v>1313.8</v>
      </c>
      <c r="J70" s="1">
        <f>'B3'!J38</f>
        <v>1226</v>
      </c>
      <c r="K70" s="1">
        <f>'B3'!K38</f>
        <v>1284</v>
      </c>
      <c r="L70" s="1">
        <f>'B3'!L38</f>
        <v>1292</v>
      </c>
      <c r="M70" s="1">
        <f>'B3'!M38</f>
        <v>1368</v>
      </c>
      <c r="N70" s="1">
        <f>'B3'!N38</f>
        <v>1280</v>
      </c>
      <c r="O70" s="56">
        <f t="shared" si="29"/>
        <v>1290</v>
      </c>
      <c r="P70" s="1">
        <f>'B3'!O38</f>
        <v>1304</v>
      </c>
      <c r="Q70" s="1">
        <f>'B3'!P38</f>
        <v>1428</v>
      </c>
      <c r="R70" s="1">
        <f>'B3'!Q38</f>
        <v>1269</v>
      </c>
      <c r="S70" s="1">
        <f>'B3'!R38</f>
        <v>1404</v>
      </c>
      <c r="T70" s="1">
        <f>'B3'!S38</f>
        <v>1329</v>
      </c>
      <c r="U70" s="56">
        <f t="shared" si="32"/>
        <v>1346.8</v>
      </c>
      <c r="V70" s="1">
        <f>'B3'!T38</f>
        <v>1378</v>
      </c>
      <c r="W70" s="1">
        <f>'B3'!U38</f>
        <v>1388</v>
      </c>
      <c r="X70" s="1">
        <f>'B3'!V38</f>
        <v>1340</v>
      </c>
      <c r="Y70" s="1">
        <f>'B3'!W38</f>
        <v>1410</v>
      </c>
      <c r="Z70" s="1">
        <f>'B3'!X38</f>
        <v>1289</v>
      </c>
      <c r="AA70" s="56">
        <f t="shared" si="30"/>
        <v>1361</v>
      </c>
      <c r="AB70" s="1">
        <f>'B3'!Y38</f>
        <v>1261</v>
      </c>
      <c r="AC70" s="1">
        <f>'B3'!Z38</f>
        <v>1346</v>
      </c>
      <c r="AD70" s="1">
        <f>'B3'!AA38</f>
        <v>1280</v>
      </c>
      <c r="AE70" s="1">
        <f>'B3'!AB38</f>
        <v>1294</v>
      </c>
      <c r="AF70" s="1">
        <f>'B3'!AC38</f>
        <v>1377</v>
      </c>
      <c r="AG70" s="56">
        <f t="shared" si="33"/>
        <v>1311.6</v>
      </c>
      <c r="AH70" s="1">
        <f>'B3'!AD38</f>
        <v>1362</v>
      </c>
      <c r="AI70" s="1">
        <f>'B3'!AE38</f>
        <v>1391</v>
      </c>
      <c r="AJ70" s="1">
        <f>'B3'!AF38</f>
        <v>1367</v>
      </c>
      <c r="AK70" s="1">
        <f>'B3'!AG38</f>
        <v>1433</v>
      </c>
      <c r="AL70" s="1">
        <f>'B3'!AH38</f>
        <v>1408</v>
      </c>
      <c r="AM70" s="1">
        <f>'B3'!AI38</f>
        <v>1241</v>
      </c>
      <c r="AN70" s="56">
        <f t="shared" si="34"/>
        <v>1367</v>
      </c>
    </row>
    <row r="71" spans="3:40" x14ac:dyDescent="0.3">
      <c r="C71" s="83">
        <v>35</v>
      </c>
      <c r="D71" s="1">
        <f>'B3'!E39</f>
        <v>1448</v>
      </c>
      <c r="E71" s="1">
        <f>'B3'!F39</f>
        <v>1346</v>
      </c>
      <c r="F71" s="1">
        <f>'B3'!G39</f>
        <v>1406</v>
      </c>
      <c r="G71" s="1">
        <f>'B3'!H39</f>
        <v>1465</v>
      </c>
      <c r="H71" s="1">
        <f>'B3'!I39</f>
        <v>1447</v>
      </c>
      <c r="I71" s="56">
        <f t="shared" si="31"/>
        <v>1422.4</v>
      </c>
      <c r="J71" s="1">
        <f>'B3'!J39</f>
        <v>1334</v>
      </c>
      <c r="K71" s="1">
        <f>'B3'!K39</f>
        <v>1391</v>
      </c>
      <c r="L71" s="1">
        <f>'B3'!L39</f>
        <v>1397</v>
      </c>
      <c r="M71" s="1">
        <f>'B3'!M39</f>
        <v>1477</v>
      </c>
      <c r="N71" s="1">
        <f>'B3'!N39</f>
        <v>1381</v>
      </c>
      <c r="O71" s="56">
        <f t="shared" si="29"/>
        <v>1396</v>
      </c>
      <c r="P71" s="1">
        <f>'B3'!O39</f>
        <v>1407</v>
      </c>
      <c r="Q71" s="1">
        <f>'B3'!P39</f>
        <v>1533</v>
      </c>
      <c r="R71" s="1">
        <f>'B3'!Q39</f>
        <v>1376</v>
      </c>
      <c r="S71" s="1">
        <f>'B3'!R39</f>
        <v>1503</v>
      </c>
      <c r="T71" s="1">
        <f>'B3'!S39</f>
        <v>1434</v>
      </c>
      <c r="U71" s="56">
        <f>AVERAGE(P71:T71)</f>
        <v>1450.6</v>
      </c>
      <c r="V71" s="1">
        <f>'B3'!T39</f>
        <v>1476</v>
      </c>
      <c r="W71" s="1">
        <f>'B3'!U39</f>
        <v>1494</v>
      </c>
      <c r="X71" s="1">
        <f>'B3'!V39</f>
        <v>1427</v>
      </c>
      <c r="Y71" s="1">
        <f>'B3'!W39</f>
        <v>1523</v>
      </c>
      <c r="Z71" s="1">
        <f>'B3'!X39</f>
        <v>1404</v>
      </c>
      <c r="AA71" s="56">
        <f>AVERAGE(V71:Z71)</f>
        <v>1464.8</v>
      </c>
      <c r="AB71" s="1">
        <f>'B3'!Y39</f>
        <v>1350</v>
      </c>
      <c r="AC71" s="1">
        <f>'B3'!Z39</f>
        <v>1457</v>
      </c>
      <c r="AD71" s="1">
        <f>'B3'!AA39</f>
        <v>1383</v>
      </c>
      <c r="AE71" s="1">
        <f>'B3'!AB39</f>
        <v>1395</v>
      </c>
      <c r="AF71" s="1">
        <f>'B3'!AC39</f>
        <v>1472</v>
      </c>
      <c r="AG71" s="56">
        <f>AVERAGE(AB71:AF71)</f>
        <v>1411.4</v>
      </c>
      <c r="AH71" s="1">
        <f>'B3'!AD39</f>
        <v>1473</v>
      </c>
      <c r="AI71" s="1">
        <f>'B3'!AE39</f>
        <v>1494</v>
      </c>
      <c r="AJ71" s="1">
        <f>'B3'!AF39</f>
        <v>1463</v>
      </c>
      <c r="AK71" s="1">
        <f>'B3'!AG39</f>
        <v>1541</v>
      </c>
      <c r="AL71" s="1">
        <f>'B3'!AH39</f>
        <v>1530</v>
      </c>
      <c r="AM71" s="1">
        <f>'B3'!AI39</f>
        <v>1329</v>
      </c>
      <c r="AN71" s="56">
        <f t="shared" si="34"/>
        <v>1471.6666666666667</v>
      </c>
    </row>
    <row r="72" spans="3:40" x14ac:dyDescent="0.3">
      <c r="C72" s="83">
        <v>40</v>
      </c>
      <c r="D72" s="1">
        <f>'B3'!E40</f>
        <v>1568</v>
      </c>
      <c r="E72" s="1">
        <f>'B3'!F40</f>
        <v>1446</v>
      </c>
      <c r="F72" s="1">
        <f>'B3'!G40</f>
        <v>1543</v>
      </c>
      <c r="G72" s="1">
        <f>'B3'!H40</f>
        <v>1586</v>
      </c>
      <c r="H72" s="1">
        <f>'B3'!I40</f>
        <v>1571</v>
      </c>
      <c r="I72" s="56">
        <f t="shared" si="31"/>
        <v>1542.8</v>
      </c>
      <c r="J72" s="1">
        <f>'B3'!J40</f>
        <v>1441</v>
      </c>
      <c r="K72" s="1">
        <f>'B3'!K40</f>
        <v>1501</v>
      </c>
      <c r="L72" s="1">
        <f>'B3'!L40</f>
        <v>1521</v>
      </c>
      <c r="M72" s="1">
        <f>'B3'!M40</f>
        <v>1609</v>
      </c>
      <c r="N72" s="1">
        <f>'B3'!N40</f>
        <v>1492</v>
      </c>
      <c r="O72" s="56">
        <f t="shared" si="29"/>
        <v>1512.8</v>
      </c>
      <c r="P72" s="1">
        <f>'B3'!O40</f>
        <v>1507</v>
      </c>
      <c r="Q72" s="1">
        <f>'B3'!P40</f>
        <v>1665</v>
      </c>
      <c r="R72" s="1">
        <f>'B3'!Q40</f>
        <v>1485</v>
      </c>
      <c r="S72" s="1">
        <f>'B3'!R40</f>
        <v>1629</v>
      </c>
      <c r="T72" s="1">
        <f>'B3'!S40</f>
        <v>1536</v>
      </c>
      <c r="U72" s="56">
        <f t="shared" si="32"/>
        <v>1564.4</v>
      </c>
      <c r="V72" s="1">
        <f>'B3'!T40</f>
        <v>1592</v>
      </c>
      <c r="W72" s="1">
        <f>'B3'!U40</f>
        <v>1628</v>
      </c>
      <c r="X72" s="1">
        <f>'B3'!V40</f>
        <v>1568</v>
      </c>
      <c r="Y72" s="1">
        <f>'B3'!W40</f>
        <v>1651</v>
      </c>
      <c r="Z72" s="1">
        <f>'B3'!X40</f>
        <v>1538</v>
      </c>
      <c r="AA72" s="56">
        <f t="shared" si="30"/>
        <v>1595.4</v>
      </c>
      <c r="AB72" s="1">
        <f>'B3'!Y40</f>
        <v>1461</v>
      </c>
      <c r="AC72" s="1">
        <f>'B3'!Z40</f>
        <v>1585</v>
      </c>
      <c r="AD72" s="1">
        <f>'B3'!AA40</f>
        <v>1497</v>
      </c>
      <c r="AE72" s="1">
        <f>'B3'!AB40</f>
        <v>1513</v>
      </c>
      <c r="AF72" s="1">
        <f>'B3'!AC40</f>
        <v>1580</v>
      </c>
      <c r="AG72" s="56">
        <f t="shared" si="33"/>
        <v>1527.2</v>
      </c>
      <c r="AH72" s="1">
        <f>'B3'!AD40</f>
        <v>1594</v>
      </c>
      <c r="AI72" s="1">
        <f>'B3'!AE40</f>
        <v>1618</v>
      </c>
      <c r="AJ72" s="1">
        <f>'B3'!AF40</f>
        <v>1577</v>
      </c>
      <c r="AK72" s="1">
        <f>'B3'!AG40</f>
        <v>1654</v>
      </c>
      <c r="AL72" s="1">
        <f>'B3'!AH40</f>
        <v>1661</v>
      </c>
      <c r="AM72" s="1">
        <f>'B3'!AI40</f>
        <v>1423</v>
      </c>
      <c r="AN72" s="56">
        <f t="shared" si="34"/>
        <v>1587.8333333333333</v>
      </c>
    </row>
    <row r="73" spans="3:40" x14ac:dyDescent="0.3">
      <c r="C73" s="83">
        <v>45</v>
      </c>
      <c r="D73" s="1">
        <f>'B3'!E41</f>
        <v>1694</v>
      </c>
      <c r="E73" s="1">
        <f>'B3'!F41</f>
        <v>1564</v>
      </c>
      <c r="F73" s="1">
        <f>'B3'!G41</f>
        <v>1660</v>
      </c>
      <c r="G73" s="1">
        <f>'B3'!H41</f>
        <v>1719</v>
      </c>
      <c r="H73" s="1">
        <f>'B3'!I41</f>
        <v>1690</v>
      </c>
      <c r="I73" s="56">
        <f t="shared" si="31"/>
        <v>1665.4</v>
      </c>
      <c r="J73" s="1">
        <f>'B3'!J41</f>
        <v>1557</v>
      </c>
      <c r="K73" s="1">
        <f>'B3'!K41</f>
        <v>1654</v>
      </c>
      <c r="L73" s="1">
        <f>'B3'!L41</f>
        <v>1643</v>
      </c>
      <c r="M73" s="1">
        <f>'B3'!M41</f>
        <v>1740</v>
      </c>
      <c r="N73" s="1">
        <f>'B3'!N41</f>
        <v>1601</v>
      </c>
      <c r="O73" s="56">
        <f t="shared" si="29"/>
        <v>1639</v>
      </c>
      <c r="P73" s="1">
        <f>'B3'!O41</f>
        <v>1644</v>
      </c>
      <c r="Q73" s="1">
        <f>'B3'!P41</f>
        <v>1809</v>
      </c>
      <c r="R73" s="1">
        <f>'B3'!Q41</f>
        <v>1602</v>
      </c>
      <c r="S73" s="1">
        <f>'B3'!R41</f>
        <v>1778</v>
      </c>
      <c r="T73" s="1">
        <f>'B3'!S41</f>
        <v>1668</v>
      </c>
      <c r="U73" s="56">
        <f t="shared" si="32"/>
        <v>1700.2</v>
      </c>
      <c r="V73" s="1">
        <f>'B3'!T41</f>
        <v>1713</v>
      </c>
      <c r="W73" s="1">
        <f>'B3'!U41</f>
        <v>1759</v>
      </c>
      <c r="X73" s="1">
        <f>'B3'!V41</f>
        <v>1682</v>
      </c>
      <c r="Y73" s="1">
        <f>'B3'!W41</f>
        <v>1800</v>
      </c>
      <c r="Z73" s="1">
        <f>'B3'!X41</f>
        <v>1657</v>
      </c>
      <c r="AA73" s="56">
        <f t="shared" si="30"/>
        <v>1722.2</v>
      </c>
      <c r="AB73" s="1">
        <f>'B3'!Y41</f>
        <v>1568</v>
      </c>
      <c r="AC73" s="1">
        <f>'B3'!Z41</f>
        <v>1732</v>
      </c>
      <c r="AD73" s="1">
        <f>'B3'!AA41</f>
        <v>1610</v>
      </c>
      <c r="AE73" s="1">
        <f>'B3'!AB41</f>
        <v>1638</v>
      </c>
      <c r="AF73" s="1">
        <f>'B3'!AC41</f>
        <v>1731</v>
      </c>
      <c r="AG73" s="56">
        <f t="shared" si="33"/>
        <v>1655.8</v>
      </c>
      <c r="AH73" s="1">
        <f>'B3'!AD41</f>
        <v>1718</v>
      </c>
      <c r="AI73" s="1">
        <f>'B3'!AE41</f>
        <v>1763</v>
      </c>
      <c r="AJ73" s="1">
        <f>'B3'!AF41</f>
        <v>1711</v>
      </c>
      <c r="AK73" s="1">
        <f>'B3'!AG41</f>
        <v>1796</v>
      </c>
      <c r="AL73" s="1">
        <f>'B3'!AH41</f>
        <v>1781</v>
      </c>
      <c r="AM73" s="1">
        <f>'B3'!AI41</f>
        <v>1536</v>
      </c>
      <c r="AN73" s="56">
        <f t="shared" si="34"/>
        <v>1717.5</v>
      </c>
    </row>
    <row r="74" spans="3:40" x14ac:dyDescent="0.3">
      <c r="C74" s="83">
        <v>50</v>
      </c>
      <c r="D74" s="1">
        <f>'B3'!E42</f>
        <v>1819</v>
      </c>
      <c r="E74" s="1">
        <f>'B3'!F42</f>
        <v>1688</v>
      </c>
      <c r="F74" s="1">
        <f>'B3'!G42</f>
        <v>1775</v>
      </c>
      <c r="G74" s="1">
        <f>'B3'!H42</f>
        <v>1831</v>
      </c>
      <c r="H74" s="1">
        <f>'B3'!I42</f>
        <v>1800</v>
      </c>
      <c r="I74" s="56">
        <f t="shared" si="31"/>
        <v>1782.6</v>
      </c>
      <c r="J74" s="1">
        <f>'B3'!J42</f>
        <v>1661</v>
      </c>
      <c r="K74" s="1">
        <f>'B3'!K42</f>
        <v>1781</v>
      </c>
      <c r="L74" s="1">
        <f>'B3'!L42</f>
        <v>1749</v>
      </c>
      <c r="M74" s="1">
        <f>'B3'!M42</f>
        <v>1872</v>
      </c>
      <c r="N74" s="1">
        <f>'B3'!N42</f>
        <v>1713</v>
      </c>
      <c r="O74" s="56">
        <f t="shared" si="29"/>
        <v>1755.2</v>
      </c>
      <c r="P74" s="1">
        <f>'B3'!O42</f>
        <v>1786</v>
      </c>
      <c r="Q74" s="1">
        <f>'B3'!P42</f>
        <v>1962</v>
      </c>
      <c r="R74" s="1">
        <f>'B3'!Q42</f>
        <v>1711</v>
      </c>
      <c r="S74" s="1">
        <f>'B3'!R42</f>
        <v>1919</v>
      </c>
      <c r="T74" s="1">
        <f>'B3'!S42</f>
        <v>1779</v>
      </c>
      <c r="U74" s="56">
        <f t="shared" si="32"/>
        <v>1831.4</v>
      </c>
      <c r="V74" s="1">
        <f>'B3'!T42</f>
        <v>1816</v>
      </c>
      <c r="W74" s="1">
        <f>'B3'!U42</f>
        <v>1897</v>
      </c>
      <c r="X74" s="1">
        <f>'B3'!V42</f>
        <v>1813</v>
      </c>
      <c r="Y74" s="1">
        <f>'B3'!W42</f>
        <v>1936</v>
      </c>
      <c r="Z74" s="1">
        <f>'B3'!X42</f>
        <v>1759</v>
      </c>
      <c r="AA74" s="56">
        <f t="shared" si="30"/>
        <v>1844.2</v>
      </c>
      <c r="AB74" s="1">
        <f>'B3'!Y42</f>
        <v>1665</v>
      </c>
      <c r="AC74" s="1">
        <f>'B3'!Z42</f>
        <v>1863</v>
      </c>
      <c r="AD74" s="1">
        <f>'B3'!AA42</f>
        <v>1737</v>
      </c>
      <c r="AE74" s="1">
        <f>'B3'!AB42</f>
        <v>1758</v>
      </c>
      <c r="AF74" s="1">
        <f>'B3'!AC42</f>
        <v>1865</v>
      </c>
      <c r="AG74" s="56">
        <f t="shared" si="33"/>
        <v>1777.6</v>
      </c>
      <c r="AH74" s="1">
        <f>'B3'!AD42</f>
        <v>1843</v>
      </c>
      <c r="AI74" s="1">
        <f>'B3'!AE42</f>
        <v>1884</v>
      </c>
      <c r="AJ74" s="1">
        <f>'B3'!AF42</f>
        <v>1833</v>
      </c>
      <c r="AK74" s="1">
        <f>'B3'!AG42</f>
        <v>1924</v>
      </c>
      <c r="AL74" s="1">
        <f>'B3'!AH42</f>
        <v>1910</v>
      </c>
      <c r="AM74" s="1">
        <f>'B3'!AI42</f>
        <v>1643</v>
      </c>
      <c r="AN74" s="56">
        <f t="shared" si="34"/>
        <v>1839.5</v>
      </c>
    </row>
    <row r="75" spans="3:40" x14ac:dyDescent="0.3">
      <c r="C75" s="83">
        <v>55</v>
      </c>
      <c r="D75" s="1">
        <f>'B3'!E43</f>
        <v>1934</v>
      </c>
      <c r="E75" s="1">
        <f>'B3'!F43</f>
        <v>1795</v>
      </c>
      <c r="F75" s="1">
        <f>'B3'!G43</f>
        <v>1889</v>
      </c>
      <c r="G75" s="1">
        <f>'B3'!H43</f>
        <v>1953</v>
      </c>
      <c r="H75" s="1">
        <f>'B3'!I43</f>
        <v>1919</v>
      </c>
      <c r="I75" s="56">
        <f t="shared" si="31"/>
        <v>1898</v>
      </c>
      <c r="J75" s="1">
        <f>'B3'!J43</f>
        <v>1758</v>
      </c>
      <c r="K75" s="1">
        <f>'B3'!K43</f>
        <v>1884</v>
      </c>
      <c r="L75" s="1">
        <f>'B3'!L43</f>
        <v>1855</v>
      </c>
      <c r="M75" s="1">
        <f>'B3'!M43</f>
        <v>1979</v>
      </c>
      <c r="N75" s="1">
        <f>'B3'!N43</f>
        <v>1823</v>
      </c>
      <c r="O75" s="56">
        <f t="shared" si="29"/>
        <v>1859.8</v>
      </c>
      <c r="P75" s="1">
        <f>'B3'!O43</f>
        <v>1903</v>
      </c>
      <c r="Q75" s="1">
        <f>'B3'!P43</f>
        <v>2094</v>
      </c>
      <c r="R75" s="1">
        <f>'B3'!Q43</f>
        <v>1817</v>
      </c>
      <c r="S75" s="1">
        <f>'B3'!R43</f>
        <v>2050</v>
      </c>
      <c r="T75" s="1">
        <f>'B3'!S43</f>
        <v>1893</v>
      </c>
      <c r="U75" s="56">
        <f t="shared" si="32"/>
        <v>1951.4</v>
      </c>
      <c r="V75" s="1">
        <f>'B3'!T43</f>
        <v>1923</v>
      </c>
      <c r="W75" s="1">
        <f>'B3'!U43</f>
        <v>2022</v>
      </c>
      <c r="X75" s="1">
        <f>'B3'!V43</f>
        <v>1937</v>
      </c>
      <c r="Y75" s="1">
        <f>'B3'!W43</f>
        <v>2053</v>
      </c>
      <c r="Z75" s="1">
        <f>'B3'!X43</f>
        <v>1848</v>
      </c>
      <c r="AA75" s="56">
        <f t="shared" si="30"/>
        <v>1956.6</v>
      </c>
      <c r="AB75" s="1">
        <f>'B3'!Y43</f>
        <v>1773</v>
      </c>
      <c r="AC75" s="1">
        <f>'B3'!Z43</f>
        <v>2002</v>
      </c>
      <c r="AD75" s="1">
        <f>'B3'!AA43</f>
        <v>1835</v>
      </c>
      <c r="AE75" s="1">
        <f>'B3'!AB43</f>
        <v>1871</v>
      </c>
      <c r="AF75" s="1">
        <f>'B3'!AC43</f>
        <v>1986</v>
      </c>
      <c r="AG75" s="56">
        <f t="shared" si="33"/>
        <v>1893.4</v>
      </c>
      <c r="AH75" s="1">
        <f>'B3'!AD43</f>
        <v>1961</v>
      </c>
      <c r="AI75" s="1">
        <f>'B3'!AE43</f>
        <v>1995</v>
      </c>
      <c r="AJ75" s="1">
        <f>'B3'!AF43</f>
        <v>1946</v>
      </c>
      <c r="AK75" s="1">
        <f>'B3'!AG43</f>
        <v>2031</v>
      </c>
      <c r="AL75" s="1">
        <f>'B3'!AH43</f>
        <v>2042</v>
      </c>
      <c r="AM75" s="1">
        <f>'B3'!AI43</f>
        <v>1735</v>
      </c>
      <c r="AN75" s="56">
        <f t="shared" si="34"/>
        <v>1951.6666666666667</v>
      </c>
    </row>
    <row r="76" spans="3:40" x14ac:dyDescent="0.3">
      <c r="C76" s="83">
        <v>60</v>
      </c>
      <c r="D76" s="1">
        <f>'B3'!E44</f>
        <v>2059</v>
      </c>
      <c r="E76" s="1">
        <f>'B3'!F44</f>
        <v>1898</v>
      </c>
      <c r="F76" s="1">
        <f>'B3'!G44</f>
        <v>1979</v>
      </c>
      <c r="G76" s="1">
        <f>'B3'!H44</f>
        <v>2073</v>
      </c>
      <c r="H76" s="1">
        <f>'B3'!I44</f>
        <v>2012</v>
      </c>
      <c r="I76" s="56">
        <f t="shared" si="31"/>
        <v>2004.2</v>
      </c>
      <c r="J76" s="1">
        <f>'B3'!J44</f>
        <v>1850</v>
      </c>
      <c r="K76" s="1">
        <f>'B3'!K44</f>
        <v>2003</v>
      </c>
      <c r="L76" s="1">
        <f>'B3'!L44</f>
        <v>1944</v>
      </c>
      <c r="M76" s="1">
        <f>'B3'!M44</f>
        <v>2114</v>
      </c>
      <c r="N76" s="1">
        <f>'B3'!N44</f>
        <v>1913</v>
      </c>
      <c r="O76" s="56">
        <f t="shared" si="29"/>
        <v>1964.8</v>
      </c>
      <c r="P76" s="1">
        <f>'B3'!O44</f>
        <v>2014</v>
      </c>
      <c r="Q76" s="1">
        <f>'B3'!P44</f>
        <v>2235</v>
      </c>
      <c r="R76" s="1">
        <f>'B3'!Q44</f>
        <v>1922</v>
      </c>
      <c r="S76" s="1">
        <f>'B3'!R44</f>
        <v>2170</v>
      </c>
      <c r="T76" s="1">
        <f>'B3'!S44</f>
        <v>2003</v>
      </c>
      <c r="U76" s="56">
        <f t="shared" si="32"/>
        <v>2068.8000000000002</v>
      </c>
      <c r="V76" s="1">
        <f>'B3'!T44</f>
        <v>2030</v>
      </c>
      <c r="W76" s="1">
        <f>'B3'!U44</f>
        <v>2133</v>
      </c>
      <c r="X76" s="1">
        <f>'B3'!V44</f>
        <v>2040</v>
      </c>
      <c r="Y76" s="1">
        <f>'B3'!W44</f>
        <v>2173</v>
      </c>
      <c r="Z76" s="1">
        <f>'B3'!X44</f>
        <v>1950</v>
      </c>
      <c r="AA76" s="56">
        <f t="shared" si="30"/>
        <v>2065.1999999999998</v>
      </c>
      <c r="AB76" s="1">
        <f>'B3'!Y44</f>
        <v>1864</v>
      </c>
      <c r="AC76" s="1">
        <f>'B3'!Z44</f>
        <v>2117</v>
      </c>
      <c r="AD76" s="1">
        <f>'B3'!AA44</f>
        <v>1947</v>
      </c>
      <c r="AE76" s="1">
        <f>'B3'!AB44</f>
        <v>1986</v>
      </c>
      <c r="AF76" s="1">
        <f>'B3'!AC44</f>
        <v>2116</v>
      </c>
      <c r="AG76" s="56">
        <f t="shared" si="33"/>
        <v>2006</v>
      </c>
      <c r="AH76" s="1">
        <f>'B3'!AD44</f>
        <v>2070</v>
      </c>
      <c r="AI76" s="1">
        <f>'B3'!AE44</f>
        <v>2116</v>
      </c>
      <c r="AJ76" s="1">
        <f>'B3'!AF44</f>
        <v>2065</v>
      </c>
      <c r="AK76" s="1">
        <f>'B3'!AG44</f>
        <v>2146</v>
      </c>
      <c r="AL76" s="1">
        <f>'B3'!AH44</f>
        <v>2167</v>
      </c>
      <c r="AM76" s="1">
        <f>'B3'!AI44</f>
        <v>1819</v>
      </c>
      <c r="AN76" s="56">
        <f t="shared" si="34"/>
        <v>2063.8333333333335</v>
      </c>
    </row>
    <row r="77" spans="3:40" x14ac:dyDescent="0.3">
      <c r="C77" s="83">
        <v>65</v>
      </c>
      <c r="D77" s="1">
        <f>'B3'!E45</f>
        <v>2166</v>
      </c>
      <c r="E77" s="1">
        <f>'B3'!F45</f>
        <v>2002</v>
      </c>
      <c r="F77" s="1">
        <f>'B3'!G45</f>
        <v>2080</v>
      </c>
      <c r="G77" s="1">
        <f>'B3'!H45</f>
        <v>2188</v>
      </c>
      <c r="H77" s="1">
        <f>'B3'!I45</f>
        <v>2095</v>
      </c>
      <c r="I77" s="56">
        <f t="shared" si="31"/>
        <v>2106.1999999999998</v>
      </c>
      <c r="J77" s="1">
        <f>'B3'!J45</f>
        <v>1924</v>
      </c>
      <c r="K77" s="1">
        <f>'B3'!K45</f>
        <v>2111</v>
      </c>
      <c r="L77" s="1">
        <f>'B3'!L45</f>
        <v>2033</v>
      </c>
      <c r="M77" s="1">
        <f>'B3'!M45</f>
        <v>2221</v>
      </c>
      <c r="N77" s="1">
        <f>'B3'!N45</f>
        <v>1985</v>
      </c>
      <c r="O77" s="56">
        <f t="shared" si="29"/>
        <v>2054.8000000000002</v>
      </c>
      <c r="P77" s="1">
        <f>'B3'!O45</f>
        <v>2123</v>
      </c>
      <c r="Q77" s="1">
        <f>'B3'!P45</f>
        <v>2359</v>
      </c>
      <c r="R77" s="1">
        <f>'B3'!Q45</f>
        <v>2023</v>
      </c>
      <c r="S77" s="1">
        <f>'B3'!R45</f>
        <v>2301</v>
      </c>
      <c r="T77" s="1">
        <f>'B3'!S45</f>
        <v>2118</v>
      </c>
      <c r="U77" s="56">
        <f t="shared" si="32"/>
        <v>2184.8000000000002</v>
      </c>
      <c r="V77" s="1">
        <f>'B3'!T45</f>
        <v>2132</v>
      </c>
      <c r="W77" s="1">
        <f>'B3'!U45</f>
        <v>2238</v>
      </c>
      <c r="X77" s="1">
        <f>'B3'!V45</f>
        <v>2151</v>
      </c>
      <c r="Y77" s="1">
        <f>'B3'!W45</f>
        <v>2276</v>
      </c>
      <c r="Z77" s="1">
        <f>'B3'!X45</f>
        <v>2043</v>
      </c>
      <c r="AA77" s="56">
        <f t="shared" si="30"/>
        <v>2168</v>
      </c>
      <c r="AB77" s="1">
        <f>'B3'!Y45</f>
        <v>1957</v>
      </c>
      <c r="AC77" s="1">
        <f>'B3'!Z45</f>
        <v>2248</v>
      </c>
      <c r="AD77" s="1">
        <f>'B3'!AA45</f>
        <v>2024</v>
      </c>
      <c r="AE77" s="1">
        <f>'B3'!AB45</f>
        <v>2058</v>
      </c>
      <c r="AF77" s="1">
        <f>'B3'!AC45</f>
        <v>2234</v>
      </c>
      <c r="AG77" s="56">
        <f t="shared" si="33"/>
        <v>2104.1999999999998</v>
      </c>
      <c r="AH77" s="1">
        <f>'B3'!AD45</f>
        <v>2153</v>
      </c>
      <c r="AI77" s="1">
        <f>'B3'!AE45</f>
        <v>2239</v>
      </c>
      <c r="AJ77" s="1">
        <f>'B3'!AF45</f>
        <v>2180</v>
      </c>
      <c r="AK77" s="1">
        <f>'B3'!AG45</f>
        <v>2245</v>
      </c>
      <c r="AL77" s="1">
        <f>'B3'!AH45</f>
        <v>2274</v>
      </c>
      <c r="AM77" s="1">
        <f>'B3'!AI45</f>
        <v>1905</v>
      </c>
      <c r="AN77" s="56">
        <f t="shared" si="34"/>
        <v>2166</v>
      </c>
    </row>
    <row r="78" spans="3:40" x14ac:dyDescent="0.3">
      <c r="C78" s="83">
        <v>70</v>
      </c>
      <c r="D78" s="1">
        <f>'B3'!E46</f>
        <v>2266</v>
      </c>
      <c r="E78" s="1">
        <f>'B3'!F46</f>
        <v>2097</v>
      </c>
      <c r="F78" s="1">
        <f>'B3'!G46</f>
        <v>2191</v>
      </c>
      <c r="G78" s="1">
        <f>'B3'!H46</f>
        <v>2294</v>
      </c>
      <c r="H78" s="1">
        <f>'B3'!I46</f>
        <v>2174</v>
      </c>
      <c r="I78" s="56">
        <f t="shared" si="31"/>
        <v>2204.4</v>
      </c>
      <c r="J78" s="1">
        <f>'B3'!J46</f>
        <v>1991</v>
      </c>
      <c r="K78" s="1">
        <f>'B3'!K46</f>
        <v>2216</v>
      </c>
      <c r="L78" s="1">
        <f>'B3'!L46</f>
        <v>2142</v>
      </c>
      <c r="M78" s="1">
        <f>'B3'!M46</f>
        <v>2325</v>
      </c>
      <c r="N78" s="1">
        <f>'B3'!N46</f>
        <v>2055</v>
      </c>
      <c r="O78" s="56">
        <f t="shared" si="29"/>
        <v>2145.8000000000002</v>
      </c>
      <c r="P78" s="1">
        <f>'B3'!O46</f>
        <v>2234</v>
      </c>
      <c r="Q78" s="1">
        <f>'B3'!P46</f>
        <v>2469</v>
      </c>
      <c r="R78" s="1">
        <f>'B3'!Q46</f>
        <v>2123</v>
      </c>
      <c r="S78" s="1">
        <f>'B3'!R46</f>
        <v>2406</v>
      </c>
      <c r="T78" s="1">
        <f>'B3'!S46</f>
        <v>2219</v>
      </c>
      <c r="U78" s="56">
        <f t="shared" si="32"/>
        <v>2290.1999999999998</v>
      </c>
      <c r="V78" s="1">
        <f>'B3'!T46</f>
        <v>2228</v>
      </c>
      <c r="W78" s="1">
        <f>'B3'!U46</f>
        <v>2338</v>
      </c>
      <c r="X78" s="1">
        <f>'B3'!V46</f>
        <v>2247</v>
      </c>
      <c r="Y78" s="1">
        <f>'B3'!W46</f>
        <v>2384</v>
      </c>
      <c r="Z78" s="1">
        <f>'B3'!X46</f>
        <v>2147</v>
      </c>
      <c r="AA78" s="56">
        <f t="shared" si="30"/>
        <v>2268.8000000000002</v>
      </c>
      <c r="AB78" s="1">
        <f>'B3'!Y46</f>
        <v>2047</v>
      </c>
      <c r="AC78" s="1">
        <f>'B3'!Z46</f>
        <v>2365</v>
      </c>
      <c r="AD78" s="1">
        <f>'B3'!AA46</f>
        <v>2093</v>
      </c>
      <c r="AE78" s="1">
        <f>'B3'!AB46</f>
        <v>2130</v>
      </c>
      <c r="AF78" s="1">
        <f>'B3'!AC46</f>
        <v>2331</v>
      </c>
      <c r="AG78" s="56">
        <f t="shared" si="33"/>
        <v>2193.1999999999998</v>
      </c>
      <c r="AH78" s="1">
        <f>'B3'!AD46</f>
        <v>2234</v>
      </c>
      <c r="AI78" s="1">
        <f>'B3'!AE46</f>
        <v>2330</v>
      </c>
      <c r="AJ78" s="1">
        <f>'B3'!AF46</f>
        <v>2270</v>
      </c>
      <c r="AK78" s="1">
        <f>'B3'!AG46</f>
        <v>2344</v>
      </c>
      <c r="AL78" s="1">
        <f>'B3'!AH46</f>
        <v>2354</v>
      </c>
      <c r="AM78" s="1">
        <f>'B3'!AI46</f>
        <v>1979</v>
      </c>
      <c r="AN78" s="56">
        <f t="shared" si="34"/>
        <v>2251.8333333333335</v>
      </c>
    </row>
    <row r="79" spans="3:40" x14ac:dyDescent="0.3">
      <c r="C79" s="83">
        <v>75</v>
      </c>
      <c r="D79" s="1">
        <f>'B3'!E47</f>
        <v>2354</v>
      </c>
      <c r="E79" s="1">
        <f>'B3'!F47</f>
        <v>2189</v>
      </c>
      <c r="F79" s="1">
        <f>'B3'!G47</f>
        <v>2287</v>
      </c>
      <c r="G79" s="1">
        <f>'B3'!H47</f>
        <v>2391</v>
      </c>
      <c r="H79" s="1">
        <f>'B3'!I47</f>
        <v>2285</v>
      </c>
      <c r="I79" s="56">
        <f t="shared" si="31"/>
        <v>2301.1999999999998</v>
      </c>
      <c r="J79" s="1">
        <f>'B3'!J47</f>
        <v>2095</v>
      </c>
      <c r="K79" s="1">
        <f>'B3'!K47</f>
        <v>2330</v>
      </c>
      <c r="L79" s="1">
        <f>'B3'!L47</f>
        <v>2241</v>
      </c>
      <c r="M79" s="1">
        <f>'B3'!M47</f>
        <v>2406</v>
      </c>
      <c r="N79" s="1">
        <f>'B3'!N47</f>
        <v>2162</v>
      </c>
      <c r="O79" s="56">
        <f t="shared" si="29"/>
        <v>2246.8000000000002</v>
      </c>
      <c r="P79" s="1">
        <f>'B3'!O47</f>
        <v>2332</v>
      </c>
      <c r="Q79" s="1">
        <f>'B3'!P47</f>
        <v>2584</v>
      </c>
      <c r="R79" s="1">
        <f>'B3'!Q47</f>
        <v>2215</v>
      </c>
      <c r="S79" s="1">
        <f>'B3'!R47</f>
        <v>2517</v>
      </c>
      <c r="T79" s="1">
        <f>'B3'!S47</f>
        <v>2316</v>
      </c>
      <c r="U79" s="56">
        <f t="shared" si="32"/>
        <v>2392.8000000000002</v>
      </c>
      <c r="V79" s="1">
        <f>'B3'!T47</f>
        <v>2327</v>
      </c>
      <c r="W79" s="1">
        <f>'B3'!U47</f>
        <v>2470</v>
      </c>
      <c r="X79" s="1">
        <f>'B3'!V47</f>
        <v>2356</v>
      </c>
      <c r="Y79" s="1">
        <f>'B3'!W47</f>
        <v>2502</v>
      </c>
      <c r="Z79" s="1">
        <f>'B3'!X47</f>
        <v>2256</v>
      </c>
      <c r="AA79" s="56">
        <f t="shared" si="30"/>
        <v>2382.1999999999998</v>
      </c>
      <c r="AB79" s="1">
        <f>'B3'!Y47</f>
        <v>2145</v>
      </c>
      <c r="AC79" s="1">
        <f>'B3'!Z47</f>
        <v>2480</v>
      </c>
      <c r="AD79" s="1">
        <f>'B3'!AA47</f>
        <v>2204</v>
      </c>
      <c r="AE79" s="1">
        <f>'B3'!AB47</f>
        <v>2235</v>
      </c>
      <c r="AF79" s="1">
        <f>'B3'!AC47</f>
        <v>2433</v>
      </c>
      <c r="AG79" s="56">
        <f t="shared" si="33"/>
        <v>2299.4</v>
      </c>
      <c r="AH79" s="1">
        <f>'B3'!AD47</f>
        <v>2326</v>
      </c>
      <c r="AI79" s="1">
        <f>'B3'!AE47</f>
        <v>2451</v>
      </c>
      <c r="AJ79" s="1">
        <f>'B3'!AF47</f>
        <v>2386</v>
      </c>
      <c r="AK79" s="1">
        <f>'B3'!AG47</f>
        <v>2449</v>
      </c>
      <c r="AL79" s="1">
        <f>'B3'!AH47</f>
        <v>2432</v>
      </c>
      <c r="AM79" s="1">
        <f>'B3'!AI47</f>
        <v>2071</v>
      </c>
      <c r="AN79" s="56">
        <f t="shared" si="34"/>
        <v>2352.5</v>
      </c>
    </row>
    <row r="80" spans="3:40" x14ac:dyDescent="0.3">
      <c r="C80" s="83">
        <v>80</v>
      </c>
      <c r="D80" s="1">
        <f>'B3'!E48</f>
        <v>2481</v>
      </c>
      <c r="E80" s="1">
        <f>'B3'!F48</f>
        <v>2292</v>
      </c>
      <c r="F80" s="1">
        <f>'B3'!G48</f>
        <v>2410</v>
      </c>
      <c r="G80" s="1">
        <f>'B3'!H48</f>
        <v>2514</v>
      </c>
      <c r="H80" s="1">
        <f>'B3'!I48</f>
        <v>2397</v>
      </c>
      <c r="I80" s="56">
        <f t="shared" si="31"/>
        <v>2418.8000000000002</v>
      </c>
      <c r="J80" s="1">
        <f>'B3'!J48</f>
        <v>2202</v>
      </c>
      <c r="K80" s="1">
        <f>'B3'!K48</f>
        <v>2432</v>
      </c>
      <c r="L80" s="1">
        <f>'B3'!L48</f>
        <v>2371</v>
      </c>
      <c r="M80" s="1">
        <f>'B3'!M48</f>
        <v>2536</v>
      </c>
      <c r="N80" s="1">
        <f>'B3'!N48</f>
        <v>2262</v>
      </c>
      <c r="O80" s="56">
        <f t="shared" si="29"/>
        <v>2360.6</v>
      </c>
      <c r="P80" s="1">
        <f>'B3'!O48</f>
        <v>2432</v>
      </c>
      <c r="Q80" s="1">
        <f>'B3'!P48</f>
        <v>2666</v>
      </c>
      <c r="R80" s="1">
        <f>'B3'!Q48</f>
        <v>2338</v>
      </c>
      <c r="S80" s="1">
        <f>'B3'!R48</f>
        <v>2609</v>
      </c>
      <c r="T80" s="1">
        <f>'B3'!S48</f>
        <v>2406</v>
      </c>
      <c r="U80" s="56">
        <f t="shared" si="32"/>
        <v>2490.1999999999998</v>
      </c>
      <c r="V80" s="1">
        <f>'B3'!T48</f>
        <v>2440</v>
      </c>
      <c r="W80" s="1">
        <f>'B3'!U48</f>
        <v>2583</v>
      </c>
      <c r="X80" s="1">
        <f>'B3'!V48</f>
        <v>2476</v>
      </c>
      <c r="Y80" s="1">
        <f>'B3'!W48</f>
        <v>2603</v>
      </c>
      <c r="Z80" s="1">
        <f>'B3'!X48</f>
        <v>2364</v>
      </c>
      <c r="AA80" s="56">
        <f t="shared" si="30"/>
        <v>2493.1999999999998</v>
      </c>
      <c r="AB80" s="1">
        <f>'B3'!Y48</f>
        <v>2256</v>
      </c>
      <c r="AC80" s="1">
        <f>'B3'!Z48</f>
        <v>2611</v>
      </c>
      <c r="AD80" s="1">
        <f>'B3'!AA48</f>
        <v>2318</v>
      </c>
      <c r="AE80" s="1">
        <f>'B3'!AB48</f>
        <v>2333</v>
      </c>
      <c r="AF80" s="1">
        <f>'B3'!AC48</f>
        <v>2527</v>
      </c>
      <c r="AG80" s="56">
        <f t="shared" si="33"/>
        <v>2409</v>
      </c>
      <c r="AH80" s="1">
        <f>'B3'!AD48</f>
        <v>2426</v>
      </c>
      <c r="AI80" s="1">
        <f>'B3'!AE48</f>
        <v>2564</v>
      </c>
      <c r="AJ80" s="1">
        <f>'B3'!AF48</f>
        <v>2487</v>
      </c>
      <c r="AK80" s="1">
        <f>'B3'!AG48</f>
        <v>2561</v>
      </c>
      <c r="AL80" s="1">
        <f>'B3'!AH48</f>
        <v>2556</v>
      </c>
      <c r="AM80" s="1">
        <f>'B3'!AI48</f>
        <v>2163</v>
      </c>
      <c r="AN80" s="56">
        <f t="shared" si="34"/>
        <v>2459.5</v>
      </c>
    </row>
    <row r="81" spans="3:40" x14ac:dyDescent="0.3">
      <c r="C81" s="83">
        <v>85</v>
      </c>
      <c r="D81" s="1">
        <f>'B3'!E49</f>
        <v>2747</v>
      </c>
      <c r="E81" s="1">
        <f>'B3'!F49</f>
        <v>2468</v>
      </c>
      <c r="F81" s="1">
        <f>'B3'!G49</f>
        <v>2622</v>
      </c>
      <c r="G81" s="1">
        <f>'B3'!H49</f>
        <v>2808</v>
      </c>
      <c r="H81" s="1">
        <f>'B3'!I49</f>
        <v>2528</v>
      </c>
      <c r="I81" s="56">
        <f t="shared" si="31"/>
        <v>2634.6</v>
      </c>
      <c r="J81" s="1">
        <f>'B3'!J49</f>
        <v>2317</v>
      </c>
      <c r="K81" s="1">
        <f>'B3'!K49</f>
        <v>2606</v>
      </c>
      <c r="L81" s="1">
        <f>'B3'!L49</f>
        <v>2644</v>
      </c>
      <c r="M81" s="1">
        <f>'B3'!M49</f>
        <v>2848</v>
      </c>
      <c r="N81" s="1">
        <f>'B3'!N49</f>
        <v>2387</v>
      </c>
      <c r="O81" s="56">
        <f t="shared" si="29"/>
        <v>2560.4</v>
      </c>
      <c r="P81" s="1">
        <f>'B3'!O49</f>
        <v>2600</v>
      </c>
      <c r="Q81" s="1">
        <f>'B3'!P49</f>
        <v>2839</v>
      </c>
      <c r="R81" s="1">
        <f>'B3'!Q49</f>
        <v>2521</v>
      </c>
      <c r="S81" s="1">
        <f>'B3'!R49</f>
        <v>2785</v>
      </c>
      <c r="T81" s="1">
        <f>'B3'!S49</f>
        <v>2602</v>
      </c>
      <c r="U81" s="56">
        <f t="shared" si="32"/>
        <v>2669.4</v>
      </c>
      <c r="V81" s="1">
        <f>'B3'!T49</f>
        <v>2719</v>
      </c>
      <c r="W81" s="1">
        <f>'B3'!U49</f>
        <v>2737</v>
      </c>
      <c r="X81" s="1">
        <f>'B3'!V49</f>
        <v>2660</v>
      </c>
      <c r="Y81" s="1">
        <f>'B3'!W49</f>
        <v>2785</v>
      </c>
      <c r="Z81" s="1">
        <f>'B3'!X49</f>
        <v>2590</v>
      </c>
      <c r="AA81" s="56">
        <f t="shared" si="30"/>
        <v>2698.2</v>
      </c>
      <c r="AB81" s="1">
        <f>'B3'!Y49</f>
        <v>2466</v>
      </c>
      <c r="AC81" s="1">
        <f>'B3'!Z49</f>
        <v>2774</v>
      </c>
      <c r="AD81" s="1">
        <f>'B3'!AA49</f>
        <v>2427</v>
      </c>
      <c r="AE81" s="1">
        <f>'B3'!AB49</f>
        <v>2450</v>
      </c>
      <c r="AF81" s="1">
        <f>'B3'!AC49</f>
        <v>2680</v>
      </c>
      <c r="AG81" s="56">
        <f t="shared" si="33"/>
        <v>2559.4</v>
      </c>
      <c r="AH81" s="1">
        <f>'B3'!AD49</f>
        <v>2562</v>
      </c>
      <c r="AI81" s="1">
        <f>'B3'!AE49</f>
        <v>2713</v>
      </c>
      <c r="AJ81" s="1">
        <f>'B3'!AF49</f>
        <v>2649</v>
      </c>
      <c r="AK81" s="1">
        <f>'B3'!AG49</f>
        <v>2740</v>
      </c>
      <c r="AL81" s="1">
        <f>'B3'!AH49</f>
        <v>2694</v>
      </c>
      <c r="AM81" s="1">
        <f>'B3'!AI49</f>
        <v>2304</v>
      </c>
      <c r="AN81" s="56">
        <f>AVERAGE(AH81:AM81)</f>
        <v>2610.3333333333335</v>
      </c>
    </row>
    <row r="82" spans="3:40" x14ac:dyDescent="0.3">
      <c r="C82" s="83">
        <v>90</v>
      </c>
      <c r="D82" s="1">
        <f>'B3'!E50</f>
        <v>3488</v>
      </c>
      <c r="E82" s="1">
        <f>'B3'!F50</f>
        <v>3050</v>
      </c>
      <c r="F82" s="1">
        <f>'B3'!G50</f>
        <v>3490</v>
      </c>
      <c r="G82" s="1">
        <f>'B3'!H50</f>
        <v>3659</v>
      </c>
      <c r="H82" s="1">
        <f>'B3'!I50</f>
        <v>2905</v>
      </c>
      <c r="I82" s="56">
        <f t="shared" si="31"/>
        <v>3318.4</v>
      </c>
      <c r="J82" s="1">
        <f>'B3'!J50</f>
        <v>2655</v>
      </c>
      <c r="K82" s="1">
        <f>'B3'!K50</f>
        <v>3548</v>
      </c>
      <c r="L82" s="1">
        <f>'B3'!L50</f>
        <v>3371</v>
      </c>
      <c r="M82" s="1">
        <f>'B3'!M50</f>
        <v>3624</v>
      </c>
      <c r="N82" s="1">
        <f>'B3'!N50</f>
        <v>2700</v>
      </c>
      <c r="O82" s="56">
        <f t="shared" si="29"/>
        <v>3179.6</v>
      </c>
      <c r="P82" s="1">
        <f>'B3'!O50</f>
        <v>3247</v>
      </c>
      <c r="Q82" s="1">
        <f>'B3'!P50</f>
        <v>3739</v>
      </c>
      <c r="R82" s="1">
        <f>'B3'!Q50</f>
        <v>3124</v>
      </c>
      <c r="S82" s="1">
        <f>'B3'!R50</f>
        <v>3539</v>
      </c>
      <c r="T82" s="1">
        <f>'B3'!S50</f>
        <v>3266</v>
      </c>
      <c r="U82" s="56">
        <f t="shared" si="32"/>
        <v>3383</v>
      </c>
      <c r="V82" s="1">
        <f>'B3'!T50</f>
        <v>3440</v>
      </c>
      <c r="W82" s="1">
        <f>'B3'!U50</f>
        <v>3658</v>
      </c>
      <c r="X82" s="1">
        <f>'B3'!V50</f>
        <v>3496</v>
      </c>
      <c r="Y82" s="1">
        <f>'B3'!W50</f>
        <v>3709</v>
      </c>
      <c r="Z82" s="1">
        <f>'B3'!X50</f>
        <v>3425</v>
      </c>
      <c r="AA82" s="56">
        <f t="shared" si="30"/>
        <v>3545.6</v>
      </c>
      <c r="AB82" s="1">
        <f>'B3'!Y50</f>
        <v>3177</v>
      </c>
      <c r="AC82" s="1">
        <f>'B3'!Z50</f>
        <v>3692</v>
      </c>
      <c r="AD82" s="1">
        <f>'B3'!AA50</f>
        <v>2722</v>
      </c>
      <c r="AE82" s="1">
        <f>'B3'!AB50</f>
        <v>2673</v>
      </c>
      <c r="AF82" s="1">
        <f>'B3'!AC50</f>
        <v>3372</v>
      </c>
      <c r="AG82" s="56">
        <f t="shared" si="33"/>
        <v>3127.2</v>
      </c>
      <c r="AH82" s="1">
        <f>'B3'!AD50</f>
        <v>2798</v>
      </c>
      <c r="AI82" s="1">
        <f>'B3'!AE50</f>
        <v>3699</v>
      </c>
      <c r="AJ82" s="1">
        <f>'B3'!AF50</f>
        <v>3272</v>
      </c>
      <c r="AK82" s="1">
        <f>'B3'!AG50</f>
        <v>3551</v>
      </c>
      <c r="AL82" s="1">
        <f>'B3'!AH50</f>
        <v>2898</v>
      </c>
      <c r="AM82" s="1">
        <f>'B3'!AI50</f>
        <v>2851</v>
      </c>
      <c r="AN82" s="56">
        <f t="shared" si="34"/>
        <v>3178.1666666666665</v>
      </c>
    </row>
    <row r="83" spans="3:40" x14ac:dyDescent="0.3">
      <c r="C83" s="83">
        <v>95</v>
      </c>
      <c r="D83" s="1">
        <f>'B3'!E51</f>
        <v>4581</v>
      </c>
      <c r="E83" s="1">
        <f>'B3'!F51</f>
        <v>4108</v>
      </c>
      <c r="F83" s="1">
        <f>'B3'!G51</f>
        <v>4576</v>
      </c>
      <c r="G83" s="1">
        <f>'B3'!H51</f>
        <v>4663</v>
      </c>
      <c r="H83" s="1">
        <f>'B3'!I51</f>
        <v>4261</v>
      </c>
      <c r="I83" s="56">
        <f t="shared" si="31"/>
        <v>4437.8</v>
      </c>
      <c r="J83" s="1">
        <f>'B3'!J51</f>
        <v>3846</v>
      </c>
      <c r="K83" s="1">
        <f>'B3'!K51</f>
        <v>4708</v>
      </c>
      <c r="L83" s="1">
        <f>'B3'!L51</f>
        <v>4377</v>
      </c>
      <c r="M83" s="1">
        <f>'B3'!M51</f>
        <v>4675</v>
      </c>
      <c r="N83" s="1">
        <f>'B3'!N51</f>
        <v>3949</v>
      </c>
      <c r="O83" s="56">
        <f t="shared" si="29"/>
        <v>4311</v>
      </c>
      <c r="P83" s="1">
        <f>'B3'!O51</f>
        <v>4277</v>
      </c>
      <c r="Q83" s="1">
        <f>'B3'!P51</f>
        <v>4974</v>
      </c>
      <c r="R83" s="1">
        <f>'B3'!Q51</f>
        <v>4192</v>
      </c>
      <c r="S83" s="1">
        <f>'B3'!R51</f>
        <v>4752</v>
      </c>
      <c r="T83" s="1">
        <f>'B3'!S51</f>
        <v>4360</v>
      </c>
      <c r="U83" s="56">
        <f t="shared" si="32"/>
        <v>4511</v>
      </c>
      <c r="V83" s="1">
        <f>'B3'!T51</f>
        <v>4502</v>
      </c>
      <c r="W83" s="1">
        <f>'B3'!U51</f>
        <v>4866</v>
      </c>
      <c r="X83" s="1">
        <f>'B3'!V51</f>
        <v>4670</v>
      </c>
      <c r="Y83" s="1">
        <f>'B3'!W51</f>
        <v>4931</v>
      </c>
      <c r="Z83" s="1">
        <f>'B3'!X51</f>
        <v>4395</v>
      </c>
      <c r="AA83" s="56">
        <f t="shared" si="30"/>
        <v>4672.8</v>
      </c>
      <c r="AB83" s="1">
        <f>'B3'!Y51</f>
        <v>4268</v>
      </c>
      <c r="AC83" s="1">
        <f>'B3'!Z51</f>
        <v>4911</v>
      </c>
      <c r="AD83" s="1">
        <f>'B3'!AA51</f>
        <v>4023</v>
      </c>
      <c r="AE83" s="1">
        <f>'B3'!AB51</f>
        <v>3936</v>
      </c>
      <c r="AF83" s="1">
        <f>'B3'!AC51</f>
        <v>4575</v>
      </c>
      <c r="AG83" s="56">
        <f t="shared" si="33"/>
        <v>4342.6000000000004</v>
      </c>
      <c r="AH83" s="1">
        <f>'B3'!AD51</f>
        <v>4054</v>
      </c>
      <c r="AI83" s="1">
        <f>'B3'!AE51</f>
        <v>4911</v>
      </c>
      <c r="AJ83" s="1">
        <f>'B3'!AF51</f>
        <v>4438</v>
      </c>
      <c r="AK83" s="1">
        <f>'B3'!AG51</f>
        <v>4698</v>
      </c>
      <c r="AL83" s="1">
        <f>'B3'!AH51</f>
        <v>4252</v>
      </c>
      <c r="AM83" s="1">
        <f>'B3'!AI51</f>
        <v>3805</v>
      </c>
      <c r="AN83" s="56">
        <f t="shared" si="34"/>
        <v>4359.666666666667</v>
      </c>
    </row>
    <row r="84" spans="3:40" ht="15.6" x14ac:dyDescent="0.3">
      <c r="C84" s="82" t="s">
        <v>38</v>
      </c>
      <c r="D84" s="1" t="str">
        <f>'B2'!E52</f>
        <v>07-09-22</v>
      </c>
      <c r="E84" s="1" t="str">
        <f>'B2'!F52</f>
        <v>08-10-22</v>
      </c>
      <c r="F84" s="1" t="str">
        <f>'B2'!G52</f>
        <v>07-19-20</v>
      </c>
      <c r="G84" s="1" t="str">
        <f>'B2'!H52</f>
        <v>06-23-22</v>
      </c>
      <c r="H84" s="1" t="str">
        <f>'B2'!I52</f>
        <v>07-01-19</v>
      </c>
      <c r="I84" s="82"/>
      <c r="J84" s="1" t="str">
        <f>'B3'!J52</f>
        <v>08-02-19</v>
      </c>
      <c r="K84" s="1" t="str">
        <f>'B3'!K52</f>
        <v>08-07-21</v>
      </c>
      <c r="L84" s="1" t="str">
        <f>'B3'!L52</f>
        <v>07-06-21</v>
      </c>
      <c r="M84" s="1" t="str">
        <f>'B3'!M52</f>
        <v>07-01-22</v>
      </c>
      <c r="N84" s="1" t="str">
        <f>'B3'!N52</f>
        <v>07-17-19</v>
      </c>
      <c r="O84" s="82"/>
      <c r="P84" s="1" t="str">
        <f>'B3'!O52</f>
        <v>08-11-22</v>
      </c>
      <c r="Q84" s="1" t="str">
        <f>'B3'!P52</f>
        <v>07-02-22</v>
      </c>
      <c r="R84" s="1" t="str">
        <f>'B3'!Q52</f>
        <v>08-02-22</v>
      </c>
      <c r="S84" s="1" t="str">
        <f>'B3'!R52</f>
        <v>07-10-22</v>
      </c>
      <c r="T84" s="1" t="str">
        <f>'B3'!S52</f>
        <v>07-17-22</v>
      </c>
      <c r="U84" s="82"/>
      <c r="V84" s="1" t="str">
        <f>'B3'!T52</f>
        <v>06-15-22</v>
      </c>
      <c r="W84" s="1" t="str">
        <f>'B3'!U52</f>
        <v>07-12-20</v>
      </c>
      <c r="X84" s="1" t="str">
        <f>'B3'!V52</f>
        <v>07-28-20</v>
      </c>
      <c r="Y84" s="1" t="str">
        <f>'B3'!W52</f>
        <v>06-13-21</v>
      </c>
      <c r="Z84" s="1" t="str">
        <f>'B3'!X52</f>
        <v>06-20-21</v>
      </c>
      <c r="AA84" s="82"/>
      <c r="AB84" s="1" t="str">
        <f>'B3'!Y52</f>
        <v>08-04-20</v>
      </c>
      <c r="AC84" s="1" t="str">
        <f>'B3'!Z52</f>
        <v>07-31-21</v>
      </c>
      <c r="AD84" s="1" t="str">
        <f>'B3'!AA52</f>
        <v>08-11-19</v>
      </c>
      <c r="AE84" s="1" t="str">
        <f>'B3'!AB52</f>
        <v>07-26-19</v>
      </c>
      <c r="AF84" s="1" t="str">
        <f>'B3'!AC52</f>
        <v>07-18-22</v>
      </c>
      <c r="AG84" s="82"/>
      <c r="AH84" s="1" t="str">
        <f>'B3'!AD52</f>
        <v>07-10-19</v>
      </c>
      <c r="AI84" s="1" t="str">
        <f>'B3'!AE52</f>
        <v>06-26-20</v>
      </c>
      <c r="AJ84" s="1" t="str">
        <f>'B3'!AF52</f>
        <v>07-26-22</v>
      </c>
      <c r="AK84" s="1" t="str">
        <f>'B3'!AG52</f>
        <v>06-16-22</v>
      </c>
      <c r="AL84" s="1" t="str">
        <f>'B3'!AH52</f>
        <v>06-24-19</v>
      </c>
      <c r="AM84" s="1" t="str">
        <f>'B3'!AI52</f>
        <v>07-15-21</v>
      </c>
      <c r="AN84" s="82"/>
    </row>
    <row r="85" spans="3:40" x14ac:dyDescent="0.3">
      <c r="C85" s="83">
        <v>1</v>
      </c>
      <c r="D85" s="1">
        <f>'B3'!E53</f>
        <v>745</v>
      </c>
      <c r="E85" s="1">
        <f>'B3'!F53</f>
        <v>746</v>
      </c>
      <c r="F85" s="1">
        <f>'B3'!G53</f>
        <v>722</v>
      </c>
      <c r="G85" s="1">
        <f>'B3'!H53</f>
        <v>760</v>
      </c>
      <c r="H85" s="1">
        <f>'B3'!I53</f>
        <v>735</v>
      </c>
      <c r="I85" s="56">
        <f t="shared" ref="I85:I105" si="35">AVERAGE(D85:H85)</f>
        <v>741.6</v>
      </c>
      <c r="J85" s="1">
        <f>'B3'!J53</f>
        <v>732</v>
      </c>
      <c r="K85" s="1">
        <f>'B3'!K53</f>
        <v>712</v>
      </c>
      <c r="L85" s="1">
        <f>'B3'!L53</f>
        <v>753</v>
      </c>
      <c r="M85" s="1">
        <f>'B3'!M53</f>
        <v>809</v>
      </c>
      <c r="N85" s="1">
        <f>'B3'!N53</f>
        <v>759</v>
      </c>
      <c r="O85" s="56">
        <f t="shared" ref="O85:O105" si="36">AVERAGE(J85:N85)</f>
        <v>753</v>
      </c>
      <c r="P85" s="1">
        <f>'B3'!O53</f>
        <v>796</v>
      </c>
      <c r="Q85" s="1">
        <f>'B3'!P53</f>
        <v>750</v>
      </c>
      <c r="R85" s="1">
        <f>'B3'!Q53</f>
        <v>788</v>
      </c>
      <c r="S85" s="1">
        <f>'B3'!R53</f>
        <v>785</v>
      </c>
      <c r="T85" s="1">
        <f>'B3'!S53</f>
        <v>807</v>
      </c>
      <c r="U85" s="56">
        <f t="shared" ref="U85:U105" si="37">AVERAGE(P85:T85)</f>
        <v>785.2</v>
      </c>
      <c r="V85" s="1">
        <f>'B3'!T53</f>
        <v>885</v>
      </c>
      <c r="W85" s="1">
        <f>'B3'!U53</f>
        <v>794</v>
      </c>
      <c r="X85" s="1">
        <f>'B3'!V53</f>
        <v>806</v>
      </c>
      <c r="Y85" s="1">
        <f>'B3'!W53</f>
        <v>765</v>
      </c>
      <c r="Z85" s="1">
        <f>'B3'!X53</f>
        <v>774</v>
      </c>
      <c r="AA85" s="56">
        <f t="shared" ref="AA85:AA105" si="38">AVERAGE(V85:Z85)</f>
        <v>804.8</v>
      </c>
      <c r="AB85" s="1">
        <f>'B3'!Y53</f>
        <v>844</v>
      </c>
      <c r="AC85" s="1">
        <f>'B3'!Z53</f>
        <v>762</v>
      </c>
      <c r="AD85" s="1">
        <f>'B3'!AA53</f>
        <v>777</v>
      </c>
      <c r="AE85" s="1">
        <f>'B3'!AB53</f>
        <v>774</v>
      </c>
      <c r="AF85" s="1">
        <f>'B3'!AC53</f>
        <v>840</v>
      </c>
      <c r="AG85" s="56">
        <f t="shared" ref="AG85:AG105" si="39">AVERAGE(AB85:AF85)</f>
        <v>799.4</v>
      </c>
      <c r="AH85" s="1">
        <f>'B3'!AD53</f>
        <v>836</v>
      </c>
      <c r="AI85" s="1">
        <f>'B3'!AE53</f>
        <v>887</v>
      </c>
      <c r="AJ85" s="1">
        <f>'B3'!AF53</f>
        <v>881</v>
      </c>
      <c r="AK85" s="1">
        <f>'B3'!AG53</f>
        <v>917</v>
      </c>
      <c r="AL85" s="1">
        <f>'B3'!AH53</f>
        <v>884</v>
      </c>
      <c r="AM85" s="1">
        <f>'B3'!AI53</f>
        <v>930</v>
      </c>
      <c r="AN85" s="56">
        <f>AVERAGE(AH85:AM85)</f>
        <v>889.16666666666663</v>
      </c>
    </row>
    <row r="86" spans="3:40" x14ac:dyDescent="0.3">
      <c r="C86" s="83">
        <v>3</v>
      </c>
      <c r="D86" s="1">
        <f>'B3'!E54</f>
        <v>822</v>
      </c>
      <c r="E86" s="1">
        <f>'B3'!F54</f>
        <v>810</v>
      </c>
      <c r="F86" s="1">
        <f>'B3'!G54</f>
        <v>839</v>
      </c>
      <c r="G86" s="1">
        <f>'B3'!H54</f>
        <v>840</v>
      </c>
      <c r="H86" s="1">
        <f>'B3'!I54</f>
        <v>853</v>
      </c>
      <c r="I86" s="56">
        <f t="shared" si="35"/>
        <v>832.8</v>
      </c>
      <c r="J86" s="1">
        <f>'B3'!J54</f>
        <v>824</v>
      </c>
      <c r="K86" s="1">
        <f>'B3'!K54</f>
        <v>809</v>
      </c>
      <c r="L86" s="1">
        <f>'B3'!L54</f>
        <v>843</v>
      </c>
      <c r="M86" s="1">
        <f>'B3'!M54</f>
        <v>893</v>
      </c>
      <c r="N86" s="1">
        <f>'B3'!N54</f>
        <v>859</v>
      </c>
      <c r="O86" s="56">
        <f t="shared" si="36"/>
        <v>845.6</v>
      </c>
      <c r="P86" s="1">
        <f>'B3'!O54</f>
        <v>894</v>
      </c>
      <c r="Q86" s="1">
        <f>'B3'!P54</f>
        <v>867</v>
      </c>
      <c r="R86" s="1">
        <f>'B3'!Q54</f>
        <v>871</v>
      </c>
      <c r="S86" s="1">
        <f>'B3'!R54</f>
        <v>903</v>
      </c>
      <c r="T86" s="1">
        <f>'B3'!S54</f>
        <v>889</v>
      </c>
      <c r="U86" s="56">
        <f>AVERAGE(P86:T86)</f>
        <v>884.8</v>
      </c>
      <c r="V86" s="1">
        <f>'B3'!T54</f>
        <v>962</v>
      </c>
      <c r="W86" s="1">
        <f>'B3'!U54</f>
        <v>900</v>
      </c>
      <c r="X86" s="1">
        <f>'B3'!V54</f>
        <v>904</v>
      </c>
      <c r="Y86" s="1">
        <f>'B3'!W54</f>
        <v>864</v>
      </c>
      <c r="Z86" s="1">
        <f>'B3'!X54</f>
        <v>853</v>
      </c>
      <c r="AA86" s="56">
        <f t="shared" si="38"/>
        <v>896.6</v>
      </c>
      <c r="AB86" s="1">
        <f>'B3'!Y54</f>
        <v>908</v>
      </c>
      <c r="AC86" s="1">
        <f>'B3'!Z54</f>
        <v>857</v>
      </c>
      <c r="AD86" s="1">
        <f>'B3'!AA54</f>
        <v>885</v>
      </c>
      <c r="AE86" s="1">
        <f>'B3'!AB54</f>
        <v>868</v>
      </c>
      <c r="AF86" s="1">
        <f>'B3'!AC54</f>
        <v>917</v>
      </c>
      <c r="AG86" s="56">
        <f t="shared" si="39"/>
        <v>887</v>
      </c>
      <c r="AH86" s="1">
        <f>'B3'!AD54</f>
        <v>934</v>
      </c>
      <c r="AI86" s="1">
        <f>'B3'!AE54</f>
        <v>993</v>
      </c>
      <c r="AJ86" s="1">
        <f>'B3'!AF54</f>
        <v>980</v>
      </c>
      <c r="AK86" s="1">
        <f>'B3'!AG54</f>
        <v>999</v>
      </c>
      <c r="AL86" s="1">
        <f>'B3'!AH54</f>
        <v>993</v>
      </c>
      <c r="AM86" s="1">
        <f>'B3'!AI54</f>
        <v>1002</v>
      </c>
      <c r="AN86" s="56">
        <f t="shared" ref="AN86:AN105" si="40">AVERAGE(AH86:AM86)</f>
        <v>983.5</v>
      </c>
    </row>
    <row r="87" spans="3:40" x14ac:dyDescent="0.3">
      <c r="C87" s="83">
        <v>5</v>
      </c>
      <c r="D87" s="1">
        <f>'B3'!E55</f>
        <v>891</v>
      </c>
      <c r="E87" s="1">
        <f>'B3'!F55</f>
        <v>870</v>
      </c>
      <c r="F87" s="1">
        <f>'B3'!G55</f>
        <v>898</v>
      </c>
      <c r="G87" s="1">
        <f>'B3'!H55</f>
        <v>912</v>
      </c>
      <c r="H87" s="1">
        <f>'B3'!I55</f>
        <v>910</v>
      </c>
      <c r="I87" s="56">
        <f t="shared" si="35"/>
        <v>896.2</v>
      </c>
      <c r="J87" s="1">
        <f>'B3'!J55</f>
        <v>880</v>
      </c>
      <c r="K87" s="1">
        <f>'B3'!K55</f>
        <v>873</v>
      </c>
      <c r="L87" s="1">
        <f>'B3'!L55</f>
        <v>894</v>
      </c>
      <c r="M87" s="1">
        <f>'B3'!M55</f>
        <v>958</v>
      </c>
      <c r="N87" s="1">
        <f>'B3'!N55</f>
        <v>923</v>
      </c>
      <c r="O87" s="56">
        <f t="shared" si="36"/>
        <v>905.6</v>
      </c>
      <c r="P87" s="1">
        <f>'B3'!O55</f>
        <v>952</v>
      </c>
      <c r="Q87" s="1">
        <f>'B3'!P55</f>
        <v>949</v>
      </c>
      <c r="R87" s="1">
        <f>'B3'!Q55</f>
        <v>927</v>
      </c>
      <c r="S87" s="1">
        <f>'B3'!R55</f>
        <v>961</v>
      </c>
      <c r="T87" s="1">
        <f>'B3'!S55</f>
        <v>947</v>
      </c>
      <c r="U87" s="56">
        <f t="shared" si="37"/>
        <v>947.2</v>
      </c>
      <c r="V87" s="1">
        <f>'B3'!T55</f>
        <v>1019</v>
      </c>
      <c r="W87" s="1">
        <f>'B3'!U55</f>
        <v>965</v>
      </c>
      <c r="X87" s="1">
        <f>'B3'!V55</f>
        <v>975</v>
      </c>
      <c r="Y87" s="1">
        <f>'B3'!W55</f>
        <v>939</v>
      </c>
      <c r="Z87" s="1">
        <f>'B3'!X55</f>
        <v>923</v>
      </c>
      <c r="AA87" s="56">
        <f t="shared" si="38"/>
        <v>964.2</v>
      </c>
      <c r="AB87" s="1">
        <f>'B3'!Y55</f>
        <v>962</v>
      </c>
      <c r="AC87" s="1">
        <f>'B3'!Z55</f>
        <v>933</v>
      </c>
      <c r="AD87" s="1">
        <f>'B3'!AA55</f>
        <v>936</v>
      </c>
      <c r="AE87" s="1">
        <f>'B3'!AB55</f>
        <v>925</v>
      </c>
      <c r="AF87" s="1">
        <f>'B3'!AC55</f>
        <v>996</v>
      </c>
      <c r="AG87" s="56">
        <f t="shared" si="39"/>
        <v>950.4</v>
      </c>
      <c r="AH87" s="1">
        <f>'B3'!AD55</f>
        <v>998</v>
      </c>
      <c r="AI87" s="1">
        <f>'B3'!AE55</f>
        <v>1056</v>
      </c>
      <c r="AJ87" s="1">
        <f>'B3'!AF55</f>
        <v>1030</v>
      </c>
      <c r="AK87" s="1">
        <f>'B3'!AG55</f>
        <v>1069</v>
      </c>
      <c r="AL87" s="1">
        <f>'B3'!AH55</f>
        <v>1057</v>
      </c>
      <c r="AM87" s="1">
        <f>'B3'!AI55</f>
        <v>1050</v>
      </c>
      <c r="AN87" s="56">
        <f t="shared" si="40"/>
        <v>1043.3333333333333</v>
      </c>
    </row>
    <row r="88" spans="3:40" x14ac:dyDescent="0.3">
      <c r="C88" s="83">
        <v>10</v>
      </c>
      <c r="D88" s="1">
        <f>'B3'!E56</f>
        <v>1013</v>
      </c>
      <c r="E88" s="1">
        <f>'B3'!F56</f>
        <v>979</v>
      </c>
      <c r="F88" s="1">
        <f>'B3'!G56</f>
        <v>1012</v>
      </c>
      <c r="G88" s="1">
        <f>'B3'!H56</f>
        <v>1028</v>
      </c>
      <c r="H88" s="1">
        <f>'B3'!I56</f>
        <v>1020</v>
      </c>
      <c r="I88" s="56">
        <f t="shared" si="35"/>
        <v>1010.4</v>
      </c>
      <c r="J88" s="1">
        <f>'B3'!J56</f>
        <v>982</v>
      </c>
      <c r="K88" s="1">
        <f>'B3'!K56</f>
        <v>990</v>
      </c>
      <c r="L88" s="1">
        <f>'B3'!L56</f>
        <v>1012</v>
      </c>
      <c r="M88" s="1">
        <f>'B3'!M56</f>
        <v>1084</v>
      </c>
      <c r="N88" s="1">
        <f>'B3'!N56</f>
        <v>1026</v>
      </c>
      <c r="O88" s="56">
        <f t="shared" si="36"/>
        <v>1018.8</v>
      </c>
      <c r="P88" s="1">
        <f>'B3'!O56</f>
        <v>1060</v>
      </c>
      <c r="Q88" s="1">
        <f>'B3'!P56</f>
        <v>1084</v>
      </c>
      <c r="R88" s="1">
        <f>'B3'!Q56</f>
        <v>1034</v>
      </c>
      <c r="S88" s="1">
        <f>'B3'!R56</f>
        <v>1085</v>
      </c>
      <c r="T88" s="1">
        <f>'B3'!S56</f>
        <v>1063</v>
      </c>
      <c r="U88" s="56">
        <f t="shared" si="37"/>
        <v>1065.2</v>
      </c>
      <c r="V88" s="1">
        <f>'B3'!T56</f>
        <v>1137</v>
      </c>
      <c r="W88" s="1">
        <f>'B3'!U56</f>
        <v>1077</v>
      </c>
      <c r="X88" s="1">
        <f>'B3'!V56</f>
        <v>1089</v>
      </c>
      <c r="Y88" s="1">
        <f>'B3'!W56</f>
        <v>1075</v>
      </c>
      <c r="Z88" s="1">
        <f>'B3'!X56</f>
        <v>1043</v>
      </c>
      <c r="AA88" s="56">
        <f t="shared" si="38"/>
        <v>1084.2</v>
      </c>
      <c r="AB88" s="1">
        <f>'B3'!Y56</f>
        <v>1054</v>
      </c>
      <c r="AC88" s="1">
        <f>'B3'!Z56</f>
        <v>1057</v>
      </c>
      <c r="AD88" s="1">
        <f>'B3'!AA56</f>
        <v>1038</v>
      </c>
      <c r="AE88" s="1">
        <f>'B3'!AB56</f>
        <v>1051</v>
      </c>
      <c r="AF88" s="1">
        <f>'B3'!AC56</f>
        <v>1111</v>
      </c>
      <c r="AG88" s="56">
        <f t="shared" si="39"/>
        <v>1062.2</v>
      </c>
      <c r="AH88" s="1">
        <f>'B3'!AD56</f>
        <v>1110</v>
      </c>
      <c r="AI88" s="1">
        <f>'B3'!AE56</f>
        <v>1167</v>
      </c>
      <c r="AJ88" s="1">
        <f>'B3'!AF56</f>
        <v>1159</v>
      </c>
      <c r="AK88" s="1">
        <f>'B3'!AG56</f>
        <v>1181</v>
      </c>
      <c r="AL88" s="1">
        <f>'B3'!AH56</f>
        <v>1167</v>
      </c>
      <c r="AM88" s="1">
        <f>'B3'!AI56</f>
        <v>1139</v>
      </c>
      <c r="AN88" s="56">
        <f t="shared" si="40"/>
        <v>1153.8333333333333</v>
      </c>
    </row>
    <row r="89" spans="3:40" x14ac:dyDescent="0.3">
      <c r="C89" s="83">
        <v>15</v>
      </c>
      <c r="D89" s="1">
        <f>'B3'!E57</f>
        <v>1112</v>
      </c>
      <c r="E89" s="1">
        <f>'B3'!F57</f>
        <v>1069</v>
      </c>
      <c r="F89" s="1">
        <f>'B3'!G57</f>
        <v>1095</v>
      </c>
      <c r="G89" s="1">
        <f>'B3'!H57</f>
        <v>1125</v>
      </c>
      <c r="H89" s="1">
        <f>'B3'!I57</f>
        <v>1112</v>
      </c>
      <c r="I89" s="56">
        <f t="shared" si="35"/>
        <v>1102.5999999999999</v>
      </c>
      <c r="J89" s="1">
        <f>'B3'!J57</f>
        <v>1067</v>
      </c>
      <c r="K89" s="1">
        <f>'B3'!K57</f>
        <v>1084</v>
      </c>
      <c r="L89" s="1">
        <f>'B3'!L57</f>
        <v>1109</v>
      </c>
      <c r="M89" s="1">
        <f>'B3'!M57</f>
        <v>1176</v>
      </c>
      <c r="N89" s="1">
        <f>'B3'!N57</f>
        <v>1122</v>
      </c>
      <c r="O89" s="56">
        <f t="shared" si="36"/>
        <v>1111.5999999999999</v>
      </c>
      <c r="P89" s="1">
        <f>'B3'!O57</f>
        <v>1155</v>
      </c>
      <c r="Q89" s="1">
        <f>'B3'!P57</f>
        <v>1188</v>
      </c>
      <c r="R89" s="1">
        <f>'B3'!Q57</f>
        <v>1111</v>
      </c>
      <c r="S89" s="1">
        <f>'B3'!R57</f>
        <v>1199</v>
      </c>
      <c r="T89" s="1">
        <f>'B3'!S57</f>
        <v>1154</v>
      </c>
      <c r="U89" s="56">
        <f t="shared" si="37"/>
        <v>1161.4000000000001</v>
      </c>
      <c r="V89" s="1">
        <f>'B3'!T57</f>
        <v>1224</v>
      </c>
      <c r="W89" s="1">
        <f>'B3'!U57</f>
        <v>1169</v>
      </c>
      <c r="X89" s="1">
        <f>'B3'!V57</f>
        <v>1185</v>
      </c>
      <c r="Y89" s="1">
        <f>'B3'!W57</f>
        <v>1180</v>
      </c>
      <c r="Z89" s="1">
        <f>'B3'!X57</f>
        <v>1130</v>
      </c>
      <c r="AA89" s="56">
        <f t="shared" si="38"/>
        <v>1177.5999999999999</v>
      </c>
      <c r="AB89" s="1">
        <f>'B3'!Y57</f>
        <v>1131</v>
      </c>
      <c r="AC89" s="1">
        <f>'B3'!Z57</f>
        <v>1151</v>
      </c>
      <c r="AD89" s="1">
        <f>'B3'!AA57</f>
        <v>1134</v>
      </c>
      <c r="AE89" s="1">
        <f>'B3'!AB57</f>
        <v>1144</v>
      </c>
      <c r="AF89" s="1">
        <f>'B3'!AC57</f>
        <v>1209</v>
      </c>
      <c r="AG89" s="56">
        <f t="shared" si="39"/>
        <v>1153.8</v>
      </c>
      <c r="AH89" s="1">
        <f>'B3'!AD57</f>
        <v>1210</v>
      </c>
      <c r="AI89" s="1">
        <f>'B3'!AE57</f>
        <v>1246</v>
      </c>
      <c r="AJ89" s="1">
        <f>'B3'!AF57</f>
        <v>1245</v>
      </c>
      <c r="AK89" s="1">
        <f>'B3'!AG57</f>
        <v>1268</v>
      </c>
      <c r="AL89" s="1">
        <f>'B3'!AH57</f>
        <v>1264</v>
      </c>
      <c r="AM89" s="1">
        <f>'B3'!AI57</f>
        <v>1218</v>
      </c>
      <c r="AN89" s="56">
        <f t="shared" si="40"/>
        <v>1241.8333333333333</v>
      </c>
    </row>
    <row r="90" spans="3:40" x14ac:dyDescent="0.3">
      <c r="C90" s="83">
        <v>20</v>
      </c>
      <c r="D90" s="1">
        <f>'B3'!E58</f>
        <v>1213</v>
      </c>
      <c r="E90" s="1">
        <f>'B3'!F58</f>
        <v>1162</v>
      </c>
      <c r="F90" s="1">
        <f>'B3'!G58</f>
        <v>1187</v>
      </c>
      <c r="G90" s="1">
        <f>'B3'!H58</f>
        <v>1216</v>
      </c>
      <c r="H90" s="1">
        <f>'B3'!I58</f>
        <v>1203</v>
      </c>
      <c r="I90" s="56">
        <f t="shared" si="35"/>
        <v>1196.2</v>
      </c>
      <c r="J90" s="1">
        <f>'B3'!J58</f>
        <v>1143</v>
      </c>
      <c r="K90" s="1">
        <f>'B3'!K58</f>
        <v>1181</v>
      </c>
      <c r="L90" s="1">
        <f>'B3'!L58</f>
        <v>1200</v>
      </c>
      <c r="M90" s="1">
        <f>'B3'!M58</f>
        <v>1271</v>
      </c>
      <c r="N90" s="1">
        <f>'B3'!N58</f>
        <v>1203</v>
      </c>
      <c r="O90" s="56">
        <f t="shared" si="36"/>
        <v>1199.5999999999999</v>
      </c>
      <c r="P90" s="1">
        <f>'B3'!O58</f>
        <v>1240</v>
      </c>
      <c r="Q90" s="1">
        <f>'B3'!P58</f>
        <v>1280</v>
      </c>
      <c r="R90" s="1">
        <f>'B3'!Q58</f>
        <v>1196</v>
      </c>
      <c r="S90" s="1">
        <f>'B3'!R58</f>
        <v>1295</v>
      </c>
      <c r="T90" s="1">
        <f>'B3'!S58</f>
        <v>1243</v>
      </c>
      <c r="U90" s="56">
        <f t="shared" si="37"/>
        <v>1250.8</v>
      </c>
      <c r="V90" s="1">
        <f>'B3'!T58</f>
        <v>1307</v>
      </c>
      <c r="W90" s="1">
        <f>'B3'!U58</f>
        <v>1269</v>
      </c>
      <c r="X90" s="1">
        <f>'B3'!V58</f>
        <v>1267</v>
      </c>
      <c r="Y90" s="1">
        <f>'B3'!W58</f>
        <v>1291</v>
      </c>
      <c r="Z90" s="1">
        <f>'B3'!X58</f>
        <v>1210</v>
      </c>
      <c r="AA90" s="56">
        <f t="shared" si="38"/>
        <v>1268.8</v>
      </c>
      <c r="AB90" s="1">
        <f>'B3'!Y58</f>
        <v>1208</v>
      </c>
      <c r="AC90" s="1">
        <f>'B3'!Z58</f>
        <v>1247</v>
      </c>
      <c r="AD90" s="1">
        <f>'B3'!AA58</f>
        <v>1224</v>
      </c>
      <c r="AE90" s="1">
        <f>'B3'!AB58</f>
        <v>1227</v>
      </c>
      <c r="AF90" s="1">
        <f>'B3'!AC58</f>
        <v>1304</v>
      </c>
      <c r="AG90" s="56">
        <f t="shared" si="39"/>
        <v>1242</v>
      </c>
      <c r="AH90" s="1">
        <f>'B3'!AD58</f>
        <v>1296</v>
      </c>
      <c r="AI90" s="1">
        <f>'B3'!AE58</f>
        <v>1331</v>
      </c>
      <c r="AJ90" s="1">
        <f>'B3'!AF58</f>
        <v>1323</v>
      </c>
      <c r="AK90" s="1">
        <f>'B3'!AG58</f>
        <v>1356</v>
      </c>
      <c r="AL90" s="1">
        <f>'B3'!AH58</f>
        <v>1358</v>
      </c>
      <c r="AM90" s="1">
        <f>'B3'!AI58</f>
        <v>1290</v>
      </c>
      <c r="AN90" s="56">
        <f t="shared" si="40"/>
        <v>1325.6666666666667</v>
      </c>
    </row>
    <row r="91" spans="3:40" x14ac:dyDescent="0.3">
      <c r="C91" s="83">
        <v>25</v>
      </c>
      <c r="D91" s="1">
        <f>'B3'!E59</f>
        <v>1313</v>
      </c>
      <c r="E91" s="1">
        <f>'B3'!F59</f>
        <v>1244</v>
      </c>
      <c r="F91" s="1">
        <f>'B3'!G59</f>
        <v>1274</v>
      </c>
      <c r="G91" s="1">
        <f>'B3'!H59</f>
        <v>1306</v>
      </c>
      <c r="H91" s="1">
        <f>'B3'!I59</f>
        <v>1296</v>
      </c>
      <c r="I91" s="56">
        <f t="shared" si="35"/>
        <v>1286.5999999999999</v>
      </c>
      <c r="J91" s="1">
        <f>'B3'!J59</f>
        <v>1232</v>
      </c>
      <c r="K91" s="1">
        <f>'B3'!K59</f>
        <v>1272</v>
      </c>
      <c r="L91" s="1">
        <f>'B3'!L59</f>
        <v>1295</v>
      </c>
      <c r="M91" s="1">
        <f>'B3'!M59</f>
        <v>1358</v>
      </c>
      <c r="N91" s="1">
        <f>'B3'!N59</f>
        <v>1284</v>
      </c>
      <c r="O91" s="56">
        <f t="shared" si="36"/>
        <v>1288.2</v>
      </c>
      <c r="P91" s="1">
        <f>'B3'!O59</f>
        <v>1326</v>
      </c>
      <c r="Q91" s="1">
        <f>'B3'!P59</f>
        <v>1388</v>
      </c>
      <c r="R91" s="1">
        <f>'B3'!Q59</f>
        <v>1281</v>
      </c>
      <c r="S91" s="1">
        <f>'B3'!R59</f>
        <v>1395</v>
      </c>
      <c r="T91" s="1">
        <f>'B3'!S59</f>
        <v>1336</v>
      </c>
      <c r="U91" s="56">
        <f t="shared" si="37"/>
        <v>1345.2</v>
      </c>
      <c r="V91" s="1">
        <f>'B3'!T59</f>
        <v>1394</v>
      </c>
      <c r="W91" s="1">
        <f>'B3'!U59</f>
        <v>1372</v>
      </c>
      <c r="X91" s="1">
        <f>'B3'!V59</f>
        <v>1362</v>
      </c>
      <c r="Y91" s="1">
        <f>'B3'!W59</f>
        <v>1399</v>
      </c>
      <c r="Z91" s="1">
        <f>'B3'!X59</f>
        <v>1301</v>
      </c>
      <c r="AA91" s="56">
        <f t="shared" si="38"/>
        <v>1365.6</v>
      </c>
      <c r="AB91" s="1">
        <f>'B3'!Y59</f>
        <v>1282</v>
      </c>
      <c r="AC91" s="1">
        <f>'B3'!Z59</f>
        <v>1340</v>
      </c>
      <c r="AD91" s="1">
        <f>'B3'!AA59</f>
        <v>1325</v>
      </c>
      <c r="AE91" s="1">
        <f>'B3'!AB59</f>
        <v>1322</v>
      </c>
      <c r="AF91" s="1">
        <f>'B3'!AC59</f>
        <v>1393</v>
      </c>
      <c r="AG91" s="56">
        <f t="shared" si="39"/>
        <v>1332.4</v>
      </c>
      <c r="AH91" s="1">
        <f>'B3'!AD59</f>
        <v>1389</v>
      </c>
      <c r="AI91" s="1">
        <f>'B3'!AE59</f>
        <v>1418</v>
      </c>
      <c r="AJ91" s="1">
        <f>'B3'!AF59</f>
        <v>1402</v>
      </c>
      <c r="AK91" s="1">
        <f>'B3'!AG59</f>
        <v>1458</v>
      </c>
      <c r="AL91" s="1">
        <f>'B3'!AH59</f>
        <v>1434</v>
      </c>
      <c r="AM91" s="1">
        <f>'B3'!AI59</f>
        <v>1360</v>
      </c>
      <c r="AN91" s="56">
        <f t="shared" si="40"/>
        <v>1410.1666666666667</v>
      </c>
    </row>
    <row r="92" spans="3:40" x14ac:dyDescent="0.3">
      <c r="C92" s="83">
        <v>30</v>
      </c>
      <c r="D92" s="1">
        <f>'B3'!E60</f>
        <v>1407</v>
      </c>
      <c r="E92" s="1">
        <f>'B3'!F60</f>
        <v>1332</v>
      </c>
      <c r="F92" s="1">
        <f>'B3'!G60</f>
        <v>1357</v>
      </c>
      <c r="G92" s="1">
        <f>'B3'!H60</f>
        <v>1412</v>
      </c>
      <c r="H92" s="1">
        <f>'B3'!I60</f>
        <v>1395</v>
      </c>
      <c r="I92" s="56">
        <f t="shared" si="35"/>
        <v>1380.6</v>
      </c>
      <c r="J92" s="1">
        <f>'B3'!J60</f>
        <v>1320</v>
      </c>
      <c r="K92" s="1">
        <f>'B3'!K60</f>
        <v>1358</v>
      </c>
      <c r="L92" s="1">
        <f>'B3'!L60</f>
        <v>1382</v>
      </c>
      <c r="M92" s="1">
        <f>'B3'!M60</f>
        <v>1453</v>
      </c>
      <c r="N92" s="1">
        <f>'B3'!N60</f>
        <v>1372</v>
      </c>
      <c r="O92" s="56">
        <f t="shared" si="36"/>
        <v>1377</v>
      </c>
      <c r="P92" s="1">
        <f>'B3'!O60</f>
        <v>1418</v>
      </c>
      <c r="Q92" s="1">
        <f>'B3'!P60</f>
        <v>1499</v>
      </c>
      <c r="R92" s="1">
        <f>'B3'!Q60</f>
        <v>1369</v>
      </c>
      <c r="S92" s="1">
        <f>'B3'!R60</f>
        <v>1489</v>
      </c>
      <c r="T92" s="1">
        <f>'B3'!S60</f>
        <v>1432</v>
      </c>
      <c r="U92" s="56">
        <f t="shared" si="37"/>
        <v>1441.4</v>
      </c>
      <c r="V92" s="1">
        <f>'B3'!T60</f>
        <v>1478</v>
      </c>
      <c r="W92" s="1">
        <f>'B3'!U60</f>
        <v>1465</v>
      </c>
      <c r="X92" s="1">
        <f>'B3'!V60</f>
        <v>1448</v>
      </c>
      <c r="Y92" s="1">
        <f>'B3'!W60</f>
        <v>1505</v>
      </c>
      <c r="Z92" s="1">
        <f>'B3'!X60</f>
        <v>1388</v>
      </c>
      <c r="AA92" s="56">
        <f t="shared" si="38"/>
        <v>1456.8</v>
      </c>
      <c r="AB92" s="1">
        <f>'B3'!Y60</f>
        <v>1361</v>
      </c>
      <c r="AC92" s="1">
        <f>'B3'!Z60</f>
        <v>1438</v>
      </c>
      <c r="AD92" s="1">
        <f>'B3'!AA60</f>
        <v>1401</v>
      </c>
      <c r="AE92" s="1">
        <f>'B3'!AB60</f>
        <v>1399</v>
      </c>
      <c r="AF92" s="1">
        <f>'B3'!AC60</f>
        <v>1478</v>
      </c>
      <c r="AG92" s="56">
        <f t="shared" si="39"/>
        <v>1415.4</v>
      </c>
      <c r="AH92" s="1">
        <f>'B3'!AD60</f>
        <v>1477</v>
      </c>
      <c r="AI92" s="1">
        <f>'B3'!AE60</f>
        <v>1513</v>
      </c>
      <c r="AJ92" s="1">
        <f>'B3'!AF60</f>
        <v>1492</v>
      </c>
      <c r="AK92" s="1">
        <f>'B3'!AG60</f>
        <v>1550</v>
      </c>
      <c r="AL92" s="1">
        <f>'B3'!AH60</f>
        <v>1514</v>
      </c>
      <c r="AM92" s="1">
        <f>'B3'!AI60</f>
        <v>1436</v>
      </c>
      <c r="AN92" s="56">
        <f t="shared" si="40"/>
        <v>1497</v>
      </c>
    </row>
    <row r="93" spans="3:40" x14ac:dyDescent="0.3">
      <c r="C93" s="83">
        <v>35</v>
      </c>
      <c r="D93" s="1">
        <f>'B3'!E61</f>
        <v>1516</v>
      </c>
      <c r="E93" s="1">
        <f>'B3'!F61</f>
        <v>1417</v>
      </c>
      <c r="F93" s="1">
        <f>'B3'!G61</f>
        <v>1463</v>
      </c>
      <c r="G93" s="1">
        <f>'B3'!H61</f>
        <v>1530</v>
      </c>
      <c r="H93" s="1">
        <f>'B3'!I61</f>
        <v>1509</v>
      </c>
      <c r="I93" s="56">
        <f t="shared" si="35"/>
        <v>1487</v>
      </c>
      <c r="J93" s="1">
        <f>'B3'!J61</f>
        <v>1408</v>
      </c>
      <c r="K93" s="1">
        <f>'B3'!K61</f>
        <v>1458</v>
      </c>
      <c r="L93" s="1">
        <f>'B3'!L61</f>
        <v>1480</v>
      </c>
      <c r="M93" s="1">
        <f>'B3'!M61</f>
        <v>1550</v>
      </c>
      <c r="N93" s="1">
        <f>'B3'!N61</f>
        <v>1467</v>
      </c>
      <c r="O93" s="56">
        <f t="shared" si="36"/>
        <v>1472.6</v>
      </c>
      <c r="P93" s="1">
        <f>'B3'!O61</f>
        <v>1505</v>
      </c>
      <c r="Q93" s="1">
        <f>'B3'!P61</f>
        <v>1593</v>
      </c>
      <c r="R93" s="1">
        <f>'B3'!Q61</f>
        <v>1460</v>
      </c>
      <c r="S93" s="1">
        <f>'B3'!R61</f>
        <v>1586</v>
      </c>
      <c r="T93" s="1">
        <f>'B3'!S61</f>
        <v>1525</v>
      </c>
      <c r="U93" s="56">
        <f t="shared" si="37"/>
        <v>1533.8</v>
      </c>
      <c r="V93" s="1">
        <f>'B3'!T61</f>
        <v>1570</v>
      </c>
      <c r="W93" s="1">
        <f>'B3'!U61</f>
        <v>1565</v>
      </c>
      <c r="X93" s="1">
        <f>'B3'!V61</f>
        <v>1537</v>
      </c>
      <c r="Y93" s="1">
        <f>'B3'!W61</f>
        <v>1614</v>
      </c>
      <c r="Z93" s="1">
        <f>'B3'!X61</f>
        <v>1500</v>
      </c>
      <c r="AA93" s="56">
        <f t="shared" si="38"/>
        <v>1557.2</v>
      </c>
      <c r="AB93" s="1">
        <f>'B3'!Y61</f>
        <v>1441</v>
      </c>
      <c r="AC93" s="1">
        <f>'B3'!Z61</f>
        <v>1530</v>
      </c>
      <c r="AD93" s="1">
        <f>'B3'!AA61</f>
        <v>1494</v>
      </c>
      <c r="AE93" s="1">
        <f>'B3'!AB61</f>
        <v>1489</v>
      </c>
      <c r="AF93" s="1">
        <f>'B3'!AC61</f>
        <v>1569</v>
      </c>
      <c r="AG93" s="56">
        <f t="shared" si="39"/>
        <v>1504.6</v>
      </c>
      <c r="AH93" s="1">
        <f>'B3'!AD61</f>
        <v>1569</v>
      </c>
      <c r="AI93" s="1">
        <f>'B3'!AE61</f>
        <v>1616</v>
      </c>
      <c r="AJ93" s="1">
        <f>'B3'!AF61</f>
        <v>1579</v>
      </c>
      <c r="AK93" s="1">
        <f>'B3'!AG61</f>
        <v>1634</v>
      </c>
      <c r="AL93" s="1">
        <f>'B3'!AH61</f>
        <v>1615</v>
      </c>
      <c r="AM93" s="1">
        <f>'B3'!AI61</f>
        <v>1510</v>
      </c>
      <c r="AN93" s="56">
        <f t="shared" si="40"/>
        <v>1587.1666666666667</v>
      </c>
    </row>
    <row r="94" spans="3:40" x14ac:dyDescent="0.3">
      <c r="C94" s="83">
        <v>40</v>
      </c>
      <c r="D94" s="1">
        <f>'B3'!E62</f>
        <v>1625</v>
      </c>
      <c r="E94" s="1">
        <f>'B3'!F62</f>
        <v>1505</v>
      </c>
      <c r="F94" s="1">
        <f>'B3'!G62</f>
        <v>1589</v>
      </c>
      <c r="G94" s="1">
        <f>'B3'!H62</f>
        <v>1645</v>
      </c>
      <c r="H94" s="1">
        <f>'B3'!I62</f>
        <v>1615</v>
      </c>
      <c r="I94" s="56">
        <f t="shared" si="35"/>
        <v>1595.8</v>
      </c>
      <c r="J94" s="1">
        <f>'B3'!J62</f>
        <v>1516</v>
      </c>
      <c r="K94" s="1">
        <f>'B3'!K62</f>
        <v>1569</v>
      </c>
      <c r="L94" s="1">
        <f>'B3'!L62</f>
        <v>1595</v>
      </c>
      <c r="M94" s="1">
        <f>'B3'!M62</f>
        <v>1680</v>
      </c>
      <c r="N94" s="1">
        <f>'B3'!N62</f>
        <v>1575</v>
      </c>
      <c r="O94" s="56">
        <f t="shared" si="36"/>
        <v>1587</v>
      </c>
      <c r="P94" s="1">
        <f>'B3'!O62</f>
        <v>1615</v>
      </c>
      <c r="Q94" s="1">
        <f>'B3'!P62</f>
        <v>1720</v>
      </c>
      <c r="R94" s="1">
        <f>'B3'!Q62</f>
        <v>1561</v>
      </c>
      <c r="S94" s="1">
        <f>'B3'!R62</f>
        <v>1711</v>
      </c>
      <c r="T94" s="1">
        <f>'B3'!S62</f>
        <v>1623</v>
      </c>
      <c r="U94" s="56">
        <f t="shared" si="37"/>
        <v>1646</v>
      </c>
      <c r="V94" s="1">
        <f>'B3'!T62</f>
        <v>1673</v>
      </c>
      <c r="W94" s="1">
        <f>'B3'!U62</f>
        <v>1692</v>
      </c>
      <c r="X94" s="1">
        <f>'B3'!V62</f>
        <v>1647</v>
      </c>
      <c r="Y94" s="1">
        <f>'B3'!W62</f>
        <v>1730</v>
      </c>
      <c r="Z94" s="1">
        <f>'B3'!X62</f>
        <v>1613</v>
      </c>
      <c r="AA94" s="56">
        <f t="shared" si="38"/>
        <v>1671</v>
      </c>
      <c r="AB94" s="1">
        <f>'B3'!Y62</f>
        <v>1536</v>
      </c>
      <c r="AC94" s="1">
        <f>'B3'!Z62</f>
        <v>1641</v>
      </c>
      <c r="AD94" s="1">
        <f>'B3'!AA62</f>
        <v>1587</v>
      </c>
      <c r="AE94" s="1">
        <f>'B3'!AB62</f>
        <v>1590</v>
      </c>
      <c r="AF94" s="1">
        <f>'B3'!AC62</f>
        <v>1669</v>
      </c>
      <c r="AG94" s="56">
        <f t="shared" si="39"/>
        <v>1604.6</v>
      </c>
      <c r="AH94" s="1">
        <f>'B3'!AD62</f>
        <v>1672</v>
      </c>
      <c r="AI94" s="1">
        <f>'B3'!AE62</f>
        <v>1722</v>
      </c>
      <c r="AJ94" s="1">
        <f>'B3'!AF62</f>
        <v>1674</v>
      </c>
      <c r="AK94" s="1">
        <f>'B3'!AG62</f>
        <v>1742</v>
      </c>
      <c r="AL94" s="1">
        <f>'B3'!AH62</f>
        <v>1716</v>
      </c>
      <c r="AM94" s="1">
        <f>'B3'!AI62</f>
        <v>1593</v>
      </c>
      <c r="AN94" s="56">
        <f t="shared" si="40"/>
        <v>1686.5</v>
      </c>
    </row>
    <row r="95" spans="3:40" x14ac:dyDescent="0.3">
      <c r="C95" s="83">
        <v>45</v>
      </c>
      <c r="D95" s="1">
        <f>'B3'!E63</f>
        <v>1752</v>
      </c>
      <c r="E95" s="1">
        <f>'B3'!F63</f>
        <v>1623</v>
      </c>
      <c r="F95" s="1">
        <f>'B3'!G63</f>
        <v>1710</v>
      </c>
      <c r="G95" s="1">
        <f>'B3'!H63</f>
        <v>1771</v>
      </c>
      <c r="H95" s="1">
        <f>'B3'!I63</f>
        <v>1736</v>
      </c>
      <c r="I95" s="56">
        <f t="shared" si="35"/>
        <v>1718.4</v>
      </c>
      <c r="J95" s="1">
        <f>'B3'!J63</f>
        <v>1629</v>
      </c>
      <c r="K95" s="1">
        <f>'B3'!K63</f>
        <v>1705</v>
      </c>
      <c r="L95" s="1">
        <f>'B3'!L63</f>
        <v>1716</v>
      </c>
      <c r="M95" s="1">
        <f>'B3'!M63</f>
        <v>1810</v>
      </c>
      <c r="N95" s="1">
        <f>'B3'!N63</f>
        <v>1673</v>
      </c>
      <c r="O95" s="56">
        <f t="shared" si="36"/>
        <v>1706.6</v>
      </c>
      <c r="P95" s="1">
        <f>'B3'!O63</f>
        <v>1734</v>
      </c>
      <c r="Q95" s="1">
        <f>'B3'!P63</f>
        <v>1858</v>
      </c>
      <c r="R95" s="1">
        <f>'B3'!Q63</f>
        <v>1671</v>
      </c>
      <c r="S95" s="1">
        <f>'B3'!R63</f>
        <v>1847</v>
      </c>
      <c r="T95" s="1">
        <f>'B3'!S63</f>
        <v>1743</v>
      </c>
      <c r="U95" s="56">
        <f t="shared" si="37"/>
        <v>1770.6</v>
      </c>
      <c r="V95" s="1">
        <f>'B3'!T63</f>
        <v>1781</v>
      </c>
      <c r="W95" s="1">
        <f>'B3'!U63</f>
        <v>1814</v>
      </c>
      <c r="X95" s="1">
        <f>'B3'!V63</f>
        <v>1760</v>
      </c>
      <c r="Y95" s="1">
        <f>'B3'!W63</f>
        <v>1860</v>
      </c>
      <c r="Z95" s="1">
        <f>'B3'!X63</f>
        <v>1728</v>
      </c>
      <c r="AA95" s="56">
        <f t="shared" si="38"/>
        <v>1788.6</v>
      </c>
      <c r="AB95" s="1">
        <f>'B3'!Y63</f>
        <v>1647</v>
      </c>
      <c r="AC95" s="1">
        <f>'B3'!Z63</f>
        <v>1784</v>
      </c>
      <c r="AD95" s="1">
        <f>'B3'!AA63</f>
        <v>1698</v>
      </c>
      <c r="AE95" s="1">
        <f>'B3'!AB63</f>
        <v>1720</v>
      </c>
      <c r="AF95" s="1">
        <f>'B3'!AC63</f>
        <v>1806</v>
      </c>
      <c r="AG95" s="56">
        <f t="shared" si="39"/>
        <v>1731</v>
      </c>
      <c r="AH95" s="1">
        <f>'B3'!AD63</f>
        <v>1788</v>
      </c>
      <c r="AI95" s="1">
        <f>'B3'!AE63</f>
        <v>1850</v>
      </c>
      <c r="AJ95" s="1">
        <f>'B3'!AF63</f>
        <v>1786</v>
      </c>
      <c r="AK95" s="1">
        <f>'B3'!AG63</f>
        <v>1863</v>
      </c>
      <c r="AL95" s="1">
        <f>'B3'!AH63</f>
        <v>1836</v>
      </c>
      <c r="AM95" s="1">
        <f>'B3'!AI63</f>
        <v>1684</v>
      </c>
      <c r="AN95" s="56">
        <f t="shared" si="40"/>
        <v>1801.1666666666667</v>
      </c>
    </row>
    <row r="96" spans="3:40" x14ac:dyDescent="0.3">
      <c r="C96" s="83">
        <v>50</v>
      </c>
      <c r="D96" s="1">
        <f>'B3'!E64</f>
        <v>1875</v>
      </c>
      <c r="E96" s="1">
        <f>'B3'!F64</f>
        <v>1749</v>
      </c>
      <c r="F96" s="1">
        <f>'B3'!G64</f>
        <v>1829</v>
      </c>
      <c r="G96" s="1">
        <f>'B3'!H64</f>
        <v>1886</v>
      </c>
      <c r="H96" s="1">
        <f>'B3'!I64</f>
        <v>1850</v>
      </c>
      <c r="I96" s="56">
        <f t="shared" si="35"/>
        <v>1837.8</v>
      </c>
      <c r="J96" s="1">
        <f>'B3'!J64</f>
        <v>1729</v>
      </c>
      <c r="K96" s="1">
        <f>'B3'!K64</f>
        <v>1817</v>
      </c>
      <c r="L96" s="1">
        <f>'B3'!L64</f>
        <v>1820</v>
      </c>
      <c r="M96" s="1">
        <f>'B3'!M64</f>
        <v>1919</v>
      </c>
      <c r="N96" s="1">
        <f>'B3'!N64</f>
        <v>1781</v>
      </c>
      <c r="O96" s="56">
        <f t="shared" si="36"/>
        <v>1813.2</v>
      </c>
      <c r="P96" s="1">
        <f>'B3'!O64</f>
        <v>1871</v>
      </c>
      <c r="Q96" s="1">
        <f>'B3'!P64</f>
        <v>2003</v>
      </c>
      <c r="R96" s="1">
        <f>'B3'!Q64</f>
        <v>1777</v>
      </c>
      <c r="S96" s="1">
        <f>'B3'!R64</f>
        <v>1972</v>
      </c>
      <c r="T96" s="1">
        <f>'B3'!S64</f>
        <v>1847</v>
      </c>
      <c r="U96" s="56">
        <f t="shared" si="37"/>
        <v>1894</v>
      </c>
      <c r="V96" s="1">
        <f>'B3'!T64</f>
        <v>1877</v>
      </c>
      <c r="W96" s="1">
        <f>'B3'!U64</f>
        <v>1941</v>
      </c>
      <c r="X96" s="1">
        <f>'B3'!V64</f>
        <v>1889</v>
      </c>
      <c r="Y96" s="1">
        <f>'B3'!W64</f>
        <v>1983</v>
      </c>
      <c r="Z96" s="1">
        <f>'B3'!X64</f>
        <v>1821</v>
      </c>
      <c r="AA96" s="56">
        <f t="shared" si="38"/>
        <v>1902.2</v>
      </c>
      <c r="AB96" s="1">
        <f>'B3'!Y64</f>
        <v>1736</v>
      </c>
      <c r="AC96" s="1">
        <f>'B3'!Z64</f>
        <v>1906</v>
      </c>
      <c r="AD96" s="1">
        <f>'B3'!AA64</f>
        <v>1807</v>
      </c>
      <c r="AE96" s="1">
        <f>'B3'!AB64</f>
        <v>1831</v>
      </c>
      <c r="AF96" s="1">
        <f>'B3'!AC64</f>
        <v>1913</v>
      </c>
      <c r="AG96" s="56">
        <f t="shared" si="39"/>
        <v>1838.6</v>
      </c>
      <c r="AH96" s="1">
        <f>'B3'!AD64</f>
        <v>1906</v>
      </c>
      <c r="AI96" s="1">
        <f>'B3'!AE64</f>
        <v>1957</v>
      </c>
      <c r="AJ96" s="1">
        <f>'B3'!AF64</f>
        <v>1894</v>
      </c>
      <c r="AK96" s="1">
        <f>'B3'!AG64</f>
        <v>1964</v>
      </c>
      <c r="AL96" s="1">
        <f>'B3'!AH64</f>
        <v>1933</v>
      </c>
      <c r="AM96" s="1">
        <f>'B3'!AI64</f>
        <v>1774</v>
      </c>
      <c r="AN96" s="56">
        <f t="shared" si="40"/>
        <v>1904.6666666666667</v>
      </c>
    </row>
    <row r="97" spans="3:40" x14ac:dyDescent="0.3">
      <c r="C97" s="83">
        <v>55</v>
      </c>
      <c r="D97" s="1">
        <f>'B3'!E65</f>
        <v>1986</v>
      </c>
      <c r="E97" s="1">
        <f>'B3'!F65</f>
        <v>1856</v>
      </c>
      <c r="F97" s="1">
        <f>'B3'!G65</f>
        <v>1936</v>
      </c>
      <c r="G97" s="1">
        <f>'B3'!H65</f>
        <v>1996</v>
      </c>
      <c r="H97" s="1">
        <f>'B3'!I65</f>
        <v>1962</v>
      </c>
      <c r="I97" s="56">
        <f t="shared" si="35"/>
        <v>1947.2</v>
      </c>
      <c r="J97" s="1">
        <f>'B3'!J65</f>
        <v>1823</v>
      </c>
      <c r="K97" s="1">
        <f>'B3'!K65</f>
        <v>1915</v>
      </c>
      <c r="L97" s="1">
        <f>'B3'!L65</f>
        <v>1916</v>
      </c>
      <c r="M97" s="1">
        <f>'B3'!M65</f>
        <v>2032</v>
      </c>
      <c r="N97" s="1">
        <f>'B3'!N65</f>
        <v>1883</v>
      </c>
      <c r="O97" s="56">
        <f t="shared" si="36"/>
        <v>1913.8</v>
      </c>
      <c r="P97" s="1">
        <f>'B3'!O65</f>
        <v>1982</v>
      </c>
      <c r="Q97" s="1">
        <f>'B3'!P65</f>
        <v>2129</v>
      </c>
      <c r="R97" s="1">
        <f>'B3'!Q65</f>
        <v>1874</v>
      </c>
      <c r="S97" s="1">
        <f>'B3'!R65</f>
        <v>2101</v>
      </c>
      <c r="T97" s="1">
        <f>'B3'!S65</f>
        <v>1951</v>
      </c>
      <c r="U97" s="56">
        <f t="shared" si="37"/>
        <v>2007.4</v>
      </c>
      <c r="V97" s="1">
        <f>'B3'!T65</f>
        <v>1970</v>
      </c>
      <c r="W97" s="1">
        <f>'B3'!U65</f>
        <v>2051</v>
      </c>
      <c r="X97" s="1">
        <f>'B3'!V65</f>
        <v>1995</v>
      </c>
      <c r="Y97" s="1">
        <f>'B3'!W65</f>
        <v>2090</v>
      </c>
      <c r="Z97" s="1">
        <f>'B3'!X65</f>
        <v>1907</v>
      </c>
      <c r="AA97" s="56">
        <f t="shared" si="38"/>
        <v>2002.6</v>
      </c>
      <c r="AB97" s="1">
        <f>'B3'!Y65</f>
        <v>1835</v>
      </c>
      <c r="AC97" s="1">
        <f>'B3'!Z65</f>
        <v>2030</v>
      </c>
      <c r="AD97" s="1">
        <f>'B3'!AA65</f>
        <v>1907</v>
      </c>
      <c r="AE97" s="1">
        <f>'B3'!AB65</f>
        <v>1931</v>
      </c>
      <c r="AF97" s="1">
        <f>'B3'!AC65</f>
        <v>2031</v>
      </c>
      <c r="AG97" s="56">
        <f t="shared" si="39"/>
        <v>1946.8</v>
      </c>
      <c r="AH97" s="1">
        <f>'B3'!AD65</f>
        <v>2000</v>
      </c>
      <c r="AI97" s="1">
        <f>'B3'!AE65</f>
        <v>2056</v>
      </c>
      <c r="AJ97" s="1">
        <f>'B3'!AF65</f>
        <v>1994</v>
      </c>
      <c r="AK97" s="1">
        <f>'B3'!AG65</f>
        <v>2058</v>
      </c>
      <c r="AL97" s="1">
        <f>'B3'!AH65</f>
        <v>2057</v>
      </c>
      <c r="AM97" s="1">
        <f>'B3'!AI65</f>
        <v>1856</v>
      </c>
      <c r="AN97" s="56">
        <f t="shared" si="40"/>
        <v>2003.5</v>
      </c>
    </row>
    <row r="98" spans="3:40" x14ac:dyDescent="0.3">
      <c r="C98" s="83">
        <v>60</v>
      </c>
      <c r="D98" s="1">
        <f>'B3'!E66</f>
        <v>2097</v>
      </c>
      <c r="E98" s="1">
        <f>'B3'!F66</f>
        <v>1953</v>
      </c>
      <c r="F98" s="1">
        <f>'B3'!G66</f>
        <v>2018</v>
      </c>
      <c r="G98" s="1">
        <f>'B3'!H66</f>
        <v>2111</v>
      </c>
      <c r="H98" s="1">
        <f>'B3'!I66</f>
        <v>2057</v>
      </c>
      <c r="I98" s="56">
        <f t="shared" si="35"/>
        <v>2047.2</v>
      </c>
      <c r="J98" s="1">
        <f>'B3'!J66</f>
        <v>1910</v>
      </c>
      <c r="K98" s="1">
        <f>'B3'!K66</f>
        <v>2021</v>
      </c>
      <c r="L98" s="1">
        <f>'B3'!L66</f>
        <v>2000</v>
      </c>
      <c r="M98" s="1">
        <f>'B3'!M66</f>
        <v>2151</v>
      </c>
      <c r="N98" s="1">
        <f>'B3'!N66</f>
        <v>1972</v>
      </c>
      <c r="O98" s="56">
        <f t="shared" si="36"/>
        <v>2010.8</v>
      </c>
      <c r="P98" s="1">
        <f>'B3'!O66</f>
        <v>2088</v>
      </c>
      <c r="Q98" s="1">
        <f>'B3'!P66</f>
        <v>2245</v>
      </c>
      <c r="R98" s="1">
        <f>'B3'!Q66</f>
        <v>1971</v>
      </c>
      <c r="S98" s="1">
        <f>'B3'!R66</f>
        <v>2204</v>
      </c>
      <c r="T98" s="1">
        <f>'B3'!S66</f>
        <v>2052</v>
      </c>
      <c r="U98" s="56">
        <f t="shared" si="37"/>
        <v>2112</v>
      </c>
      <c r="V98" s="1">
        <f>'B3'!T66</f>
        <v>2066</v>
      </c>
      <c r="W98" s="1">
        <f>'B3'!U66</f>
        <v>2157</v>
      </c>
      <c r="X98" s="1">
        <f>'B3'!V66</f>
        <v>2093</v>
      </c>
      <c r="Y98" s="1">
        <f>'B3'!W66</f>
        <v>2201</v>
      </c>
      <c r="Z98" s="1">
        <f>'B3'!X66</f>
        <v>1989</v>
      </c>
      <c r="AA98" s="56">
        <f t="shared" si="38"/>
        <v>2101.1999999999998</v>
      </c>
      <c r="AB98" s="1">
        <f>'B3'!Y66</f>
        <v>1919</v>
      </c>
      <c r="AC98" s="1">
        <f>'B3'!Z66</f>
        <v>2136</v>
      </c>
      <c r="AD98" s="1">
        <f>'B3'!AA66</f>
        <v>2008</v>
      </c>
      <c r="AE98" s="1">
        <f>'B3'!AB66</f>
        <v>2030</v>
      </c>
      <c r="AF98" s="1">
        <f>'B3'!AC66</f>
        <v>2139</v>
      </c>
      <c r="AG98" s="56">
        <f t="shared" si="39"/>
        <v>2046.4</v>
      </c>
      <c r="AH98" s="1">
        <f>'B3'!AD66</f>
        <v>2099</v>
      </c>
      <c r="AI98" s="1">
        <f>'B3'!AE66</f>
        <v>2167</v>
      </c>
      <c r="AJ98" s="1">
        <f>'B3'!AF66</f>
        <v>2101</v>
      </c>
      <c r="AK98" s="1">
        <f>'B3'!AG66</f>
        <v>2151</v>
      </c>
      <c r="AL98" s="1">
        <f>'B3'!AH66</f>
        <v>2162</v>
      </c>
      <c r="AM98" s="1">
        <f>'B3'!AI66</f>
        <v>1922</v>
      </c>
      <c r="AN98" s="56">
        <f t="shared" si="40"/>
        <v>2100.3333333333335</v>
      </c>
    </row>
    <row r="99" spans="3:40" x14ac:dyDescent="0.3">
      <c r="C99" s="83">
        <v>65</v>
      </c>
      <c r="D99" s="1">
        <f>'B3'!E67</f>
        <v>2206</v>
      </c>
      <c r="E99" s="1">
        <f>'B3'!F67</f>
        <v>2053</v>
      </c>
      <c r="F99" s="1">
        <f>'B3'!G67</f>
        <v>2105</v>
      </c>
      <c r="G99" s="1">
        <f>'B3'!H67</f>
        <v>2218</v>
      </c>
      <c r="H99" s="1">
        <f>'B3'!I67</f>
        <v>2134</v>
      </c>
      <c r="I99" s="56">
        <f t="shared" si="35"/>
        <v>2143.1999999999998</v>
      </c>
      <c r="J99" s="1">
        <f>'B3'!J67</f>
        <v>1979</v>
      </c>
      <c r="K99" s="1">
        <f>'B3'!K67</f>
        <v>2130</v>
      </c>
      <c r="L99" s="1">
        <f>'B3'!L67</f>
        <v>2078</v>
      </c>
      <c r="M99" s="1">
        <f>'B3'!M67</f>
        <v>2256</v>
      </c>
      <c r="N99" s="1">
        <f>'B3'!N67</f>
        <v>2035</v>
      </c>
      <c r="O99" s="56">
        <f t="shared" si="36"/>
        <v>2095.6</v>
      </c>
      <c r="P99" s="1">
        <f>'B3'!O67</f>
        <v>2196</v>
      </c>
      <c r="Q99" s="1">
        <f>'B3'!P67</f>
        <v>2351</v>
      </c>
      <c r="R99" s="1">
        <f>'B3'!Q67</f>
        <v>2068</v>
      </c>
      <c r="S99" s="1">
        <f>'B3'!R67</f>
        <v>2311</v>
      </c>
      <c r="T99" s="1">
        <f>'B3'!S67</f>
        <v>2155</v>
      </c>
      <c r="U99" s="56">
        <f t="shared" si="37"/>
        <v>2216.1999999999998</v>
      </c>
      <c r="V99" s="1">
        <f>'B3'!T67</f>
        <v>2152</v>
      </c>
      <c r="W99" s="1">
        <f>'B3'!U67</f>
        <v>2248</v>
      </c>
      <c r="X99" s="1">
        <f>'B3'!V67</f>
        <v>2190</v>
      </c>
      <c r="Y99" s="1">
        <f>'B3'!W67</f>
        <v>2278</v>
      </c>
      <c r="Z99" s="1">
        <f>'B3'!X67</f>
        <v>2072</v>
      </c>
      <c r="AA99" s="56">
        <f t="shared" si="38"/>
        <v>2188</v>
      </c>
      <c r="AB99" s="1">
        <f>'B3'!Y67</f>
        <v>1993</v>
      </c>
      <c r="AC99" s="1">
        <f>'B3'!Z67</f>
        <v>2241</v>
      </c>
      <c r="AD99" s="1">
        <f>'B3'!AA67</f>
        <v>2082</v>
      </c>
      <c r="AE99" s="1">
        <f>'B3'!AB67</f>
        <v>2101</v>
      </c>
      <c r="AF99" s="1">
        <f>'B3'!AC67</f>
        <v>2234</v>
      </c>
      <c r="AG99" s="56">
        <f t="shared" si="39"/>
        <v>2130.1999999999998</v>
      </c>
      <c r="AH99" s="1">
        <f>'B3'!AD67</f>
        <v>2178</v>
      </c>
      <c r="AI99" s="1">
        <f>'B3'!AE67</f>
        <v>2255</v>
      </c>
      <c r="AJ99" s="1">
        <f>'B3'!AF67</f>
        <v>2188</v>
      </c>
      <c r="AK99" s="1">
        <f>'B3'!AG67</f>
        <v>2236</v>
      </c>
      <c r="AL99" s="1">
        <f>'B3'!AH67</f>
        <v>2249</v>
      </c>
      <c r="AM99" s="1">
        <f>'B3'!AI67</f>
        <v>1992</v>
      </c>
      <c r="AN99" s="56">
        <f t="shared" si="40"/>
        <v>2183</v>
      </c>
    </row>
    <row r="100" spans="3:40" x14ac:dyDescent="0.3">
      <c r="C100" s="83">
        <v>70</v>
      </c>
      <c r="D100" s="1">
        <f>'B3'!E68</f>
        <v>2301</v>
      </c>
      <c r="E100" s="1">
        <f>'B3'!F68</f>
        <v>2149</v>
      </c>
      <c r="F100" s="1">
        <f>'B3'!G68</f>
        <v>2223</v>
      </c>
      <c r="G100" s="1">
        <f>'B3'!H68</f>
        <v>2311</v>
      </c>
      <c r="H100" s="1">
        <f>'B3'!I68</f>
        <v>2204</v>
      </c>
      <c r="I100" s="56">
        <f t="shared" si="35"/>
        <v>2237.6</v>
      </c>
      <c r="J100" s="1">
        <f>'B3'!J68</f>
        <v>2047</v>
      </c>
      <c r="K100" s="1">
        <f>'B3'!K68</f>
        <v>2233</v>
      </c>
      <c r="L100" s="1">
        <f>'B3'!L68</f>
        <v>2188</v>
      </c>
      <c r="M100" s="1">
        <f>'B3'!M68</f>
        <v>2349</v>
      </c>
      <c r="N100" s="1">
        <f>'B3'!N68</f>
        <v>2104</v>
      </c>
      <c r="O100" s="56">
        <f t="shared" si="36"/>
        <v>2184.1999999999998</v>
      </c>
      <c r="P100" s="1">
        <f>'B3'!O68</f>
        <v>2299</v>
      </c>
      <c r="Q100" s="1">
        <f>'B3'!P68</f>
        <v>2455</v>
      </c>
      <c r="R100" s="1">
        <f>'B3'!Q68</f>
        <v>2162</v>
      </c>
      <c r="S100" s="1">
        <f>'B3'!R68</f>
        <v>2416</v>
      </c>
      <c r="T100" s="1">
        <f>'B3'!S68</f>
        <v>2250</v>
      </c>
      <c r="U100" s="56">
        <f t="shared" si="37"/>
        <v>2316.4</v>
      </c>
      <c r="V100" s="1">
        <f>'B3'!T68</f>
        <v>2250</v>
      </c>
      <c r="W100" s="1">
        <f>'B3'!U68</f>
        <v>2325</v>
      </c>
      <c r="X100" s="1">
        <f>'B3'!V68</f>
        <v>2279</v>
      </c>
      <c r="Y100" s="1">
        <f>'B3'!W68</f>
        <v>2366</v>
      </c>
      <c r="Z100" s="1">
        <f>'B3'!X68</f>
        <v>2164</v>
      </c>
      <c r="AA100" s="56">
        <f t="shared" si="38"/>
        <v>2276.8000000000002</v>
      </c>
      <c r="AB100" s="1">
        <f>'B3'!Y68</f>
        <v>2078</v>
      </c>
      <c r="AC100" s="1">
        <f>'B3'!Z68</f>
        <v>2343</v>
      </c>
      <c r="AD100" s="1">
        <f>'B3'!AA68</f>
        <v>2140</v>
      </c>
      <c r="AE100" s="1">
        <f>'B3'!AB68</f>
        <v>2166</v>
      </c>
      <c r="AF100" s="1">
        <f>'B3'!AC68</f>
        <v>2314</v>
      </c>
      <c r="AG100" s="56">
        <f t="shared" si="39"/>
        <v>2208.1999999999998</v>
      </c>
      <c r="AH100" s="1">
        <f>'B3'!AD68</f>
        <v>2242</v>
      </c>
      <c r="AI100" s="1">
        <f>'B3'!AE68</f>
        <v>2337</v>
      </c>
      <c r="AJ100" s="1">
        <f>'B3'!AF68</f>
        <v>2273</v>
      </c>
      <c r="AK100" s="1">
        <f>'B3'!AG68</f>
        <v>2319</v>
      </c>
      <c r="AL100" s="1">
        <f>'B3'!AH68</f>
        <v>2315</v>
      </c>
      <c r="AM100" s="1">
        <f>'B3'!AI68</f>
        <v>2051</v>
      </c>
      <c r="AN100" s="56">
        <f t="shared" si="40"/>
        <v>2256.1666666666665</v>
      </c>
    </row>
    <row r="101" spans="3:40" x14ac:dyDescent="0.3">
      <c r="C101" s="83">
        <v>75</v>
      </c>
      <c r="D101" s="1">
        <f>'B3'!E69</f>
        <v>2391</v>
      </c>
      <c r="E101" s="1">
        <f>'B3'!F69</f>
        <v>2245</v>
      </c>
      <c r="F101" s="1">
        <f>'B3'!G69</f>
        <v>2322</v>
      </c>
      <c r="G101" s="1">
        <f>'B3'!H69</f>
        <v>2403</v>
      </c>
      <c r="H101" s="1">
        <f>'B3'!I69</f>
        <v>2290</v>
      </c>
      <c r="I101" s="56">
        <f t="shared" si="35"/>
        <v>2330.1999999999998</v>
      </c>
      <c r="J101" s="1">
        <f>'B3'!J69</f>
        <v>2146</v>
      </c>
      <c r="K101" s="1">
        <f>'B3'!K69</f>
        <v>2330</v>
      </c>
      <c r="L101" s="1">
        <f>'B3'!L69</f>
        <v>2281</v>
      </c>
      <c r="M101" s="1">
        <f>'B3'!M69</f>
        <v>2438</v>
      </c>
      <c r="N101" s="1">
        <f>'B3'!N69</f>
        <v>2203</v>
      </c>
      <c r="O101" s="56">
        <f t="shared" si="36"/>
        <v>2279.6</v>
      </c>
      <c r="P101" s="1">
        <f>'B3'!O69</f>
        <v>2387</v>
      </c>
      <c r="Q101" s="1">
        <f>'B3'!P69</f>
        <v>2549</v>
      </c>
      <c r="R101" s="1">
        <f>'B3'!Q69</f>
        <v>2253</v>
      </c>
      <c r="S101" s="1">
        <f>'B3'!R69</f>
        <v>2506</v>
      </c>
      <c r="T101" s="1">
        <f>'B3'!S69</f>
        <v>2344</v>
      </c>
      <c r="U101" s="56">
        <f t="shared" si="37"/>
        <v>2407.8000000000002</v>
      </c>
      <c r="V101" s="1">
        <f>'B3'!T69</f>
        <v>2345</v>
      </c>
      <c r="W101" s="1">
        <f>'B3'!U69</f>
        <v>2417</v>
      </c>
      <c r="X101" s="1">
        <f>'B3'!V69</f>
        <v>2384</v>
      </c>
      <c r="Y101" s="1">
        <f>'B3'!W69</f>
        <v>2472</v>
      </c>
      <c r="Z101" s="1">
        <f>'B3'!X69</f>
        <v>2271</v>
      </c>
      <c r="AA101" s="56">
        <f t="shared" si="38"/>
        <v>2377.8000000000002</v>
      </c>
      <c r="AB101" s="1">
        <f>'B3'!Y69</f>
        <v>2172</v>
      </c>
      <c r="AC101" s="1">
        <f>'B3'!Z69</f>
        <v>2443</v>
      </c>
      <c r="AD101" s="1">
        <f>'B3'!AA69</f>
        <v>2239</v>
      </c>
      <c r="AE101" s="1">
        <f>'B3'!AB69</f>
        <v>2243</v>
      </c>
      <c r="AF101" s="1">
        <f>'B3'!AC69</f>
        <v>2398</v>
      </c>
      <c r="AG101" s="56">
        <f t="shared" si="39"/>
        <v>2299</v>
      </c>
      <c r="AH101" s="1">
        <f>'B3'!AD69</f>
        <v>2302</v>
      </c>
      <c r="AI101" s="1">
        <f>'B3'!AE69</f>
        <v>2428</v>
      </c>
      <c r="AJ101" s="1">
        <f>'B3'!AF69</f>
        <v>2361</v>
      </c>
      <c r="AK101" s="1">
        <f>'B3'!AG69</f>
        <v>2404</v>
      </c>
      <c r="AL101" s="1">
        <f>'B3'!AH69</f>
        <v>2376</v>
      </c>
      <c r="AM101" s="1">
        <f>'B3'!AI69</f>
        <v>2129</v>
      </c>
      <c r="AN101" s="56">
        <f t="shared" si="40"/>
        <v>2333.3333333333335</v>
      </c>
    </row>
    <row r="102" spans="3:40" x14ac:dyDescent="0.3">
      <c r="C102" s="83">
        <v>80</v>
      </c>
      <c r="D102" s="1">
        <f>'B3'!E70</f>
        <v>2512</v>
      </c>
      <c r="E102" s="1">
        <f>'B3'!F70</f>
        <v>2347</v>
      </c>
      <c r="F102" s="1">
        <f>'B3'!G70</f>
        <v>2443</v>
      </c>
      <c r="G102" s="1">
        <f>'B3'!H70</f>
        <v>2542</v>
      </c>
      <c r="H102" s="1">
        <f>'B3'!I70</f>
        <v>2388</v>
      </c>
      <c r="I102" s="56">
        <f t="shared" si="35"/>
        <v>2446.4</v>
      </c>
      <c r="J102" s="1">
        <f>'B3'!J70</f>
        <v>2259</v>
      </c>
      <c r="K102" s="1">
        <f>'B3'!K70</f>
        <v>2446</v>
      </c>
      <c r="L102" s="1">
        <f>'B3'!L70</f>
        <v>2413</v>
      </c>
      <c r="M102" s="1">
        <f>'B3'!M70</f>
        <v>2554</v>
      </c>
      <c r="N102" s="1">
        <f>'B3'!N70</f>
        <v>2304</v>
      </c>
      <c r="O102" s="56">
        <f t="shared" si="36"/>
        <v>2395.1999999999998</v>
      </c>
      <c r="P102" s="1">
        <f>'B3'!O70</f>
        <v>2489</v>
      </c>
      <c r="Q102" s="1">
        <f>'B3'!P70</f>
        <v>2662</v>
      </c>
      <c r="R102" s="1">
        <f>'B3'!Q70</f>
        <v>2371</v>
      </c>
      <c r="S102" s="1">
        <f>'B3'!R70</f>
        <v>2600</v>
      </c>
      <c r="T102" s="1">
        <f>'B3'!S70</f>
        <v>2428</v>
      </c>
      <c r="U102" s="56">
        <f t="shared" si="37"/>
        <v>2510</v>
      </c>
      <c r="V102" s="1">
        <f>'B3'!T70</f>
        <v>2451</v>
      </c>
      <c r="W102" s="1">
        <f>'B3'!U70</f>
        <v>2528</v>
      </c>
      <c r="X102" s="1">
        <f>'B3'!V70</f>
        <v>2492</v>
      </c>
      <c r="Y102" s="1">
        <f>'B3'!W70</f>
        <v>2580</v>
      </c>
      <c r="Z102" s="1">
        <f>'B3'!X70</f>
        <v>2377</v>
      </c>
      <c r="AA102" s="56">
        <f t="shared" si="38"/>
        <v>2485.6</v>
      </c>
      <c r="AB102" s="1">
        <f>'B3'!Y70</f>
        <v>2278</v>
      </c>
      <c r="AC102" s="1">
        <f>'B3'!Z70</f>
        <v>2558</v>
      </c>
      <c r="AD102" s="1">
        <f>'B3'!AA70</f>
        <v>2351</v>
      </c>
      <c r="AE102" s="1">
        <f>'B3'!AB70</f>
        <v>2340</v>
      </c>
      <c r="AF102" s="1">
        <f>'B3'!AC70</f>
        <v>2495</v>
      </c>
      <c r="AG102" s="56">
        <f t="shared" si="39"/>
        <v>2404.4</v>
      </c>
      <c r="AH102" s="1">
        <f>'B3'!AD70</f>
        <v>2384</v>
      </c>
      <c r="AI102" s="1">
        <f>'B3'!AE70</f>
        <v>2535</v>
      </c>
      <c r="AJ102" s="1">
        <f>'B3'!AF70</f>
        <v>2458</v>
      </c>
      <c r="AK102" s="1">
        <f>'B3'!AG70</f>
        <v>2509</v>
      </c>
      <c r="AL102" s="1">
        <f>'B3'!AH70</f>
        <v>2468</v>
      </c>
      <c r="AM102" s="1">
        <f>'B3'!AI70</f>
        <v>2209</v>
      </c>
      <c r="AN102" s="56">
        <f t="shared" si="40"/>
        <v>2427.1666666666665</v>
      </c>
    </row>
    <row r="103" spans="3:40" x14ac:dyDescent="0.3">
      <c r="C103" s="83">
        <v>85</v>
      </c>
      <c r="D103" s="1">
        <f>'B3'!E71</f>
        <v>2781</v>
      </c>
      <c r="E103" s="1">
        <f>'B3'!F71</f>
        <v>2512</v>
      </c>
      <c r="F103" s="1">
        <f>'B3'!G71</f>
        <v>2651</v>
      </c>
      <c r="G103" s="1">
        <f>'B3'!H71</f>
        <v>2845</v>
      </c>
      <c r="H103" s="1">
        <f>'B3'!I71</f>
        <v>2551</v>
      </c>
      <c r="I103" s="56">
        <f t="shared" si="35"/>
        <v>2668</v>
      </c>
      <c r="J103" s="1">
        <f>'B3'!J71</f>
        <v>2375</v>
      </c>
      <c r="K103" s="1">
        <f>'B3'!K71</f>
        <v>2629</v>
      </c>
      <c r="L103" s="1">
        <f>'B3'!L71</f>
        <v>2670</v>
      </c>
      <c r="M103" s="1">
        <f>'B3'!M71</f>
        <v>2855</v>
      </c>
      <c r="N103" s="1">
        <f>'B3'!N71</f>
        <v>2427</v>
      </c>
      <c r="O103" s="56">
        <f t="shared" si="36"/>
        <v>2591.1999999999998</v>
      </c>
      <c r="P103" s="1">
        <f>'B3'!O71</f>
        <v>2650</v>
      </c>
      <c r="Q103" s="1">
        <f>'B3'!P71</f>
        <v>2864</v>
      </c>
      <c r="R103" s="1">
        <f>'B3'!Q71</f>
        <v>2535</v>
      </c>
      <c r="S103" s="1">
        <f>'B3'!R71</f>
        <v>2804</v>
      </c>
      <c r="T103" s="1">
        <f>'B3'!S71</f>
        <v>2613</v>
      </c>
      <c r="U103" s="56">
        <f t="shared" si="37"/>
        <v>2693.2</v>
      </c>
      <c r="V103" s="1">
        <f>'B3'!T71</f>
        <v>2694</v>
      </c>
      <c r="W103" s="1">
        <f>'B3'!U71</f>
        <v>2727</v>
      </c>
      <c r="X103" s="1">
        <f>'B3'!V71</f>
        <v>2676</v>
      </c>
      <c r="Y103" s="1">
        <f>'B3'!W71</f>
        <v>2787</v>
      </c>
      <c r="Z103" s="1">
        <f>'B3'!X71</f>
        <v>2582</v>
      </c>
      <c r="AA103" s="56">
        <f t="shared" si="38"/>
        <v>2693.2</v>
      </c>
      <c r="AB103" s="1">
        <f>'B3'!Y71</f>
        <v>2470</v>
      </c>
      <c r="AC103" s="1">
        <f>'B3'!Z71</f>
        <v>2760</v>
      </c>
      <c r="AD103" s="1">
        <f>'B3'!AA71</f>
        <v>2457</v>
      </c>
      <c r="AE103" s="1">
        <f>'B3'!AB71</f>
        <v>2426</v>
      </c>
      <c r="AF103" s="1">
        <f>'B3'!AC71</f>
        <v>2664</v>
      </c>
      <c r="AG103" s="56">
        <f t="shared" si="39"/>
        <v>2555.4</v>
      </c>
      <c r="AH103" s="1">
        <f>'B3'!AD71</f>
        <v>2516</v>
      </c>
      <c r="AI103" s="1">
        <f>'B3'!AE71</f>
        <v>2706</v>
      </c>
      <c r="AJ103" s="1">
        <f>'B3'!AF71</f>
        <v>2635</v>
      </c>
      <c r="AK103" s="1">
        <f>'B3'!AG71</f>
        <v>2691</v>
      </c>
      <c r="AL103" s="1">
        <f>'B3'!AH71</f>
        <v>2596</v>
      </c>
      <c r="AM103" s="1">
        <f>'B3'!AI71</f>
        <v>2336</v>
      </c>
      <c r="AN103" s="56">
        <f t="shared" si="40"/>
        <v>2580</v>
      </c>
    </row>
    <row r="104" spans="3:40" x14ac:dyDescent="0.3">
      <c r="C104" s="83">
        <v>90</v>
      </c>
      <c r="D104" s="1">
        <f>'B3'!E72</f>
        <v>3498</v>
      </c>
      <c r="E104" s="1">
        <f>'B3'!F72</f>
        <v>3086</v>
      </c>
      <c r="F104" s="1">
        <f>'B3'!G72</f>
        <v>3479</v>
      </c>
      <c r="G104" s="1">
        <f>'B3'!H72</f>
        <v>3664</v>
      </c>
      <c r="H104" s="1">
        <f>'B3'!I72</f>
        <v>2943</v>
      </c>
      <c r="I104" s="56">
        <f t="shared" si="35"/>
        <v>3334</v>
      </c>
      <c r="J104" s="1">
        <f>'B3'!J72</f>
        <v>2687</v>
      </c>
      <c r="K104" s="1">
        <f>'B3'!K72</f>
        <v>3534</v>
      </c>
      <c r="L104" s="1">
        <f>'B3'!L72</f>
        <v>3361</v>
      </c>
      <c r="M104" s="1">
        <f>'B3'!M72</f>
        <v>3568</v>
      </c>
      <c r="N104" s="1">
        <f>'B3'!N72</f>
        <v>2717</v>
      </c>
      <c r="O104" s="56">
        <f t="shared" si="36"/>
        <v>3173.4</v>
      </c>
      <c r="P104" s="1">
        <f>'B3'!O72</f>
        <v>3266</v>
      </c>
      <c r="Q104" s="1">
        <f>'B3'!P72</f>
        <v>3716</v>
      </c>
      <c r="R104" s="1">
        <f>'B3'!Q72</f>
        <v>3094</v>
      </c>
      <c r="S104" s="1">
        <f>'B3'!R72</f>
        <v>3515</v>
      </c>
      <c r="T104" s="1">
        <f>'B3'!S72</f>
        <v>3229</v>
      </c>
      <c r="U104" s="56">
        <f t="shared" si="37"/>
        <v>3364</v>
      </c>
      <c r="V104" s="1">
        <f>'B3'!T72</f>
        <v>3349</v>
      </c>
      <c r="W104" s="1">
        <f>'B3'!U72</f>
        <v>3607</v>
      </c>
      <c r="X104" s="1">
        <f>'B3'!V72</f>
        <v>3447</v>
      </c>
      <c r="Y104" s="1">
        <f>'B3'!W72</f>
        <v>3629</v>
      </c>
      <c r="Z104" s="1">
        <f>'B3'!X72</f>
        <v>3327</v>
      </c>
      <c r="AA104" s="56">
        <f t="shared" si="38"/>
        <v>3471.8</v>
      </c>
      <c r="AB104" s="1">
        <f>'B3'!Y72</f>
        <v>3117</v>
      </c>
      <c r="AC104" s="1">
        <f>'B3'!Z72</f>
        <v>3620</v>
      </c>
      <c r="AD104" s="1">
        <f>'B3'!AA72</f>
        <v>2738</v>
      </c>
      <c r="AE104" s="1">
        <f>'B3'!AB72</f>
        <v>2678</v>
      </c>
      <c r="AF104" s="1">
        <f>'B3'!AC72</f>
        <v>3324</v>
      </c>
      <c r="AG104" s="56">
        <f t="shared" si="39"/>
        <v>3095.4</v>
      </c>
      <c r="AH104" s="1">
        <f>'B3'!AD72</f>
        <v>2791</v>
      </c>
      <c r="AI104" s="1">
        <f>'B3'!AE72</f>
        <v>3611</v>
      </c>
      <c r="AJ104" s="1">
        <f>'B3'!AF72</f>
        <v>3205</v>
      </c>
      <c r="AK104" s="1">
        <f>'B3'!AG72</f>
        <v>3410</v>
      </c>
      <c r="AL104" s="1">
        <f>'B3'!AH72</f>
        <v>2845</v>
      </c>
      <c r="AM104" s="1">
        <f>'B3'!AI72</f>
        <v>2789</v>
      </c>
      <c r="AN104" s="56">
        <f t="shared" si="40"/>
        <v>3108.5</v>
      </c>
    </row>
    <row r="105" spans="3:40" ht="15" thickBot="1" x14ac:dyDescent="0.35">
      <c r="C105" s="84">
        <v>95</v>
      </c>
      <c r="D105" s="1">
        <f>'B3'!E73</f>
        <v>4507</v>
      </c>
      <c r="E105" s="1">
        <f>'B3'!F73</f>
        <v>4081</v>
      </c>
      <c r="F105" s="1">
        <f>'B3'!G73</f>
        <v>4492</v>
      </c>
      <c r="G105" s="1">
        <f>'B3'!H73</f>
        <v>4625</v>
      </c>
      <c r="H105" s="1">
        <f>'B3'!I73</f>
        <v>4205</v>
      </c>
      <c r="I105" s="57">
        <f t="shared" si="35"/>
        <v>4382</v>
      </c>
      <c r="J105" s="1">
        <f>'B3'!J73</f>
        <v>3806</v>
      </c>
      <c r="K105" s="1">
        <f>'B3'!K73</f>
        <v>4583</v>
      </c>
      <c r="L105" s="1">
        <f>'B3'!L73</f>
        <v>4284</v>
      </c>
      <c r="M105" s="1">
        <f>'B3'!M73</f>
        <v>4538</v>
      </c>
      <c r="N105" s="1">
        <f>'B3'!N73</f>
        <v>3873</v>
      </c>
      <c r="O105" s="57">
        <f t="shared" si="36"/>
        <v>4216.8</v>
      </c>
      <c r="P105" s="1">
        <f>'B3'!O73</f>
        <v>4200</v>
      </c>
      <c r="Q105" s="1">
        <f>'B3'!P73</f>
        <v>4863</v>
      </c>
      <c r="R105" s="1">
        <f>'B3'!Q73</f>
        <v>4074</v>
      </c>
      <c r="S105" s="1">
        <f>'B3'!R73</f>
        <v>4646</v>
      </c>
      <c r="T105" s="1">
        <f>'B3'!S73</f>
        <v>4210</v>
      </c>
      <c r="U105" s="57">
        <f t="shared" si="37"/>
        <v>4398.6000000000004</v>
      </c>
      <c r="V105" s="1">
        <f>'B3'!T73</f>
        <v>4293</v>
      </c>
      <c r="W105" s="1">
        <f>'B3'!U73</f>
        <v>4685</v>
      </c>
      <c r="X105" s="1">
        <f>'B3'!V73</f>
        <v>4510</v>
      </c>
      <c r="Y105" s="1">
        <f>'B3'!W73</f>
        <v>4740</v>
      </c>
      <c r="Z105" s="1">
        <f>'B3'!X73</f>
        <v>4181</v>
      </c>
      <c r="AA105" s="57">
        <f t="shared" si="38"/>
        <v>4481.8</v>
      </c>
      <c r="AB105" s="1">
        <f>'B3'!Y73</f>
        <v>4078</v>
      </c>
      <c r="AC105" s="1">
        <f>'B3'!Z73</f>
        <v>4688</v>
      </c>
      <c r="AD105" s="1">
        <f>'B3'!AA73</f>
        <v>3900</v>
      </c>
      <c r="AE105" s="1">
        <f>'B3'!AB73</f>
        <v>3837</v>
      </c>
      <c r="AF105" s="1">
        <f>'B3'!AC73</f>
        <v>4381</v>
      </c>
      <c r="AG105" s="57">
        <f t="shared" si="39"/>
        <v>4176.8</v>
      </c>
      <c r="AH105" s="1">
        <f>'B3'!AD73</f>
        <v>3951</v>
      </c>
      <c r="AI105" s="1">
        <f>'B3'!AE73</f>
        <v>4650</v>
      </c>
      <c r="AJ105" s="1">
        <f>'B3'!AF73</f>
        <v>4194</v>
      </c>
      <c r="AK105" s="1">
        <f>'B3'!AG73</f>
        <v>4399</v>
      </c>
      <c r="AL105" s="1">
        <f>'B3'!AH73</f>
        <v>4014</v>
      </c>
      <c r="AM105" s="1">
        <f>'B3'!AI73</f>
        <v>3579</v>
      </c>
      <c r="AN105" s="57">
        <f t="shared" si="40"/>
        <v>4131.166666666667</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B43D8-E1FB-4C85-973A-A85BC5E6C8ED}">
  <dimension ref="B7:AN105"/>
  <sheetViews>
    <sheetView zoomScale="75" zoomScaleNormal="75" workbookViewId="0">
      <selection activeCell="S4" sqref="S4"/>
    </sheetView>
  </sheetViews>
  <sheetFormatPr defaultRowHeight="14.4" x14ac:dyDescent="0.3"/>
  <sheetData>
    <row r="7" spans="2:23" ht="18" x14ac:dyDescent="0.35">
      <c r="C7" s="20" t="s">
        <v>90</v>
      </c>
      <c r="H7" s="20" t="s">
        <v>91</v>
      </c>
      <c r="I7" s="20"/>
    </row>
    <row r="9" spans="2:23" ht="18" x14ac:dyDescent="0.35">
      <c r="B9" s="21"/>
      <c r="C9" s="21"/>
      <c r="D9" s="20" t="s">
        <v>92</v>
      </c>
      <c r="E9" s="21"/>
      <c r="F9" s="21"/>
      <c r="G9" s="21"/>
      <c r="H9" s="21"/>
      <c r="I9" s="52" t="s">
        <v>76</v>
      </c>
      <c r="J9" s="86" t="s">
        <v>37</v>
      </c>
      <c r="K9" s="87"/>
      <c r="L9" s="87"/>
      <c r="M9" s="87"/>
      <c r="N9" s="87"/>
      <c r="O9" s="88"/>
      <c r="P9" s="52" t="s">
        <v>37</v>
      </c>
      <c r="Q9" s="20" t="s">
        <v>38</v>
      </c>
      <c r="R9" s="21"/>
      <c r="S9" s="21"/>
      <c r="T9" s="21"/>
      <c r="U9" s="21"/>
      <c r="V9" s="21"/>
      <c r="W9" s="52" t="s">
        <v>38</v>
      </c>
    </row>
    <row r="10" spans="2:23" x14ac:dyDescent="0.3">
      <c r="B10" s="89"/>
      <c r="C10" s="58">
        <v>1</v>
      </c>
      <c r="D10" s="58">
        <v>2</v>
      </c>
      <c r="E10" s="58">
        <v>3</v>
      </c>
      <c r="F10" s="58">
        <v>4</v>
      </c>
      <c r="G10" s="58">
        <v>5</v>
      </c>
      <c r="H10" s="58">
        <v>6</v>
      </c>
      <c r="I10" s="52" t="s">
        <v>93</v>
      </c>
      <c r="J10" s="90">
        <v>1</v>
      </c>
      <c r="K10" s="58">
        <v>2</v>
      </c>
      <c r="L10" s="58">
        <v>3</v>
      </c>
      <c r="M10" s="58">
        <v>4</v>
      </c>
      <c r="N10" s="58">
        <v>5</v>
      </c>
      <c r="O10" s="91">
        <v>6</v>
      </c>
      <c r="P10" s="52" t="s">
        <v>93</v>
      </c>
      <c r="Q10" s="58">
        <v>1</v>
      </c>
      <c r="R10" s="58">
        <v>2</v>
      </c>
      <c r="S10" s="58">
        <v>3</v>
      </c>
      <c r="T10" s="58">
        <v>4</v>
      </c>
      <c r="U10" s="58">
        <v>5</v>
      </c>
      <c r="V10" s="58">
        <v>6</v>
      </c>
      <c r="W10" s="52" t="s">
        <v>93</v>
      </c>
    </row>
    <row r="11" spans="2:23" ht="15.6" x14ac:dyDescent="0.3">
      <c r="B11" s="92" t="s">
        <v>54</v>
      </c>
      <c r="C11" s="93">
        <f>I38</f>
        <v>923.6</v>
      </c>
      <c r="D11" s="93">
        <f>O38</f>
        <v>937.8</v>
      </c>
      <c r="E11" s="93">
        <f>U38</f>
        <v>967.6</v>
      </c>
      <c r="F11" s="93">
        <f>AA38</f>
        <v>985.2</v>
      </c>
      <c r="G11" s="93">
        <f>AG38</f>
        <v>1003.8</v>
      </c>
      <c r="H11" s="93">
        <f>AN38</f>
        <v>1051.5</v>
      </c>
      <c r="I11" s="52" t="s">
        <v>94</v>
      </c>
      <c r="J11" s="94">
        <f t="shared" ref="J11:M11" si="0">C11</f>
        <v>923.6</v>
      </c>
      <c r="K11" s="93">
        <f>D11</f>
        <v>937.8</v>
      </c>
      <c r="L11" s="93">
        <f t="shared" si="0"/>
        <v>967.6</v>
      </c>
      <c r="M11" s="93">
        <f t="shared" si="0"/>
        <v>985.2</v>
      </c>
      <c r="N11" s="93">
        <f>G11</f>
        <v>1003.8</v>
      </c>
      <c r="O11" s="95">
        <f>AN38</f>
        <v>1051.5</v>
      </c>
      <c r="P11" s="52" t="s">
        <v>94</v>
      </c>
      <c r="Q11" s="93">
        <f t="shared" ref="Q11:V11" si="1">C11</f>
        <v>923.6</v>
      </c>
      <c r="R11" s="93">
        <f t="shared" si="1"/>
        <v>937.8</v>
      </c>
      <c r="S11" s="93">
        <f t="shared" si="1"/>
        <v>967.6</v>
      </c>
      <c r="T11" s="93">
        <f t="shared" si="1"/>
        <v>985.2</v>
      </c>
      <c r="U11" s="93">
        <f t="shared" si="1"/>
        <v>1003.8</v>
      </c>
      <c r="V11" s="93">
        <f t="shared" si="1"/>
        <v>1051.5</v>
      </c>
      <c r="W11" s="52" t="s">
        <v>94</v>
      </c>
    </row>
    <row r="12" spans="2:23" x14ac:dyDescent="0.3">
      <c r="B12" s="58">
        <v>1</v>
      </c>
      <c r="C12" s="2">
        <f>I41</f>
        <v>988</v>
      </c>
      <c r="D12" s="2">
        <f>O41</f>
        <v>1007.6</v>
      </c>
      <c r="E12" s="2">
        <f>U41</f>
        <v>1043.8</v>
      </c>
      <c r="F12" s="2">
        <f>AA41</f>
        <v>1064.2</v>
      </c>
      <c r="G12" s="2">
        <f>AG41</f>
        <v>1066.4000000000001</v>
      </c>
      <c r="H12" s="2">
        <f>AN41</f>
        <v>1159.5</v>
      </c>
      <c r="I12" s="89">
        <f t="shared" ref="I12:I32" si="2">AVERAGE(C12:H12)</f>
        <v>1054.9166666666667</v>
      </c>
      <c r="J12" s="96">
        <f>I63</f>
        <v>738</v>
      </c>
      <c r="K12" s="2">
        <f>O63</f>
        <v>745.6</v>
      </c>
      <c r="L12" s="2">
        <f>U63</f>
        <v>761.8</v>
      </c>
      <c r="M12" s="2">
        <f>AA63</f>
        <v>770.4</v>
      </c>
      <c r="N12" s="2">
        <f>AG63</f>
        <v>750.6</v>
      </c>
      <c r="O12" s="59">
        <f>AN63</f>
        <v>820.66666666666663</v>
      </c>
      <c r="P12" s="89">
        <f t="shared" ref="P12:P32" si="3">AVERAGE(J12:O12)</f>
        <v>764.51111111111106</v>
      </c>
      <c r="Q12" s="2">
        <f>I85</f>
        <v>760.2</v>
      </c>
      <c r="R12" s="2">
        <f>O85</f>
        <v>778</v>
      </c>
      <c r="S12" s="2">
        <f>U85</f>
        <v>803.2</v>
      </c>
      <c r="T12" s="2">
        <f>AA85</f>
        <v>806.8</v>
      </c>
      <c r="U12" s="2">
        <f>AG85</f>
        <v>798</v>
      </c>
      <c r="V12" s="2">
        <f>AN85</f>
        <v>885.5</v>
      </c>
      <c r="W12" s="89">
        <f>AVERAGE(Q12:V12)</f>
        <v>805.2833333333333</v>
      </c>
    </row>
    <row r="13" spans="2:23" x14ac:dyDescent="0.3">
      <c r="B13" s="58">
        <v>3</v>
      </c>
      <c r="C13" s="2">
        <f t="shared" ref="C13:C32" si="4">I42</f>
        <v>1087.2</v>
      </c>
      <c r="D13" s="2">
        <f t="shared" ref="D13:D32" si="5">O42</f>
        <v>1100.4000000000001</v>
      </c>
      <c r="E13" s="2">
        <f t="shared" ref="E13:E32" si="6">U42</f>
        <v>1136.8</v>
      </c>
      <c r="F13" s="2">
        <f t="shared" ref="F13:F32" si="7">AA42</f>
        <v>1157</v>
      </c>
      <c r="G13" s="2">
        <f t="shared" ref="G13:G32" si="8">AG42</f>
        <v>1154.8</v>
      </c>
      <c r="H13" s="2">
        <f t="shared" ref="H13:H32" si="9">AN42</f>
        <v>1246</v>
      </c>
      <c r="I13" s="89">
        <f t="shared" si="2"/>
        <v>1147.0333333333335</v>
      </c>
      <c r="J13" s="96">
        <f t="shared" ref="J13:J31" si="10">I64</f>
        <v>853</v>
      </c>
      <c r="K13" s="2">
        <f t="shared" ref="K13:K31" si="11">O64</f>
        <v>854.2</v>
      </c>
      <c r="L13" s="2">
        <f t="shared" ref="L13:L31" si="12">U64</f>
        <v>872.4</v>
      </c>
      <c r="M13" s="2">
        <f t="shared" ref="M13:M31" si="13">AA64</f>
        <v>881.6</v>
      </c>
      <c r="N13" s="2">
        <f t="shared" ref="N13:N31" si="14">AG64</f>
        <v>861.6</v>
      </c>
      <c r="O13" s="59">
        <f t="shared" ref="O13:O31" si="15">AN64</f>
        <v>932</v>
      </c>
      <c r="P13" s="89">
        <f t="shared" si="3"/>
        <v>875.80000000000007</v>
      </c>
      <c r="Q13" s="2">
        <f t="shared" ref="Q13:Q32" si="16">I86</f>
        <v>880</v>
      </c>
      <c r="R13" s="2">
        <f t="shared" ref="R13:R32" si="17">O86</f>
        <v>893.8</v>
      </c>
      <c r="S13" s="2">
        <f t="shared" ref="S13:S32" si="18">U86</f>
        <v>924</v>
      </c>
      <c r="T13" s="2">
        <f t="shared" ref="T13:T32" si="19">AA86</f>
        <v>930.8</v>
      </c>
      <c r="U13" s="2">
        <f t="shared" ref="U13:U32" si="20">AG86</f>
        <v>912.8</v>
      </c>
      <c r="V13" s="2">
        <f t="shared" ref="V13:V32" si="21">AN86</f>
        <v>999</v>
      </c>
      <c r="W13" s="89">
        <f t="shared" ref="W13:W32" si="22">AVERAGE(Q13:V13)</f>
        <v>923.40000000000009</v>
      </c>
    </row>
    <row r="14" spans="2:23" x14ac:dyDescent="0.3">
      <c r="B14" s="58">
        <v>5</v>
      </c>
      <c r="C14" s="2">
        <f t="shared" si="4"/>
        <v>1156.4000000000001</v>
      </c>
      <c r="D14" s="2">
        <f t="shared" si="5"/>
        <v>1162.4000000000001</v>
      </c>
      <c r="E14" s="2">
        <f t="shared" si="6"/>
        <v>1199.8</v>
      </c>
      <c r="F14" s="2">
        <f t="shared" si="7"/>
        <v>1222.4000000000001</v>
      </c>
      <c r="G14" s="2">
        <f t="shared" si="8"/>
        <v>1218.5999999999999</v>
      </c>
      <c r="H14" s="2">
        <f t="shared" si="9"/>
        <v>1303.6666666666667</v>
      </c>
      <c r="I14" s="89">
        <f t="shared" si="2"/>
        <v>1210.5444444444445</v>
      </c>
      <c r="J14" s="96">
        <f t="shared" si="10"/>
        <v>931.6</v>
      </c>
      <c r="K14" s="2">
        <f t="shared" si="11"/>
        <v>926.4</v>
      </c>
      <c r="L14" s="2">
        <f t="shared" si="12"/>
        <v>948.8</v>
      </c>
      <c r="M14" s="2">
        <f t="shared" si="13"/>
        <v>959.6</v>
      </c>
      <c r="N14" s="2">
        <f t="shared" si="14"/>
        <v>940.4</v>
      </c>
      <c r="O14" s="59">
        <f t="shared" si="15"/>
        <v>1006.5</v>
      </c>
      <c r="P14" s="89">
        <f t="shared" si="3"/>
        <v>952.2166666666667</v>
      </c>
      <c r="Q14" s="2">
        <f t="shared" si="16"/>
        <v>964.4</v>
      </c>
      <c r="R14" s="2">
        <f t="shared" si="17"/>
        <v>975.8</v>
      </c>
      <c r="S14" s="2">
        <f t="shared" si="18"/>
        <v>1004.2</v>
      </c>
      <c r="T14" s="2">
        <f t="shared" si="19"/>
        <v>1009.8</v>
      </c>
      <c r="U14" s="2">
        <f t="shared" si="20"/>
        <v>985</v>
      </c>
      <c r="V14" s="2">
        <f t="shared" si="21"/>
        <v>1073.3333333333333</v>
      </c>
      <c r="W14" s="89">
        <f t="shared" si="22"/>
        <v>1002.0888888888888</v>
      </c>
    </row>
    <row r="15" spans="2:23" x14ac:dyDescent="0.3">
      <c r="B15" s="58">
        <v>10</v>
      </c>
      <c r="C15" s="2">
        <f t="shared" si="4"/>
        <v>1281.5999999999999</v>
      </c>
      <c r="D15" s="2">
        <f t="shared" si="5"/>
        <v>1283.2</v>
      </c>
      <c r="E15" s="2">
        <f t="shared" si="6"/>
        <v>1324.4</v>
      </c>
      <c r="F15" s="2">
        <f t="shared" si="7"/>
        <v>1350.2</v>
      </c>
      <c r="G15" s="2">
        <f t="shared" si="8"/>
        <v>1332.8</v>
      </c>
      <c r="H15" s="2">
        <f t="shared" si="9"/>
        <v>1411.3333333333333</v>
      </c>
      <c r="I15" s="89">
        <f t="shared" si="2"/>
        <v>1330.588888888889</v>
      </c>
      <c r="J15" s="96">
        <f t="shared" si="10"/>
        <v>1074.5999999999999</v>
      </c>
      <c r="K15" s="2">
        <f t="shared" si="11"/>
        <v>1068.2</v>
      </c>
      <c r="L15" s="2">
        <f t="shared" si="12"/>
        <v>1097.5999999999999</v>
      </c>
      <c r="M15" s="2">
        <f t="shared" si="13"/>
        <v>1115.2</v>
      </c>
      <c r="N15" s="2">
        <f t="shared" si="14"/>
        <v>1081</v>
      </c>
      <c r="O15" s="59">
        <f t="shared" si="15"/>
        <v>1147.5</v>
      </c>
      <c r="P15" s="89">
        <f t="shared" si="3"/>
        <v>1097.3500000000001</v>
      </c>
      <c r="Q15" s="2">
        <f t="shared" si="16"/>
        <v>1111</v>
      </c>
      <c r="R15" s="2">
        <f t="shared" si="17"/>
        <v>1114.2</v>
      </c>
      <c r="S15" s="2">
        <f t="shared" si="18"/>
        <v>1155.5999999999999</v>
      </c>
      <c r="T15" s="2">
        <f t="shared" si="19"/>
        <v>1163.4000000000001</v>
      </c>
      <c r="U15" s="2">
        <f t="shared" si="20"/>
        <v>1129.4000000000001</v>
      </c>
      <c r="V15" s="2">
        <f t="shared" si="21"/>
        <v>1211.6666666666667</v>
      </c>
      <c r="W15" s="89">
        <f t="shared" si="22"/>
        <v>1147.5444444444445</v>
      </c>
    </row>
    <row r="16" spans="2:23" x14ac:dyDescent="0.3">
      <c r="B16" s="58">
        <v>15</v>
      </c>
      <c r="C16" s="2">
        <f t="shared" si="4"/>
        <v>1386.8</v>
      </c>
      <c r="D16" s="2">
        <f t="shared" si="5"/>
        <v>1386.6</v>
      </c>
      <c r="E16" s="2">
        <f t="shared" si="6"/>
        <v>1427</v>
      </c>
      <c r="F16" s="2">
        <f t="shared" si="7"/>
        <v>1451</v>
      </c>
      <c r="G16" s="2">
        <f t="shared" si="8"/>
        <v>1430.2</v>
      </c>
      <c r="H16" s="2">
        <f t="shared" si="9"/>
        <v>1506.5</v>
      </c>
      <c r="I16" s="89">
        <f t="shared" si="2"/>
        <v>1431.3499999999997</v>
      </c>
      <c r="J16" s="96">
        <f t="shared" si="10"/>
        <v>1196</v>
      </c>
      <c r="K16" s="2">
        <f t="shared" si="11"/>
        <v>1188.8</v>
      </c>
      <c r="L16" s="2">
        <f t="shared" si="12"/>
        <v>1220.4000000000001</v>
      </c>
      <c r="M16" s="2">
        <f t="shared" si="13"/>
        <v>1238.8</v>
      </c>
      <c r="N16" s="2">
        <f t="shared" si="14"/>
        <v>1202.2</v>
      </c>
      <c r="O16" s="59">
        <f t="shared" si="15"/>
        <v>1268.5</v>
      </c>
      <c r="P16" s="89">
        <f t="shared" si="3"/>
        <v>1219.1166666666666</v>
      </c>
      <c r="Q16" s="2">
        <f t="shared" si="16"/>
        <v>1225.2</v>
      </c>
      <c r="R16" s="2">
        <f t="shared" si="17"/>
        <v>1233</v>
      </c>
      <c r="S16" s="2">
        <f t="shared" si="18"/>
        <v>1274.8</v>
      </c>
      <c r="T16" s="2">
        <f t="shared" si="19"/>
        <v>1285.5999999999999</v>
      </c>
      <c r="U16" s="2">
        <f t="shared" si="20"/>
        <v>1247.2</v>
      </c>
      <c r="V16" s="2">
        <f t="shared" si="21"/>
        <v>1331.8333333333333</v>
      </c>
      <c r="W16" s="89">
        <f t="shared" si="22"/>
        <v>1266.2722222222221</v>
      </c>
    </row>
    <row r="17" spans="2:23" x14ac:dyDescent="0.3">
      <c r="B17" s="58">
        <v>20</v>
      </c>
      <c r="C17" s="2">
        <f t="shared" si="4"/>
        <v>1481.8</v>
      </c>
      <c r="D17" s="2">
        <f t="shared" si="5"/>
        <v>1487.4</v>
      </c>
      <c r="E17" s="2">
        <f t="shared" si="6"/>
        <v>1523.4</v>
      </c>
      <c r="F17" s="2">
        <f t="shared" si="7"/>
        <v>1548.2</v>
      </c>
      <c r="G17" s="2">
        <f t="shared" si="8"/>
        <v>1522.6</v>
      </c>
      <c r="H17" s="2">
        <f t="shared" si="9"/>
        <v>1593.8333333333333</v>
      </c>
      <c r="I17" s="89">
        <f t="shared" si="2"/>
        <v>1526.2055555555555</v>
      </c>
      <c r="J17" s="96">
        <f t="shared" si="10"/>
        <v>1305.5999999999999</v>
      </c>
      <c r="K17" s="2">
        <f t="shared" si="11"/>
        <v>1305</v>
      </c>
      <c r="L17" s="2">
        <f t="shared" si="12"/>
        <v>1335.6</v>
      </c>
      <c r="M17" s="2">
        <f t="shared" si="13"/>
        <v>1356.4</v>
      </c>
      <c r="N17" s="2">
        <f t="shared" si="14"/>
        <v>1317.4</v>
      </c>
      <c r="O17" s="59">
        <f t="shared" si="15"/>
        <v>1382</v>
      </c>
      <c r="P17" s="89">
        <f t="shared" si="3"/>
        <v>1333.6666666666667</v>
      </c>
      <c r="Q17" s="2">
        <f t="shared" si="16"/>
        <v>1338.6</v>
      </c>
      <c r="R17" s="2">
        <f t="shared" si="17"/>
        <v>1347.4</v>
      </c>
      <c r="S17" s="2">
        <f t="shared" si="18"/>
        <v>1386.6</v>
      </c>
      <c r="T17" s="2">
        <f t="shared" si="19"/>
        <v>1403</v>
      </c>
      <c r="U17" s="2">
        <f t="shared" si="20"/>
        <v>1361</v>
      </c>
      <c r="V17" s="2">
        <f t="shared" si="21"/>
        <v>1436.5</v>
      </c>
      <c r="W17" s="89">
        <f t="shared" si="22"/>
        <v>1378.8500000000001</v>
      </c>
    </row>
    <row r="18" spans="2:23" x14ac:dyDescent="0.3">
      <c r="B18" s="58">
        <v>25</v>
      </c>
      <c r="C18" s="2">
        <f t="shared" si="4"/>
        <v>1578.6</v>
      </c>
      <c r="D18" s="2">
        <f t="shared" si="5"/>
        <v>1576.8</v>
      </c>
      <c r="E18" s="2">
        <f t="shared" si="6"/>
        <v>1623</v>
      </c>
      <c r="F18" s="2">
        <f t="shared" si="7"/>
        <v>1649</v>
      </c>
      <c r="G18" s="2">
        <f t="shared" si="8"/>
        <v>1616</v>
      </c>
      <c r="H18" s="2">
        <f t="shared" si="9"/>
        <v>1681.6666666666667</v>
      </c>
      <c r="I18" s="89">
        <f t="shared" si="2"/>
        <v>1620.8444444444442</v>
      </c>
      <c r="J18" s="96">
        <f t="shared" si="10"/>
        <v>1416.8</v>
      </c>
      <c r="K18" s="2">
        <f t="shared" si="11"/>
        <v>1409.8</v>
      </c>
      <c r="L18" s="2">
        <f t="shared" si="12"/>
        <v>1454.6</v>
      </c>
      <c r="M18" s="2">
        <f t="shared" si="13"/>
        <v>1480</v>
      </c>
      <c r="N18" s="2">
        <f t="shared" si="14"/>
        <v>1431.8</v>
      </c>
      <c r="O18" s="59">
        <f t="shared" si="15"/>
        <v>1495.1666666666667</v>
      </c>
      <c r="P18" s="89">
        <f t="shared" si="3"/>
        <v>1448.0277777777776</v>
      </c>
      <c r="Q18" s="2">
        <f t="shared" si="16"/>
        <v>1445.8</v>
      </c>
      <c r="R18" s="2">
        <f t="shared" si="17"/>
        <v>1453.2</v>
      </c>
      <c r="S18" s="2">
        <f t="shared" si="18"/>
        <v>1502</v>
      </c>
      <c r="T18" s="2">
        <f t="shared" si="19"/>
        <v>1517.2</v>
      </c>
      <c r="U18" s="2">
        <f t="shared" si="20"/>
        <v>1475.6</v>
      </c>
      <c r="V18" s="2">
        <f t="shared" si="21"/>
        <v>1544.1666666666667</v>
      </c>
      <c r="W18" s="89">
        <f t="shared" si="22"/>
        <v>1489.6611111111108</v>
      </c>
    </row>
    <row r="19" spans="2:23" x14ac:dyDescent="0.3">
      <c r="B19" s="58">
        <v>30</v>
      </c>
      <c r="C19" s="2">
        <f t="shared" si="4"/>
        <v>1667.6</v>
      </c>
      <c r="D19" s="2">
        <f t="shared" si="5"/>
        <v>1660.6</v>
      </c>
      <c r="E19" s="2">
        <f t="shared" si="6"/>
        <v>1709.6</v>
      </c>
      <c r="F19" s="2">
        <f t="shared" si="7"/>
        <v>1739.6</v>
      </c>
      <c r="G19" s="2">
        <f t="shared" si="8"/>
        <v>1697.2</v>
      </c>
      <c r="H19" s="2">
        <f t="shared" si="9"/>
        <v>1765</v>
      </c>
      <c r="I19" s="89">
        <f t="shared" si="2"/>
        <v>1706.6000000000001</v>
      </c>
      <c r="J19" s="96">
        <f t="shared" si="10"/>
        <v>1519.2</v>
      </c>
      <c r="K19" s="2">
        <f t="shared" si="11"/>
        <v>1507.6</v>
      </c>
      <c r="L19" s="2">
        <f t="shared" si="12"/>
        <v>1557.4</v>
      </c>
      <c r="M19" s="2">
        <f t="shared" si="13"/>
        <v>1589.8</v>
      </c>
      <c r="N19" s="2">
        <f t="shared" si="14"/>
        <v>1533.4</v>
      </c>
      <c r="O19" s="59">
        <f t="shared" si="15"/>
        <v>1603.5</v>
      </c>
      <c r="P19" s="89">
        <f t="shared" si="3"/>
        <v>1551.8166666666668</v>
      </c>
      <c r="Q19" s="2">
        <f t="shared" si="16"/>
        <v>1546.8</v>
      </c>
      <c r="R19" s="2">
        <f t="shared" si="17"/>
        <v>1547.2</v>
      </c>
      <c r="S19" s="2">
        <f t="shared" si="18"/>
        <v>1602</v>
      </c>
      <c r="T19" s="2">
        <f t="shared" si="19"/>
        <v>1621.2</v>
      </c>
      <c r="U19" s="2">
        <f t="shared" si="20"/>
        <v>1568</v>
      </c>
      <c r="V19" s="2">
        <f t="shared" si="21"/>
        <v>1646.1666666666667</v>
      </c>
      <c r="W19" s="89">
        <f t="shared" si="22"/>
        <v>1588.5611111111111</v>
      </c>
    </row>
    <row r="20" spans="2:23" x14ac:dyDescent="0.3">
      <c r="B20" s="58">
        <v>35</v>
      </c>
      <c r="C20" s="2">
        <f t="shared" si="4"/>
        <v>1766.4</v>
      </c>
      <c r="D20" s="2">
        <f t="shared" si="5"/>
        <v>1750</v>
      </c>
      <c r="E20" s="2">
        <f t="shared" si="6"/>
        <v>1797.6</v>
      </c>
      <c r="F20" s="2">
        <f t="shared" si="7"/>
        <v>1833</v>
      </c>
      <c r="G20" s="2">
        <f t="shared" si="8"/>
        <v>1778.4</v>
      </c>
      <c r="H20" s="2">
        <f t="shared" si="9"/>
        <v>1849</v>
      </c>
      <c r="I20" s="89">
        <f t="shared" si="2"/>
        <v>1795.7333333333333</v>
      </c>
      <c r="J20" s="96">
        <f t="shared" si="10"/>
        <v>1633.4</v>
      </c>
      <c r="K20" s="2">
        <f t="shared" si="11"/>
        <v>1611.4</v>
      </c>
      <c r="L20" s="2">
        <f t="shared" si="12"/>
        <v>1663.8</v>
      </c>
      <c r="M20" s="2">
        <f t="shared" si="13"/>
        <v>1703.8</v>
      </c>
      <c r="N20" s="2">
        <f t="shared" si="14"/>
        <v>1633</v>
      </c>
      <c r="O20" s="59">
        <f t="shared" si="15"/>
        <v>1712.1666666666667</v>
      </c>
      <c r="P20" s="89">
        <f t="shared" si="3"/>
        <v>1659.5944444444447</v>
      </c>
      <c r="Q20" s="2">
        <f t="shared" si="16"/>
        <v>1655.6</v>
      </c>
      <c r="R20" s="2">
        <f t="shared" si="17"/>
        <v>1643.4</v>
      </c>
      <c r="S20" s="2">
        <f t="shared" si="18"/>
        <v>1702.6</v>
      </c>
      <c r="T20" s="2">
        <f t="shared" si="19"/>
        <v>1731</v>
      </c>
      <c r="U20" s="2">
        <f t="shared" si="20"/>
        <v>1664.2</v>
      </c>
      <c r="V20" s="2">
        <f t="shared" si="21"/>
        <v>1742.5</v>
      </c>
      <c r="W20" s="89">
        <f t="shared" si="22"/>
        <v>1689.8833333333334</v>
      </c>
    </row>
    <row r="21" spans="2:23" x14ac:dyDescent="0.3">
      <c r="B21" s="58">
        <v>40</v>
      </c>
      <c r="C21" s="2">
        <f t="shared" si="4"/>
        <v>1874.2</v>
      </c>
      <c r="D21" s="2">
        <f t="shared" si="5"/>
        <v>1861.2</v>
      </c>
      <c r="E21" s="2">
        <f t="shared" si="6"/>
        <v>1898.8</v>
      </c>
      <c r="F21" s="2">
        <f t="shared" si="7"/>
        <v>1940.2</v>
      </c>
      <c r="G21" s="2">
        <f t="shared" si="8"/>
        <v>1871.6</v>
      </c>
      <c r="H21" s="2">
        <f t="shared" si="9"/>
        <v>1939.3333333333333</v>
      </c>
      <c r="I21" s="89">
        <f t="shared" si="2"/>
        <v>1897.5555555555557</v>
      </c>
      <c r="J21" s="96">
        <f t="shared" si="10"/>
        <v>1757.4</v>
      </c>
      <c r="K21" s="2">
        <f t="shared" si="11"/>
        <v>1741.4</v>
      </c>
      <c r="L21" s="2">
        <f t="shared" si="12"/>
        <v>1784.6</v>
      </c>
      <c r="M21" s="2">
        <f t="shared" si="13"/>
        <v>1834.2</v>
      </c>
      <c r="N21" s="2">
        <f t="shared" si="14"/>
        <v>1748.8</v>
      </c>
      <c r="O21" s="59">
        <f t="shared" si="15"/>
        <v>1828.5</v>
      </c>
      <c r="P21" s="89">
        <f t="shared" si="3"/>
        <v>1782.4833333333333</v>
      </c>
      <c r="Q21" s="2">
        <f t="shared" si="16"/>
        <v>1772</v>
      </c>
      <c r="R21" s="2">
        <f t="shared" si="17"/>
        <v>1768.2</v>
      </c>
      <c r="S21" s="2">
        <f t="shared" si="18"/>
        <v>1813.2</v>
      </c>
      <c r="T21" s="2">
        <f t="shared" si="19"/>
        <v>1851.4</v>
      </c>
      <c r="U21" s="2">
        <f t="shared" si="20"/>
        <v>1768</v>
      </c>
      <c r="V21" s="2">
        <f t="shared" si="21"/>
        <v>1846.8333333333333</v>
      </c>
      <c r="W21" s="89">
        <f t="shared" si="22"/>
        <v>1803.2722222222221</v>
      </c>
    </row>
    <row r="22" spans="2:23" x14ac:dyDescent="0.3">
      <c r="B22" s="58">
        <v>45</v>
      </c>
      <c r="C22" s="2">
        <f t="shared" si="4"/>
        <v>1984.2</v>
      </c>
      <c r="D22" s="2">
        <f t="shared" si="5"/>
        <v>1973.4</v>
      </c>
      <c r="E22" s="2">
        <f t="shared" si="6"/>
        <v>2020.4</v>
      </c>
      <c r="F22" s="2">
        <f t="shared" si="7"/>
        <v>2049.1999999999998</v>
      </c>
      <c r="G22" s="2">
        <f t="shared" si="8"/>
        <v>1986.4</v>
      </c>
      <c r="H22" s="2">
        <f t="shared" si="9"/>
        <v>2048</v>
      </c>
      <c r="I22" s="89">
        <f t="shared" si="2"/>
        <v>2010.2666666666667</v>
      </c>
      <c r="J22" s="96">
        <f t="shared" si="10"/>
        <v>1883.8</v>
      </c>
      <c r="K22" s="2">
        <f t="shared" si="11"/>
        <v>1872.8</v>
      </c>
      <c r="L22" s="2">
        <f t="shared" si="12"/>
        <v>1930</v>
      </c>
      <c r="M22" s="2">
        <f t="shared" si="13"/>
        <v>1966.8</v>
      </c>
      <c r="N22" s="2">
        <f t="shared" si="14"/>
        <v>1891.2</v>
      </c>
      <c r="O22" s="59">
        <f t="shared" si="15"/>
        <v>1968.8333333333333</v>
      </c>
      <c r="P22" s="89">
        <f t="shared" si="3"/>
        <v>1918.9055555555558</v>
      </c>
      <c r="Q22" s="2">
        <f t="shared" si="16"/>
        <v>1902</v>
      </c>
      <c r="R22" s="2">
        <f t="shared" si="17"/>
        <v>1894.8</v>
      </c>
      <c r="S22" s="2">
        <f t="shared" si="18"/>
        <v>1954</v>
      </c>
      <c r="T22" s="2">
        <f t="shared" si="19"/>
        <v>1977.4</v>
      </c>
      <c r="U22" s="2">
        <f t="shared" si="20"/>
        <v>1898.4</v>
      </c>
      <c r="V22" s="2">
        <f t="shared" si="21"/>
        <v>1970</v>
      </c>
      <c r="W22" s="89">
        <f t="shared" si="22"/>
        <v>1932.7666666666667</v>
      </c>
    </row>
    <row r="23" spans="2:23" x14ac:dyDescent="0.3">
      <c r="B23" s="58">
        <v>50</v>
      </c>
      <c r="C23" s="2">
        <f t="shared" si="4"/>
        <v>2100.6</v>
      </c>
      <c r="D23" s="2">
        <f t="shared" si="5"/>
        <v>2080.6</v>
      </c>
      <c r="E23" s="2">
        <f t="shared" si="6"/>
        <v>2134.1999999999998</v>
      </c>
      <c r="F23" s="2">
        <f t="shared" si="7"/>
        <v>2157.1999999999998</v>
      </c>
      <c r="G23" s="2">
        <f t="shared" si="8"/>
        <v>2092.1999999999998</v>
      </c>
      <c r="H23" s="2">
        <f t="shared" si="9"/>
        <v>2149</v>
      </c>
      <c r="I23" s="89">
        <f t="shared" si="2"/>
        <v>2118.9666666666667</v>
      </c>
      <c r="J23" s="96">
        <f t="shared" si="10"/>
        <v>2017.6</v>
      </c>
      <c r="K23" s="2">
        <f t="shared" si="11"/>
        <v>1997.8</v>
      </c>
      <c r="L23" s="2">
        <f t="shared" si="12"/>
        <v>2066.1999999999998</v>
      </c>
      <c r="M23" s="2">
        <f t="shared" si="13"/>
        <v>2098</v>
      </c>
      <c r="N23" s="2">
        <f t="shared" si="14"/>
        <v>2022.4</v>
      </c>
      <c r="O23" s="59">
        <f t="shared" si="15"/>
        <v>2100</v>
      </c>
      <c r="P23" s="89">
        <f t="shared" si="3"/>
        <v>2050.3333333333335</v>
      </c>
      <c r="Q23" s="2">
        <f t="shared" si="16"/>
        <v>2031.4</v>
      </c>
      <c r="R23" s="2">
        <f t="shared" si="17"/>
        <v>2011.8</v>
      </c>
      <c r="S23" s="2">
        <f t="shared" si="18"/>
        <v>2081.1999999999998</v>
      </c>
      <c r="T23" s="2">
        <f t="shared" si="19"/>
        <v>2096.1999999999998</v>
      </c>
      <c r="U23" s="2">
        <f t="shared" si="20"/>
        <v>2021.6</v>
      </c>
      <c r="V23" s="2">
        <f t="shared" si="21"/>
        <v>2088.5</v>
      </c>
      <c r="W23" s="89">
        <f t="shared" si="22"/>
        <v>2055.1166666666663</v>
      </c>
    </row>
    <row r="24" spans="2:23" x14ac:dyDescent="0.3">
      <c r="B24" s="58">
        <v>55</v>
      </c>
      <c r="C24" s="2">
        <f t="shared" si="4"/>
        <v>2201.1999999999998</v>
      </c>
      <c r="D24" s="2">
        <f t="shared" si="5"/>
        <v>2175.6</v>
      </c>
      <c r="E24" s="2">
        <f t="shared" si="6"/>
        <v>2235</v>
      </c>
      <c r="F24" s="2">
        <f t="shared" si="7"/>
        <v>2253.4</v>
      </c>
      <c r="G24" s="2">
        <f t="shared" si="8"/>
        <v>2187</v>
      </c>
      <c r="H24" s="2">
        <f t="shared" si="9"/>
        <v>2244.6666666666665</v>
      </c>
      <c r="I24" s="89">
        <f t="shared" si="2"/>
        <v>2216.1444444444442</v>
      </c>
      <c r="J24" s="96">
        <f t="shared" si="10"/>
        <v>2133.8000000000002</v>
      </c>
      <c r="K24" s="2">
        <f t="shared" si="11"/>
        <v>2107.6</v>
      </c>
      <c r="L24" s="2">
        <f t="shared" si="12"/>
        <v>2187.4</v>
      </c>
      <c r="M24" s="2">
        <f t="shared" si="13"/>
        <v>2215.6</v>
      </c>
      <c r="N24" s="2">
        <f t="shared" si="14"/>
        <v>2140.8000000000002</v>
      </c>
      <c r="O24" s="59">
        <f t="shared" si="15"/>
        <v>2223.6666666666665</v>
      </c>
      <c r="P24" s="89">
        <f>AVERAGE(J24:O24)</f>
        <v>2168.1444444444446</v>
      </c>
      <c r="Q24" s="2">
        <f t="shared" si="16"/>
        <v>2145</v>
      </c>
      <c r="R24" s="2">
        <f t="shared" si="17"/>
        <v>2117.4</v>
      </c>
      <c r="S24" s="2">
        <f t="shared" si="18"/>
        <v>2199.1999999999998</v>
      </c>
      <c r="T24" s="2">
        <f t="shared" si="19"/>
        <v>2205</v>
      </c>
      <c r="U24" s="2">
        <f t="shared" si="20"/>
        <v>2130.6</v>
      </c>
      <c r="V24" s="2">
        <f t="shared" si="21"/>
        <v>2195.5</v>
      </c>
      <c r="W24" s="89">
        <f t="shared" si="22"/>
        <v>2165.4499999999998</v>
      </c>
    </row>
    <row r="25" spans="2:23" x14ac:dyDescent="0.3">
      <c r="B25" s="58">
        <v>60</v>
      </c>
      <c r="C25" s="2">
        <f t="shared" si="4"/>
        <v>2295.8000000000002</v>
      </c>
      <c r="D25" s="2">
        <f t="shared" si="5"/>
        <v>2261.1999999999998</v>
      </c>
      <c r="E25" s="2">
        <f t="shared" si="6"/>
        <v>2339.6</v>
      </c>
      <c r="F25" s="2">
        <f t="shared" si="7"/>
        <v>2339.1999999999998</v>
      </c>
      <c r="G25" s="2">
        <f t="shared" si="8"/>
        <v>2277.6</v>
      </c>
      <c r="H25" s="2">
        <f t="shared" si="9"/>
        <v>2329.3333333333335</v>
      </c>
      <c r="I25" s="89">
        <f t="shared" si="2"/>
        <v>2307.1222222222223</v>
      </c>
      <c r="J25" s="96">
        <f t="shared" si="10"/>
        <v>2242.1999999999998</v>
      </c>
      <c r="K25" s="2">
        <f t="shared" si="11"/>
        <v>2208.4</v>
      </c>
      <c r="L25" s="2">
        <f t="shared" si="12"/>
        <v>2312.6</v>
      </c>
      <c r="M25" s="2">
        <f t="shared" si="13"/>
        <v>2321</v>
      </c>
      <c r="N25" s="2">
        <f t="shared" si="14"/>
        <v>2253</v>
      </c>
      <c r="O25" s="59">
        <f t="shared" si="15"/>
        <v>2333.6666666666665</v>
      </c>
      <c r="P25" s="89">
        <f t="shared" si="3"/>
        <v>2278.4777777777776</v>
      </c>
      <c r="Q25" s="2">
        <f t="shared" si="16"/>
        <v>2243.4</v>
      </c>
      <c r="R25" s="2">
        <f t="shared" si="17"/>
        <v>2212</v>
      </c>
      <c r="S25" s="2">
        <f t="shared" si="18"/>
        <v>2307.8000000000002</v>
      </c>
      <c r="T25" s="2">
        <f t="shared" si="19"/>
        <v>2302.1999999999998</v>
      </c>
      <c r="U25" s="2">
        <f t="shared" si="20"/>
        <v>2231</v>
      </c>
      <c r="V25" s="2">
        <f t="shared" si="21"/>
        <v>2287</v>
      </c>
      <c r="W25" s="89">
        <f t="shared" si="22"/>
        <v>2263.9</v>
      </c>
    </row>
    <row r="26" spans="2:23" x14ac:dyDescent="0.3">
      <c r="B26" s="58">
        <v>65</v>
      </c>
      <c r="C26" s="2">
        <f t="shared" si="4"/>
        <v>2378.4</v>
      </c>
      <c r="D26" s="2">
        <f t="shared" si="5"/>
        <v>2339.6</v>
      </c>
      <c r="E26" s="2">
        <f t="shared" si="6"/>
        <v>2432.6</v>
      </c>
      <c r="F26" s="2">
        <f t="shared" si="7"/>
        <v>2424.1999999999998</v>
      </c>
      <c r="G26" s="2">
        <f t="shared" si="8"/>
        <v>2355.1999999999998</v>
      </c>
      <c r="H26" s="2">
        <f t="shared" si="9"/>
        <v>2408.6666666666665</v>
      </c>
      <c r="I26" s="89">
        <f t="shared" si="2"/>
        <v>2389.7777777777778</v>
      </c>
      <c r="J26" s="96">
        <f t="shared" si="10"/>
        <v>2338.1999999999998</v>
      </c>
      <c r="K26" s="2">
        <f t="shared" si="11"/>
        <v>2299.8000000000002</v>
      </c>
      <c r="L26" s="2">
        <f t="shared" si="12"/>
        <v>2424.1999999999998</v>
      </c>
      <c r="M26" s="2">
        <f t="shared" si="13"/>
        <v>2424.1999999999998</v>
      </c>
      <c r="N26" s="2">
        <f t="shared" si="14"/>
        <v>2350</v>
      </c>
      <c r="O26" s="59">
        <f t="shared" si="15"/>
        <v>2436.6666666666665</v>
      </c>
      <c r="P26" s="89">
        <f t="shared" si="3"/>
        <v>2378.8444444444444</v>
      </c>
      <c r="Q26" s="2">
        <f t="shared" si="16"/>
        <v>2340.1999999999998</v>
      </c>
      <c r="R26" s="2">
        <f t="shared" si="17"/>
        <v>2296.4</v>
      </c>
      <c r="S26" s="2">
        <f t="shared" si="18"/>
        <v>2410.6</v>
      </c>
      <c r="T26" s="2">
        <f t="shared" si="19"/>
        <v>2386.6</v>
      </c>
      <c r="U26" s="2">
        <f t="shared" si="20"/>
        <v>2315.4</v>
      </c>
      <c r="V26" s="2">
        <f t="shared" si="21"/>
        <v>2372.3333333333335</v>
      </c>
      <c r="W26" s="89">
        <f t="shared" si="22"/>
        <v>2353.588888888889</v>
      </c>
    </row>
    <row r="27" spans="2:23" x14ac:dyDescent="0.3">
      <c r="B27" s="58">
        <v>70</v>
      </c>
      <c r="C27" s="2">
        <f t="shared" si="4"/>
        <v>2464.8000000000002</v>
      </c>
      <c r="D27" s="2">
        <f t="shared" si="5"/>
        <v>2416.1999999999998</v>
      </c>
      <c r="E27" s="2">
        <f t="shared" si="6"/>
        <v>2516.6</v>
      </c>
      <c r="F27" s="2">
        <f t="shared" si="7"/>
        <v>2508</v>
      </c>
      <c r="G27" s="2">
        <f t="shared" si="8"/>
        <v>2426.4</v>
      </c>
      <c r="H27" s="2">
        <f t="shared" si="9"/>
        <v>2473</v>
      </c>
      <c r="I27" s="89">
        <f t="shared" si="2"/>
        <v>2467.5</v>
      </c>
      <c r="J27" s="96">
        <f t="shared" si="10"/>
        <v>2436.6</v>
      </c>
      <c r="K27" s="2">
        <f t="shared" si="11"/>
        <v>2388.8000000000002</v>
      </c>
      <c r="L27" s="2">
        <f t="shared" si="12"/>
        <v>2524.4</v>
      </c>
      <c r="M27" s="2">
        <f t="shared" si="13"/>
        <v>2524.6</v>
      </c>
      <c r="N27" s="2">
        <f t="shared" si="14"/>
        <v>2438.1999999999998</v>
      </c>
      <c r="O27" s="59">
        <f t="shared" si="15"/>
        <v>2519.8333333333335</v>
      </c>
      <c r="P27" s="89">
        <f t="shared" si="3"/>
        <v>2472.0722222222221</v>
      </c>
      <c r="Q27" s="2">
        <f t="shared" si="16"/>
        <v>2432.6</v>
      </c>
      <c r="R27" s="2">
        <f t="shared" si="17"/>
        <v>2383</v>
      </c>
      <c r="S27" s="2">
        <f t="shared" si="18"/>
        <v>2505.6</v>
      </c>
      <c r="T27" s="2">
        <f t="shared" si="19"/>
        <v>2478</v>
      </c>
      <c r="U27" s="2">
        <f t="shared" si="20"/>
        <v>2393.8000000000002</v>
      </c>
      <c r="V27" s="2">
        <f t="shared" si="21"/>
        <v>2441.6666666666665</v>
      </c>
      <c r="W27" s="89">
        <f t="shared" si="22"/>
        <v>2439.1111111111109</v>
      </c>
    </row>
    <row r="28" spans="2:23" x14ac:dyDescent="0.3">
      <c r="B28" s="58">
        <v>75</v>
      </c>
      <c r="C28" s="2">
        <f t="shared" si="4"/>
        <v>2548.8000000000002</v>
      </c>
      <c r="D28" s="2">
        <f t="shared" si="5"/>
        <v>2506.8000000000002</v>
      </c>
      <c r="E28" s="2">
        <f t="shared" si="6"/>
        <v>2599</v>
      </c>
      <c r="F28" s="2">
        <f t="shared" si="7"/>
        <v>2592.8000000000002</v>
      </c>
      <c r="G28" s="2">
        <f t="shared" si="8"/>
        <v>2514.4</v>
      </c>
      <c r="H28" s="2">
        <f t="shared" si="9"/>
        <v>2550</v>
      </c>
      <c r="I28" s="89">
        <f t="shared" si="2"/>
        <v>2551.9666666666667</v>
      </c>
      <c r="J28" s="96">
        <f t="shared" si="10"/>
        <v>2534</v>
      </c>
      <c r="K28" s="2">
        <f t="shared" si="11"/>
        <v>2494.4</v>
      </c>
      <c r="L28" s="2">
        <f t="shared" si="12"/>
        <v>2623</v>
      </c>
      <c r="M28" s="2">
        <f t="shared" si="13"/>
        <v>2628.6</v>
      </c>
      <c r="N28" s="2">
        <f t="shared" si="14"/>
        <v>2546.1999999999998</v>
      </c>
      <c r="O28" s="59">
        <f t="shared" si="15"/>
        <v>2618.1666666666665</v>
      </c>
      <c r="P28" s="89">
        <f t="shared" si="3"/>
        <v>2574.0611111111111</v>
      </c>
      <c r="Q28" s="2">
        <f t="shared" si="16"/>
        <v>2526.6</v>
      </c>
      <c r="R28" s="2">
        <f t="shared" si="17"/>
        <v>2486.6</v>
      </c>
      <c r="S28" s="2">
        <f t="shared" si="18"/>
        <v>2600</v>
      </c>
      <c r="T28" s="2">
        <f t="shared" si="19"/>
        <v>2574</v>
      </c>
      <c r="U28" s="2">
        <f t="shared" si="20"/>
        <v>2490.6</v>
      </c>
      <c r="V28" s="2">
        <f t="shared" si="21"/>
        <v>2523.6666666666665</v>
      </c>
      <c r="W28" s="89">
        <f t="shared" si="22"/>
        <v>2533.577777777778</v>
      </c>
    </row>
    <row r="29" spans="2:23" x14ac:dyDescent="0.3">
      <c r="B29" s="58">
        <v>80</v>
      </c>
      <c r="C29" s="2">
        <f t="shared" si="4"/>
        <v>2667.2</v>
      </c>
      <c r="D29" s="2">
        <f t="shared" si="5"/>
        <v>2618.1999999999998</v>
      </c>
      <c r="E29" s="2">
        <f t="shared" si="6"/>
        <v>2690.6</v>
      </c>
      <c r="F29" s="2">
        <f t="shared" si="7"/>
        <v>2706</v>
      </c>
      <c r="G29" s="2">
        <f t="shared" si="8"/>
        <v>2601.1999999999998</v>
      </c>
      <c r="H29" s="2">
        <f t="shared" si="9"/>
        <v>2636.6666666666665</v>
      </c>
      <c r="I29" s="89">
        <f t="shared" si="2"/>
        <v>2653.3111111111111</v>
      </c>
      <c r="J29" s="96">
        <f t="shared" si="10"/>
        <v>2670</v>
      </c>
      <c r="K29" s="2">
        <f t="shared" si="11"/>
        <v>2623.4</v>
      </c>
      <c r="L29" s="2">
        <f t="shared" si="12"/>
        <v>2734</v>
      </c>
      <c r="M29" s="2">
        <f t="shared" si="13"/>
        <v>2766.6</v>
      </c>
      <c r="N29" s="2">
        <f t="shared" si="14"/>
        <v>2654.4</v>
      </c>
      <c r="O29" s="59">
        <f t="shared" si="15"/>
        <v>2730.3333333333335</v>
      </c>
      <c r="P29" s="89">
        <f t="shared" si="3"/>
        <v>2696.4555555555557</v>
      </c>
      <c r="Q29" s="2">
        <f t="shared" si="16"/>
        <v>2661.4</v>
      </c>
      <c r="R29" s="2">
        <f t="shared" si="17"/>
        <v>2615.1999999999998</v>
      </c>
      <c r="S29" s="2">
        <f t="shared" si="18"/>
        <v>2718</v>
      </c>
      <c r="T29" s="2">
        <f t="shared" si="19"/>
        <v>2709.2</v>
      </c>
      <c r="U29" s="2">
        <f t="shared" si="20"/>
        <v>2598.1999999999998</v>
      </c>
      <c r="V29" s="2">
        <f t="shared" si="21"/>
        <v>2629.8333333333335</v>
      </c>
      <c r="W29" s="89">
        <f t="shared" si="22"/>
        <v>2655.3055555555557</v>
      </c>
    </row>
    <row r="30" spans="2:23" x14ac:dyDescent="0.3">
      <c r="B30" s="58">
        <v>85</v>
      </c>
      <c r="C30" s="2">
        <f t="shared" si="4"/>
        <v>2901.6</v>
      </c>
      <c r="D30" s="2">
        <f t="shared" si="5"/>
        <v>2828</v>
      </c>
      <c r="E30" s="2">
        <f t="shared" si="6"/>
        <v>2867.4</v>
      </c>
      <c r="F30" s="2">
        <f t="shared" si="7"/>
        <v>2909.6</v>
      </c>
      <c r="G30" s="2">
        <f t="shared" si="8"/>
        <v>2742</v>
      </c>
      <c r="H30" s="2">
        <f t="shared" si="9"/>
        <v>2777.1666666666665</v>
      </c>
      <c r="I30" s="89">
        <f t="shared" si="2"/>
        <v>2837.6277777777777</v>
      </c>
      <c r="J30" s="96">
        <f t="shared" si="10"/>
        <v>2941</v>
      </c>
      <c r="K30" s="2">
        <f t="shared" si="11"/>
        <v>2867.6</v>
      </c>
      <c r="L30" s="2">
        <f t="shared" si="12"/>
        <v>2944.6</v>
      </c>
      <c r="M30" s="2">
        <f t="shared" si="13"/>
        <v>3015</v>
      </c>
      <c r="N30" s="2">
        <f t="shared" si="14"/>
        <v>2828</v>
      </c>
      <c r="O30" s="59">
        <f>AN81</f>
        <v>2909.5</v>
      </c>
      <c r="P30" s="89">
        <f t="shared" si="3"/>
        <v>2917.6166666666668</v>
      </c>
      <c r="Q30" s="2">
        <f t="shared" si="16"/>
        <v>2938.4</v>
      </c>
      <c r="R30" s="2">
        <f t="shared" si="17"/>
        <v>2850.6</v>
      </c>
      <c r="S30" s="2">
        <f t="shared" si="18"/>
        <v>2926.4</v>
      </c>
      <c r="T30" s="2">
        <f t="shared" si="19"/>
        <v>2959.6</v>
      </c>
      <c r="U30" s="2">
        <f t="shared" si="20"/>
        <v>2774.8</v>
      </c>
      <c r="V30" s="2">
        <f t="shared" si="21"/>
        <v>2813.1666666666665</v>
      </c>
      <c r="W30" s="89">
        <f>AVERAGE(Q30:V30)</f>
        <v>2877.161111111111</v>
      </c>
    </row>
    <row r="31" spans="2:23" x14ac:dyDescent="0.3">
      <c r="B31" s="58">
        <v>90</v>
      </c>
      <c r="C31" s="2">
        <f t="shared" si="4"/>
        <v>3593.6</v>
      </c>
      <c r="D31" s="2">
        <f t="shared" si="5"/>
        <v>3442.8</v>
      </c>
      <c r="E31" s="2">
        <f t="shared" si="6"/>
        <v>3590.6</v>
      </c>
      <c r="F31" s="2">
        <f t="shared" si="7"/>
        <v>3699.2</v>
      </c>
      <c r="G31" s="2">
        <f t="shared" si="8"/>
        <v>3284.8</v>
      </c>
      <c r="H31" s="2">
        <f t="shared" si="9"/>
        <v>3280.8333333333335</v>
      </c>
      <c r="I31" s="89">
        <f t="shared" si="2"/>
        <v>3481.9722222222222</v>
      </c>
      <c r="J31" s="96">
        <f t="shared" si="10"/>
        <v>3734.8</v>
      </c>
      <c r="K31" s="2">
        <f t="shared" si="11"/>
        <v>3581.8</v>
      </c>
      <c r="L31" s="2">
        <f t="shared" si="12"/>
        <v>3809.8</v>
      </c>
      <c r="M31" s="2">
        <f t="shared" si="13"/>
        <v>3977.4</v>
      </c>
      <c r="N31" s="2">
        <f t="shared" si="14"/>
        <v>3500</v>
      </c>
      <c r="O31" s="59">
        <f t="shared" si="15"/>
        <v>3559.3333333333335</v>
      </c>
      <c r="P31" s="89">
        <f>AVERAGE(J31:O31)</f>
        <v>3693.8555555555558</v>
      </c>
      <c r="Q31" s="2">
        <f t="shared" si="16"/>
        <v>3709.8</v>
      </c>
      <c r="R31" s="2">
        <f t="shared" si="17"/>
        <v>3525.6</v>
      </c>
      <c r="S31" s="2">
        <f t="shared" si="18"/>
        <v>3742.2</v>
      </c>
      <c r="T31" s="2">
        <f t="shared" si="19"/>
        <v>3846.2</v>
      </c>
      <c r="U31" s="2">
        <f t="shared" si="20"/>
        <v>3401.4</v>
      </c>
      <c r="V31" s="2">
        <f t="shared" si="21"/>
        <v>3403.6666666666665</v>
      </c>
      <c r="W31" s="89">
        <f t="shared" si="22"/>
        <v>3604.8111111111116</v>
      </c>
    </row>
    <row r="32" spans="2:23" x14ac:dyDescent="0.3">
      <c r="B32" s="58">
        <v>95</v>
      </c>
      <c r="C32" s="2">
        <f t="shared" si="4"/>
        <v>4627.2</v>
      </c>
      <c r="D32" s="2">
        <f t="shared" si="5"/>
        <v>4495.8</v>
      </c>
      <c r="E32" s="2">
        <f t="shared" si="6"/>
        <v>4586.6000000000004</v>
      </c>
      <c r="F32" s="2">
        <f t="shared" si="7"/>
        <v>4673.6000000000004</v>
      </c>
      <c r="G32" s="2">
        <f t="shared" si="8"/>
        <v>4353.6000000000004</v>
      </c>
      <c r="H32" s="2">
        <f t="shared" si="9"/>
        <v>4279.333333333333</v>
      </c>
      <c r="I32" s="89">
        <f t="shared" si="2"/>
        <v>4502.6888888888889</v>
      </c>
      <c r="J32" s="96">
        <f>I83</f>
        <v>4922</v>
      </c>
      <c r="K32" s="2">
        <f>O83</f>
        <v>4806</v>
      </c>
      <c r="L32" s="2">
        <f>U83</f>
        <v>4992.2</v>
      </c>
      <c r="M32" s="2">
        <f>AA83</f>
        <v>5159.3999999999996</v>
      </c>
      <c r="N32" s="2">
        <f>AG83</f>
        <v>4818.3999999999996</v>
      </c>
      <c r="O32" s="59">
        <f>AN83</f>
        <v>4848</v>
      </c>
      <c r="P32" s="89">
        <f t="shared" si="3"/>
        <v>4924.333333333333</v>
      </c>
      <c r="Q32" s="2">
        <f t="shared" si="16"/>
        <v>4822.8</v>
      </c>
      <c r="R32" s="2">
        <f t="shared" si="17"/>
        <v>4663.6000000000004</v>
      </c>
      <c r="S32" s="2">
        <f t="shared" si="18"/>
        <v>4834.6000000000004</v>
      </c>
      <c r="T32" s="2">
        <f t="shared" si="19"/>
        <v>4906.8</v>
      </c>
      <c r="U32" s="2">
        <f t="shared" si="20"/>
        <v>4600.2</v>
      </c>
      <c r="V32" s="2">
        <f t="shared" si="21"/>
        <v>4544.333333333333</v>
      </c>
      <c r="W32" s="89">
        <f t="shared" si="22"/>
        <v>4728.7222222222226</v>
      </c>
    </row>
    <row r="36" spans="3:40" ht="15" thickBot="1" x14ac:dyDescent="0.35"/>
    <row r="37" spans="3:40" ht="15.6" x14ac:dyDescent="0.3">
      <c r="C37" s="80" t="s">
        <v>0</v>
      </c>
      <c r="D37" s="1">
        <f>'B4'!E5</f>
        <v>23.22</v>
      </c>
      <c r="E37" s="1">
        <f>'B4'!F5</f>
        <v>27.86</v>
      </c>
      <c r="F37" s="1">
        <f>'B4'!G5</f>
        <v>24.48</v>
      </c>
      <c r="G37" s="1">
        <f>'B4'!H5</f>
        <v>22.01</v>
      </c>
      <c r="H37" s="1">
        <f>'B4'!I5</f>
        <v>22.54</v>
      </c>
      <c r="I37" s="53" t="s">
        <v>69</v>
      </c>
      <c r="J37" s="1">
        <f>'B4'!J5</f>
        <v>26.41</v>
      </c>
      <c r="K37" s="1">
        <f>'B4'!K5</f>
        <v>27.37</v>
      </c>
      <c r="L37" s="1">
        <f>'B4'!L5</f>
        <v>23</v>
      </c>
      <c r="M37" s="1">
        <f>'B4'!M5</f>
        <v>22.6</v>
      </c>
      <c r="N37" s="1">
        <f>'B4'!N5</f>
        <v>24.11</v>
      </c>
      <c r="O37" s="53" t="s">
        <v>75</v>
      </c>
      <c r="P37" s="1">
        <f>'B4'!O5</f>
        <v>27.44</v>
      </c>
      <c r="Q37" s="1">
        <f>'B4'!P5</f>
        <v>22.59</v>
      </c>
      <c r="R37" s="1">
        <f>'B4'!Q5</f>
        <v>26.48</v>
      </c>
      <c r="S37" s="1">
        <f>'B4'!R5</f>
        <v>23.4</v>
      </c>
      <c r="T37" s="1">
        <f>'B4'!S5</f>
        <v>24.18</v>
      </c>
      <c r="U37" s="53" t="s">
        <v>74</v>
      </c>
      <c r="V37" s="1">
        <f>'B4'!T5</f>
        <v>21.84</v>
      </c>
      <c r="W37" s="1">
        <f>'B4'!U5</f>
        <v>23.64</v>
      </c>
      <c r="X37" s="1">
        <f>'B4'!V5</f>
        <v>25.75</v>
      </c>
      <c r="Y37" s="1">
        <f>'B4'!W5</f>
        <v>21.78</v>
      </c>
      <c r="Z37" s="1">
        <f>'B4'!X5</f>
        <v>21.94</v>
      </c>
      <c r="AA37" s="53" t="s">
        <v>73</v>
      </c>
      <c r="AB37" s="1">
        <f>'B4'!Y5</f>
        <v>26.9</v>
      </c>
      <c r="AC37" s="1">
        <f>'B4'!Z5</f>
        <v>26.17</v>
      </c>
      <c r="AD37" s="1">
        <f>'B4'!AA5</f>
        <v>28.03</v>
      </c>
      <c r="AE37" s="1">
        <f>'B4'!AB5</f>
        <v>25.31</v>
      </c>
      <c r="AF37" s="1">
        <f>'B4'!AC5</f>
        <v>24.23</v>
      </c>
      <c r="AG37" s="53" t="s">
        <v>72</v>
      </c>
      <c r="AH37" s="1">
        <f>'B4'!AD5</f>
        <v>23.33</v>
      </c>
      <c r="AI37" s="1">
        <f>'B4'!AE5</f>
        <v>22.27</v>
      </c>
      <c r="AJ37" s="1">
        <f>'B4'!AF5</f>
        <v>25.39</v>
      </c>
      <c r="AK37" s="1">
        <f>'B4'!AG5</f>
        <v>21.76</v>
      </c>
      <c r="AL37" s="1">
        <f>'B4'!AH5</f>
        <v>22.09</v>
      </c>
      <c r="AM37" s="1">
        <f>'B4'!AI5</f>
        <v>23.94</v>
      </c>
      <c r="AN37" s="53" t="s">
        <v>71</v>
      </c>
    </row>
    <row r="38" spans="3:40" ht="15.6" x14ac:dyDescent="0.3">
      <c r="C38" s="81" t="s">
        <v>1</v>
      </c>
      <c r="D38" s="1">
        <f>'B4'!E6</f>
        <v>919</v>
      </c>
      <c r="E38" s="1">
        <f>'B4'!F6</f>
        <v>920</v>
      </c>
      <c r="F38" s="1">
        <f>'B4'!G6</f>
        <v>921</v>
      </c>
      <c r="G38" s="1">
        <f>'B4'!H6</f>
        <v>926</v>
      </c>
      <c r="H38" s="1">
        <f>'B4'!I6</f>
        <v>932</v>
      </c>
      <c r="I38" s="54">
        <f>AVERAGE(D38:H38)</f>
        <v>923.6</v>
      </c>
      <c r="J38" s="1">
        <f>'B4'!J6</f>
        <v>932</v>
      </c>
      <c r="K38" s="1">
        <f>'B4'!K6</f>
        <v>934</v>
      </c>
      <c r="L38" s="1">
        <f>'B4'!L6</f>
        <v>935</v>
      </c>
      <c r="M38" s="1">
        <f>'B4'!M6</f>
        <v>937</v>
      </c>
      <c r="N38" s="1">
        <f>'B4'!N6</f>
        <v>951</v>
      </c>
      <c r="O38" s="54">
        <f>AVERAGE(J38:N38)</f>
        <v>937.8</v>
      </c>
      <c r="P38" s="1">
        <f>'B4'!O6</f>
        <v>960</v>
      </c>
      <c r="Q38" s="1">
        <f>'B4'!P6</f>
        <v>961</v>
      </c>
      <c r="R38" s="1">
        <f>'B4'!Q6</f>
        <v>964</v>
      </c>
      <c r="S38" s="1">
        <f>'B4'!R6</f>
        <v>975</v>
      </c>
      <c r="T38" s="1">
        <f>'B4'!S6</f>
        <v>978</v>
      </c>
      <c r="U38" s="54">
        <f>AVERAGE(P38:T38)</f>
        <v>967.6</v>
      </c>
      <c r="V38" s="1">
        <f>'B4'!T6</f>
        <v>981</v>
      </c>
      <c r="W38" s="1">
        <f>'B4'!U6</f>
        <v>985</v>
      </c>
      <c r="X38" s="1">
        <f>'B4'!V6</f>
        <v>985</v>
      </c>
      <c r="Y38" s="1">
        <f>'B4'!W6</f>
        <v>985</v>
      </c>
      <c r="Z38" s="1">
        <f>'B4'!X6</f>
        <v>990</v>
      </c>
      <c r="AA38" s="54">
        <f>AVERAGE(V38:Z38)</f>
        <v>985.2</v>
      </c>
      <c r="AB38" s="1">
        <f>'B4'!Y6</f>
        <v>993</v>
      </c>
      <c r="AC38" s="1">
        <f>'B4'!Z6</f>
        <v>1001</v>
      </c>
      <c r="AD38" s="1">
        <f>'B4'!AA6</f>
        <v>1005</v>
      </c>
      <c r="AE38" s="1">
        <f>'B4'!AB6</f>
        <v>1006</v>
      </c>
      <c r="AF38" s="1">
        <f>'B4'!AC6</f>
        <v>1014</v>
      </c>
      <c r="AG38" s="54">
        <f>AVERAGE(AB38:AF38)</f>
        <v>1003.8</v>
      </c>
      <c r="AH38" s="1">
        <f>'B4'!AD6</f>
        <v>1019</v>
      </c>
      <c r="AI38" s="1">
        <f>'B4'!AE6</f>
        <v>1033</v>
      </c>
      <c r="AJ38" s="1">
        <f>'B4'!AF6</f>
        <v>1044</v>
      </c>
      <c r="AK38" s="1">
        <f>'B4'!AG6</f>
        <v>1048</v>
      </c>
      <c r="AL38" s="1">
        <f>'B4'!AH6</f>
        <v>1077</v>
      </c>
      <c r="AM38" s="1">
        <f>'B4'!AI6</f>
        <v>1088</v>
      </c>
      <c r="AN38" s="54">
        <f>AVERAGE(AH38:AM38)</f>
        <v>1051.5</v>
      </c>
    </row>
    <row r="39" spans="3:40" ht="15.6" x14ac:dyDescent="0.3">
      <c r="C39" s="81" t="s">
        <v>2</v>
      </c>
      <c r="D39" s="1" t="str">
        <f>'B4'!E7</f>
        <v>L8</v>
      </c>
      <c r="E39" s="1" t="str">
        <f>'B4'!F7</f>
        <v>L8</v>
      </c>
      <c r="F39" s="1" t="str">
        <f>'B4'!G7</f>
        <v>L8</v>
      </c>
      <c r="G39" s="1" t="str">
        <f>'B4'!H7</f>
        <v>L8</v>
      </c>
      <c r="H39" s="1" t="str">
        <f>'B4'!I7</f>
        <v>L8</v>
      </c>
      <c r="I39" s="55" t="s">
        <v>70</v>
      </c>
      <c r="J39" s="1" t="str">
        <f>'B4'!J7</f>
        <v>L8</v>
      </c>
      <c r="K39" s="1" t="str">
        <f>'B4'!K7</f>
        <v>L8</v>
      </c>
      <c r="L39" s="1" t="str">
        <f>'B4'!L7</f>
        <v>L8</v>
      </c>
      <c r="M39" s="1" t="str">
        <f>'B4'!M7</f>
        <v>L9</v>
      </c>
      <c r="N39" s="1" t="str">
        <f>'B4'!N7</f>
        <v>L8</v>
      </c>
      <c r="O39" s="55" t="s">
        <v>70</v>
      </c>
      <c r="P39" s="1" t="str">
        <f>'B4'!O7</f>
        <v>L9</v>
      </c>
      <c r="Q39" s="1" t="str">
        <f>'B4'!P7</f>
        <v>L8</v>
      </c>
      <c r="R39" s="1" t="str">
        <f>'B4'!Q7</f>
        <v>L9</v>
      </c>
      <c r="S39" s="1" t="str">
        <f>'B4'!R7</f>
        <v>L9</v>
      </c>
      <c r="T39" s="1" t="str">
        <f>'B4'!S7</f>
        <v>L9</v>
      </c>
      <c r="U39" s="55" t="s">
        <v>70</v>
      </c>
      <c r="V39" s="1" t="str">
        <f>'B4'!T7</f>
        <v>L9</v>
      </c>
      <c r="W39" s="1" t="str">
        <f>'B4'!U7</f>
        <v>L8</v>
      </c>
      <c r="X39" s="1" t="str">
        <f>'B4'!V7</f>
        <v>L8</v>
      </c>
      <c r="Y39" s="1" t="str">
        <f>'B4'!W7</f>
        <v>L8</v>
      </c>
      <c r="Z39" s="1" t="str">
        <f>'B4'!X7</f>
        <v>L8</v>
      </c>
      <c r="AA39" s="55" t="s">
        <v>70</v>
      </c>
      <c r="AB39" s="1" t="str">
        <f>'B4'!Y7</f>
        <v>L8</v>
      </c>
      <c r="AC39" s="1" t="str">
        <f>'B4'!Z7</f>
        <v>L8</v>
      </c>
      <c r="AD39" s="1" t="str">
        <f>'B4'!AA7</f>
        <v>L8</v>
      </c>
      <c r="AE39" s="1" t="str">
        <f>'B4'!AB7</f>
        <v>L8</v>
      </c>
      <c r="AF39" s="1" t="str">
        <f>'B4'!AC7</f>
        <v>L8</v>
      </c>
      <c r="AG39" s="55" t="s">
        <v>70</v>
      </c>
      <c r="AH39" s="1" t="str">
        <f>'B4'!AD7</f>
        <v>L8</v>
      </c>
      <c r="AI39" s="1" t="str">
        <f>'B4'!AE7</f>
        <v>L8</v>
      </c>
      <c r="AJ39" s="1" t="str">
        <f>'B4'!AF7</f>
        <v>L9</v>
      </c>
      <c r="AK39" s="1" t="str">
        <f>'B4'!AG7</f>
        <v>L8</v>
      </c>
      <c r="AL39" s="1" t="str">
        <f>'B4'!AH7</f>
        <v>L8</v>
      </c>
      <c r="AM39" s="1" t="str">
        <f>'B4'!AI7</f>
        <v>L8</v>
      </c>
      <c r="AN39" s="55" t="s">
        <v>70</v>
      </c>
    </row>
    <row r="40" spans="3:40" ht="15.6" x14ac:dyDescent="0.3">
      <c r="C40" s="82" t="s">
        <v>5</v>
      </c>
      <c r="D40" s="1" t="str">
        <f>'B4'!E8</f>
        <v>07-09-22</v>
      </c>
      <c r="E40" s="1" t="str">
        <f>'B4'!F8</f>
        <v>08-10-22</v>
      </c>
      <c r="F40" s="1" t="str">
        <f>'B4'!G8</f>
        <v>07-19-20</v>
      </c>
      <c r="G40" s="1" t="str">
        <f>'B4'!H8</f>
        <v>06-23-22</v>
      </c>
      <c r="H40" s="1" t="str">
        <f>'B4'!I8</f>
        <v>07-01-19</v>
      </c>
      <c r="I40" s="82"/>
      <c r="J40" s="1" t="str">
        <f>'B4'!J8</f>
        <v>08-02-19</v>
      </c>
      <c r="K40" s="1" t="str">
        <f>'B4'!K8</f>
        <v>08-07-21</v>
      </c>
      <c r="L40" s="1" t="str">
        <f>'B4'!L8</f>
        <v>07-06-21</v>
      </c>
      <c r="M40" s="1" t="str">
        <f>'B4'!M8</f>
        <v>07-01-22</v>
      </c>
      <c r="N40" s="1" t="str">
        <f>'B4'!N8</f>
        <v>07-17-19</v>
      </c>
      <c r="O40" s="82"/>
      <c r="P40" s="1" t="str">
        <f>'B4'!O8</f>
        <v>08-11-22</v>
      </c>
      <c r="Q40" s="1" t="str">
        <f>'B4'!P8</f>
        <v>07-02-22</v>
      </c>
      <c r="R40" s="1" t="str">
        <f>'B4'!Q8</f>
        <v>08-02-22</v>
      </c>
      <c r="S40" s="1" t="str">
        <f>'B4'!R8</f>
        <v>07-10-22</v>
      </c>
      <c r="T40" s="1" t="str">
        <f>'B4'!S8</f>
        <v>07-17-22</v>
      </c>
      <c r="U40" s="82"/>
      <c r="V40" s="1" t="str">
        <f>'B4'!T8</f>
        <v>06-15-22</v>
      </c>
      <c r="W40" s="1" t="str">
        <f>'B4'!U8</f>
        <v>07-12-20</v>
      </c>
      <c r="X40" s="1" t="str">
        <f>'B4'!V8</f>
        <v>07-28-20</v>
      </c>
      <c r="Y40" s="1" t="str">
        <f>'B4'!W8</f>
        <v>06-13-21</v>
      </c>
      <c r="Z40" s="1" t="str">
        <f>'B4'!X8</f>
        <v>06-20-21</v>
      </c>
      <c r="AA40" s="82"/>
      <c r="AB40" s="1" t="str">
        <f>'B4'!Y8</f>
        <v>08-04-20</v>
      </c>
      <c r="AC40" s="1" t="str">
        <f>'B4'!Z8</f>
        <v>07-31-21</v>
      </c>
      <c r="AD40" s="1" t="str">
        <f>'B4'!AA8</f>
        <v>08-11-19</v>
      </c>
      <c r="AE40" s="1" t="str">
        <f>'B4'!AB8</f>
        <v>07-26-19</v>
      </c>
      <c r="AF40" s="1" t="str">
        <f>'B4'!AC8</f>
        <v>07-18-22</v>
      </c>
      <c r="AG40" s="82"/>
      <c r="AH40" s="1" t="str">
        <f>'B4'!AD8</f>
        <v>07-10-19</v>
      </c>
      <c r="AI40" s="1" t="str">
        <f>'B4'!AE8</f>
        <v>06-26-20</v>
      </c>
      <c r="AJ40" s="1" t="str">
        <f>'B4'!AF8</f>
        <v>07-26-22</v>
      </c>
      <c r="AK40" s="1" t="str">
        <f>'B4'!AG8</f>
        <v>06-16-22</v>
      </c>
      <c r="AL40" s="1" t="str">
        <f>'B4'!AH8</f>
        <v>06-24-19</v>
      </c>
      <c r="AM40" s="1" t="str">
        <f>'B4'!AI8</f>
        <v>07-15-21</v>
      </c>
      <c r="AN40" s="82"/>
    </row>
    <row r="41" spans="3:40" x14ac:dyDescent="0.3">
      <c r="C41" s="83">
        <v>1</v>
      </c>
      <c r="D41" s="1">
        <f>'B4'!E9</f>
        <v>987</v>
      </c>
      <c r="E41" s="1">
        <f>'B4'!F9</f>
        <v>976</v>
      </c>
      <c r="F41" s="1">
        <f>'B4'!G9</f>
        <v>970</v>
      </c>
      <c r="G41" s="1">
        <f>'B4'!H9</f>
        <v>1009</v>
      </c>
      <c r="H41" s="1">
        <f>'B4'!I9</f>
        <v>998</v>
      </c>
      <c r="I41" s="56">
        <f>AVERAGE(D41:H41)</f>
        <v>988</v>
      </c>
      <c r="J41" s="1">
        <f>'B4'!J9</f>
        <v>985</v>
      </c>
      <c r="K41" s="1">
        <f>'B4'!K9</f>
        <v>979</v>
      </c>
      <c r="L41" s="1">
        <f>'B4'!L9</f>
        <v>1003</v>
      </c>
      <c r="M41" s="1">
        <f>'B4'!M9</f>
        <v>1053</v>
      </c>
      <c r="N41" s="1">
        <f>'B4'!N9</f>
        <v>1018</v>
      </c>
      <c r="O41" s="56">
        <f>AVERAGE(J41:N41)</f>
        <v>1007.6</v>
      </c>
      <c r="P41" s="1">
        <f>'B4'!O9</f>
        <v>1032</v>
      </c>
      <c r="Q41" s="1">
        <f>'B4'!P9</f>
        <v>1044</v>
      </c>
      <c r="R41" s="1">
        <f>'B4'!Q9</f>
        <v>1035</v>
      </c>
      <c r="S41" s="1">
        <f>'B4'!R9</f>
        <v>1057</v>
      </c>
      <c r="T41" s="1">
        <f>'B4'!S9</f>
        <v>1051</v>
      </c>
      <c r="U41" s="56">
        <f t="shared" ref="U41:U61" si="23">AVERAGE(P41:T41)</f>
        <v>1043.8</v>
      </c>
      <c r="V41" s="1">
        <f>'B4'!T9</f>
        <v>1131</v>
      </c>
      <c r="W41" s="1">
        <f>'B4'!U9</f>
        <v>1059</v>
      </c>
      <c r="X41" s="1">
        <f>'B4'!V9</f>
        <v>1059</v>
      </c>
      <c r="Y41" s="1">
        <f>'B4'!W9</f>
        <v>1045</v>
      </c>
      <c r="Z41" s="1">
        <f>'B4'!X9</f>
        <v>1027</v>
      </c>
      <c r="AA41" s="56">
        <f t="shared" ref="AA41:AA61" si="24">AVERAGE(V41:Z41)</f>
        <v>1064.2</v>
      </c>
      <c r="AB41" s="1">
        <f>'B4'!Y9</f>
        <v>1076</v>
      </c>
      <c r="AC41" s="1">
        <f>'B4'!Z9</f>
        <v>1064</v>
      </c>
      <c r="AD41" s="1">
        <f>'B4'!AA9</f>
        <v>1039</v>
      </c>
      <c r="AE41" s="1">
        <f>'B4'!AB9</f>
        <v>1045</v>
      </c>
      <c r="AF41" s="1">
        <f>'B4'!AC9</f>
        <v>1108</v>
      </c>
      <c r="AG41" s="56">
        <f t="shared" ref="AG41:AG61" si="25">AVERAGE(AB41:AF41)</f>
        <v>1066.4000000000001</v>
      </c>
      <c r="AH41" s="1">
        <f>'B4'!AD9</f>
        <v>1100</v>
      </c>
      <c r="AI41" s="1">
        <f>'B4'!AE9</f>
        <v>1159</v>
      </c>
      <c r="AJ41" s="1">
        <f>'B4'!AF9</f>
        <v>1146</v>
      </c>
      <c r="AK41" s="1">
        <f>'B4'!AG9</f>
        <v>1190</v>
      </c>
      <c r="AL41" s="1">
        <f>'B4'!AH9</f>
        <v>1204</v>
      </c>
      <c r="AM41" s="1">
        <f>'B4'!AI9</f>
        <v>1158</v>
      </c>
      <c r="AN41" s="56">
        <f>AVERAGE(AH41:AM41)</f>
        <v>1159.5</v>
      </c>
    </row>
    <row r="42" spans="3:40" x14ac:dyDescent="0.3">
      <c r="C42" s="83">
        <v>3</v>
      </c>
      <c r="D42" s="1">
        <f>'B4'!E10</f>
        <v>1078</v>
      </c>
      <c r="E42" s="1">
        <f>'B4'!F10</f>
        <v>1067</v>
      </c>
      <c r="F42" s="1">
        <f>'B4'!G10</f>
        <v>1081</v>
      </c>
      <c r="G42" s="1">
        <f>'B4'!H10</f>
        <v>1100</v>
      </c>
      <c r="H42" s="1">
        <f>'B4'!I10</f>
        <v>1110</v>
      </c>
      <c r="I42" s="56">
        <f t="shared" ref="I42:I61" si="26">AVERAGE(D42:H42)</f>
        <v>1087.2</v>
      </c>
      <c r="J42" s="1">
        <f>'B4'!J10</f>
        <v>1078</v>
      </c>
      <c r="K42" s="1">
        <f>'B4'!K10</f>
        <v>1077</v>
      </c>
      <c r="L42" s="1">
        <f>'B4'!L10</f>
        <v>1083</v>
      </c>
      <c r="M42" s="1">
        <f>'B4'!M10</f>
        <v>1144</v>
      </c>
      <c r="N42" s="1">
        <f>'B4'!N10</f>
        <v>1120</v>
      </c>
      <c r="O42" s="56">
        <f t="shared" ref="O42:O61" si="27">AVERAGE(J42:N42)</f>
        <v>1100.4000000000001</v>
      </c>
      <c r="P42" s="1">
        <f>'B4'!O10</f>
        <v>1117</v>
      </c>
      <c r="Q42" s="1">
        <f>'B4'!P10</f>
        <v>1143</v>
      </c>
      <c r="R42" s="1">
        <f>'B4'!Q10</f>
        <v>1122</v>
      </c>
      <c r="S42" s="1">
        <f>'B4'!R10</f>
        <v>1157</v>
      </c>
      <c r="T42" s="1">
        <f>'B4'!S10</f>
        <v>1145</v>
      </c>
      <c r="U42" s="56">
        <f t="shared" si="23"/>
        <v>1136.8</v>
      </c>
      <c r="V42" s="1">
        <f>'B4'!T10</f>
        <v>1214</v>
      </c>
      <c r="W42" s="1">
        <f>'B4'!U10</f>
        <v>1160</v>
      </c>
      <c r="X42" s="1">
        <f>'B4'!V10</f>
        <v>1161</v>
      </c>
      <c r="Y42" s="1">
        <f>'B4'!W10</f>
        <v>1137</v>
      </c>
      <c r="Z42" s="1">
        <f>'B4'!X10</f>
        <v>1113</v>
      </c>
      <c r="AA42" s="56">
        <f t="shared" si="24"/>
        <v>1157</v>
      </c>
      <c r="AB42" s="1">
        <f>'B4'!Y10</f>
        <v>1165</v>
      </c>
      <c r="AC42" s="1">
        <f>'B4'!Z10</f>
        <v>1152</v>
      </c>
      <c r="AD42" s="1">
        <f>'B4'!AA10</f>
        <v>1133</v>
      </c>
      <c r="AE42" s="1">
        <f>'B4'!AB10</f>
        <v>1136</v>
      </c>
      <c r="AF42" s="1">
        <f>'B4'!AC10</f>
        <v>1188</v>
      </c>
      <c r="AG42" s="56">
        <f t="shared" si="25"/>
        <v>1154.8</v>
      </c>
      <c r="AH42" s="1">
        <f>'B4'!AD10</f>
        <v>1203</v>
      </c>
      <c r="AI42" s="1">
        <f>'B4'!AE10</f>
        <v>1241</v>
      </c>
      <c r="AJ42" s="1">
        <f>'B4'!AF10</f>
        <v>1242</v>
      </c>
      <c r="AK42" s="1">
        <f>'B4'!AG10</f>
        <v>1271</v>
      </c>
      <c r="AL42" s="1">
        <f>'B4'!AH10</f>
        <v>1290</v>
      </c>
      <c r="AM42" s="1">
        <f>'B4'!AI10</f>
        <v>1229</v>
      </c>
      <c r="AN42" s="56">
        <f t="shared" ref="AN42:AN61" si="28">AVERAGE(AH42:AM42)</f>
        <v>1246</v>
      </c>
    </row>
    <row r="43" spans="3:40" x14ac:dyDescent="0.3">
      <c r="C43" s="83">
        <v>5</v>
      </c>
      <c r="D43" s="1">
        <f>'B4'!E11</f>
        <v>1152</v>
      </c>
      <c r="E43" s="1">
        <f>'B4'!F11</f>
        <v>1129</v>
      </c>
      <c r="F43" s="1">
        <f>'B4'!G11</f>
        <v>1151</v>
      </c>
      <c r="G43" s="1">
        <f>'B4'!H11</f>
        <v>1176</v>
      </c>
      <c r="H43" s="1">
        <f>'B4'!I11</f>
        <v>1174</v>
      </c>
      <c r="I43" s="56">
        <f t="shared" si="26"/>
        <v>1156.4000000000001</v>
      </c>
      <c r="J43" s="1">
        <f>'B4'!J11</f>
        <v>1146</v>
      </c>
      <c r="K43" s="1">
        <f>'B4'!K11</f>
        <v>1137</v>
      </c>
      <c r="L43" s="1">
        <f>'B4'!L11</f>
        <v>1140</v>
      </c>
      <c r="M43" s="1">
        <f>'B4'!M11</f>
        <v>1212</v>
      </c>
      <c r="N43" s="1">
        <f>'B4'!N11</f>
        <v>1177</v>
      </c>
      <c r="O43" s="56">
        <f t="shared" si="27"/>
        <v>1162.4000000000001</v>
      </c>
      <c r="P43" s="1">
        <f>'B4'!O11</f>
        <v>1177</v>
      </c>
      <c r="Q43" s="1">
        <f>'B4'!P11</f>
        <v>1219</v>
      </c>
      <c r="R43" s="1">
        <f>'B4'!Q11</f>
        <v>1179</v>
      </c>
      <c r="S43" s="1">
        <f>'B4'!R11</f>
        <v>1226</v>
      </c>
      <c r="T43" s="1">
        <f>'B4'!S11</f>
        <v>1198</v>
      </c>
      <c r="U43" s="56">
        <f t="shared" si="23"/>
        <v>1199.8</v>
      </c>
      <c r="V43" s="1">
        <f>'B4'!T11</f>
        <v>1276</v>
      </c>
      <c r="W43" s="1">
        <f>'B4'!U11</f>
        <v>1233</v>
      </c>
      <c r="X43" s="1">
        <f>'B4'!V11</f>
        <v>1227</v>
      </c>
      <c r="Y43" s="1">
        <f>'B4'!W11</f>
        <v>1197</v>
      </c>
      <c r="Z43" s="1">
        <f>'B4'!X11</f>
        <v>1179</v>
      </c>
      <c r="AA43" s="56">
        <f t="shared" si="24"/>
        <v>1222.4000000000001</v>
      </c>
      <c r="AB43" s="1">
        <f>'B4'!Y11</f>
        <v>1222</v>
      </c>
      <c r="AC43" s="1">
        <f>'B4'!Z11</f>
        <v>1220</v>
      </c>
      <c r="AD43" s="1">
        <f>'B4'!AA11</f>
        <v>1192</v>
      </c>
      <c r="AE43" s="1">
        <f>'B4'!AB11</f>
        <v>1202</v>
      </c>
      <c r="AF43" s="1">
        <f>'B4'!AC11</f>
        <v>1257</v>
      </c>
      <c r="AG43" s="56">
        <f t="shared" si="25"/>
        <v>1218.5999999999999</v>
      </c>
      <c r="AH43" s="1">
        <f>'B4'!AD11</f>
        <v>1261</v>
      </c>
      <c r="AI43" s="1">
        <f>'B4'!AE11</f>
        <v>1301</v>
      </c>
      <c r="AJ43" s="1">
        <f>'B4'!AF11</f>
        <v>1295</v>
      </c>
      <c r="AK43" s="1">
        <f>'B4'!AG11</f>
        <v>1339</v>
      </c>
      <c r="AL43" s="1">
        <f>'B4'!AH11</f>
        <v>1342</v>
      </c>
      <c r="AM43" s="1">
        <f>'B4'!AI11</f>
        <v>1284</v>
      </c>
      <c r="AN43" s="56">
        <f t="shared" si="28"/>
        <v>1303.6666666666667</v>
      </c>
    </row>
    <row r="44" spans="3:40" x14ac:dyDescent="0.3">
      <c r="C44" s="83">
        <v>10</v>
      </c>
      <c r="D44" s="1">
        <f>'B4'!E12</f>
        <v>1292</v>
      </c>
      <c r="E44" s="1">
        <f>'B4'!F12</f>
        <v>1239</v>
      </c>
      <c r="F44" s="1">
        <f>'B4'!G12</f>
        <v>1277</v>
      </c>
      <c r="G44" s="1">
        <f>'B4'!H12</f>
        <v>1306</v>
      </c>
      <c r="H44" s="1">
        <f>'B4'!I12</f>
        <v>1294</v>
      </c>
      <c r="I44" s="56">
        <f t="shared" si="26"/>
        <v>1281.5999999999999</v>
      </c>
      <c r="J44" s="1">
        <f>'B4'!J12</f>
        <v>1248</v>
      </c>
      <c r="K44" s="1">
        <f>'B4'!K12</f>
        <v>1264</v>
      </c>
      <c r="L44" s="1">
        <f>'B4'!L12</f>
        <v>1281</v>
      </c>
      <c r="M44" s="1">
        <f>'B4'!M12</f>
        <v>1341</v>
      </c>
      <c r="N44" s="1">
        <f>'B4'!N12</f>
        <v>1282</v>
      </c>
      <c r="O44" s="56">
        <f t="shared" si="27"/>
        <v>1283.2</v>
      </c>
      <c r="P44" s="1">
        <f>'B4'!O12</f>
        <v>1301</v>
      </c>
      <c r="Q44" s="1">
        <f>'B4'!P12</f>
        <v>1360</v>
      </c>
      <c r="R44" s="1">
        <f>'B4'!Q12</f>
        <v>1291</v>
      </c>
      <c r="S44" s="1">
        <f>'B4'!R12</f>
        <v>1353</v>
      </c>
      <c r="T44" s="1">
        <f>'B4'!S12</f>
        <v>1317</v>
      </c>
      <c r="U44" s="56">
        <f t="shared" si="23"/>
        <v>1324.4</v>
      </c>
      <c r="V44" s="1">
        <f>'B4'!T12</f>
        <v>1392</v>
      </c>
      <c r="W44" s="1">
        <f>'B4'!U12</f>
        <v>1353</v>
      </c>
      <c r="X44" s="1">
        <f>'B4'!V12</f>
        <v>1352</v>
      </c>
      <c r="Y44" s="1">
        <f>'B4'!W12</f>
        <v>1344</v>
      </c>
      <c r="Z44" s="1">
        <f>'B4'!X12</f>
        <v>1310</v>
      </c>
      <c r="AA44" s="56">
        <f t="shared" si="24"/>
        <v>1350.2</v>
      </c>
      <c r="AB44" s="1">
        <f>'B4'!Y12</f>
        <v>1328</v>
      </c>
      <c r="AC44" s="1">
        <f>'B4'!Z12</f>
        <v>1344</v>
      </c>
      <c r="AD44" s="1">
        <f>'B4'!AA12</f>
        <v>1297</v>
      </c>
      <c r="AE44" s="1">
        <f>'B4'!AB12</f>
        <v>1320</v>
      </c>
      <c r="AF44" s="1">
        <f>'B4'!AC12</f>
        <v>1375</v>
      </c>
      <c r="AG44" s="56">
        <f t="shared" si="25"/>
        <v>1332.8</v>
      </c>
      <c r="AH44" s="1">
        <f>'B4'!AD12</f>
        <v>1372</v>
      </c>
      <c r="AI44" s="1">
        <f>'B4'!AE12</f>
        <v>1412</v>
      </c>
      <c r="AJ44" s="1">
        <f>'B4'!AF12</f>
        <v>1413</v>
      </c>
      <c r="AK44" s="1">
        <f>'B4'!AG12</f>
        <v>1450</v>
      </c>
      <c r="AL44" s="1">
        <f>'B4'!AH12</f>
        <v>1450</v>
      </c>
      <c r="AM44" s="1">
        <f>'B4'!AI12</f>
        <v>1371</v>
      </c>
      <c r="AN44" s="56">
        <f t="shared" si="28"/>
        <v>1411.3333333333333</v>
      </c>
    </row>
    <row r="45" spans="3:40" x14ac:dyDescent="0.3">
      <c r="C45" s="83">
        <v>15</v>
      </c>
      <c r="D45" s="1">
        <f>'B4'!E13</f>
        <v>1406</v>
      </c>
      <c r="E45" s="1">
        <f>'B4'!F13</f>
        <v>1343</v>
      </c>
      <c r="F45" s="1">
        <f>'B4'!G13</f>
        <v>1375</v>
      </c>
      <c r="G45" s="1">
        <f>'B4'!H13</f>
        <v>1407</v>
      </c>
      <c r="H45" s="1">
        <f>'B4'!I13</f>
        <v>1403</v>
      </c>
      <c r="I45" s="56">
        <f t="shared" si="26"/>
        <v>1386.8</v>
      </c>
      <c r="J45" s="1">
        <f>'B4'!J13</f>
        <v>1337</v>
      </c>
      <c r="K45" s="1">
        <f>'B4'!K13</f>
        <v>1368</v>
      </c>
      <c r="L45" s="1">
        <f>'B4'!L13</f>
        <v>1384</v>
      </c>
      <c r="M45" s="1">
        <f>'B4'!M13</f>
        <v>1455</v>
      </c>
      <c r="N45" s="1">
        <f>'B4'!N13</f>
        <v>1389</v>
      </c>
      <c r="O45" s="56">
        <f t="shared" si="27"/>
        <v>1386.6</v>
      </c>
      <c r="P45" s="1">
        <f>'B4'!O13</f>
        <v>1393</v>
      </c>
      <c r="Q45" s="1">
        <f>'B4'!P13</f>
        <v>1471</v>
      </c>
      <c r="R45" s="1">
        <f>'B4'!Q13</f>
        <v>1381</v>
      </c>
      <c r="S45" s="1">
        <f>'B4'!R13</f>
        <v>1475</v>
      </c>
      <c r="T45" s="1">
        <f>'B4'!S13</f>
        <v>1415</v>
      </c>
      <c r="U45" s="56">
        <f t="shared" si="23"/>
        <v>1427</v>
      </c>
      <c r="V45" s="1">
        <f>'B4'!T13</f>
        <v>1483</v>
      </c>
      <c r="W45" s="1">
        <f>'B4'!U13</f>
        <v>1458</v>
      </c>
      <c r="X45" s="1">
        <f>'B4'!V13</f>
        <v>1441</v>
      </c>
      <c r="Y45" s="1">
        <f>'B4'!W13</f>
        <v>1461</v>
      </c>
      <c r="Z45" s="1">
        <f>'B4'!X13</f>
        <v>1412</v>
      </c>
      <c r="AA45" s="56">
        <f t="shared" si="24"/>
        <v>1451</v>
      </c>
      <c r="AB45" s="1">
        <f>'B4'!Y13</f>
        <v>1418</v>
      </c>
      <c r="AC45" s="1">
        <f>'B4'!Z13</f>
        <v>1449</v>
      </c>
      <c r="AD45" s="1">
        <f>'B4'!AA13</f>
        <v>1397</v>
      </c>
      <c r="AE45" s="1">
        <f>'B4'!AB13</f>
        <v>1408</v>
      </c>
      <c r="AF45" s="1">
        <f>'B4'!AC13</f>
        <v>1479</v>
      </c>
      <c r="AG45" s="56">
        <f t="shared" si="25"/>
        <v>1430.2</v>
      </c>
      <c r="AH45" s="1">
        <f>'B4'!AD13</f>
        <v>1472</v>
      </c>
      <c r="AI45" s="1">
        <f>'B4'!AE13</f>
        <v>1507</v>
      </c>
      <c r="AJ45" s="1">
        <f>'B4'!AF13</f>
        <v>1505</v>
      </c>
      <c r="AK45" s="1">
        <f>'B4'!AG13</f>
        <v>1545</v>
      </c>
      <c r="AL45" s="1">
        <f>'B4'!AH13</f>
        <v>1547</v>
      </c>
      <c r="AM45" s="1">
        <f>'B4'!AI13</f>
        <v>1463</v>
      </c>
      <c r="AN45" s="56">
        <f t="shared" si="28"/>
        <v>1506.5</v>
      </c>
    </row>
    <row r="46" spans="3:40" x14ac:dyDescent="0.3">
      <c r="C46" s="83">
        <v>20</v>
      </c>
      <c r="D46" s="1">
        <f>'B4'!E14</f>
        <v>1506</v>
      </c>
      <c r="E46" s="1">
        <f>'B4'!F14</f>
        <v>1436</v>
      </c>
      <c r="F46" s="1">
        <f>'B4'!G14</f>
        <v>1473</v>
      </c>
      <c r="G46" s="1">
        <f>'B4'!H14</f>
        <v>1499</v>
      </c>
      <c r="H46" s="1">
        <f>'B4'!I14</f>
        <v>1495</v>
      </c>
      <c r="I46" s="56">
        <f t="shared" si="26"/>
        <v>1481.8</v>
      </c>
      <c r="J46" s="1">
        <f>'B4'!J14</f>
        <v>1439</v>
      </c>
      <c r="K46" s="1">
        <f>'B4'!K14</f>
        <v>1484</v>
      </c>
      <c r="L46" s="1">
        <f>'B4'!L14</f>
        <v>1490</v>
      </c>
      <c r="M46" s="1">
        <f>'B4'!M14</f>
        <v>1543</v>
      </c>
      <c r="N46" s="1">
        <f>'B4'!N14</f>
        <v>1481</v>
      </c>
      <c r="O46" s="56">
        <f t="shared" si="27"/>
        <v>1487.4</v>
      </c>
      <c r="P46" s="1">
        <f>'B4'!O14</f>
        <v>1489</v>
      </c>
      <c r="Q46" s="1">
        <f>'B4'!P14</f>
        <v>1567</v>
      </c>
      <c r="R46" s="1">
        <f>'B4'!Q14</f>
        <v>1469</v>
      </c>
      <c r="S46" s="1">
        <f>'B4'!R14</f>
        <v>1575</v>
      </c>
      <c r="T46" s="1">
        <f>'B4'!S14</f>
        <v>1517</v>
      </c>
      <c r="U46" s="56">
        <f t="shared" si="23"/>
        <v>1523.4</v>
      </c>
      <c r="V46" s="1">
        <f>'B4'!T14</f>
        <v>1581</v>
      </c>
      <c r="W46" s="1">
        <f>'B4'!U14</f>
        <v>1549</v>
      </c>
      <c r="X46" s="1">
        <f>'B4'!V14</f>
        <v>1540</v>
      </c>
      <c r="Y46" s="1">
        <f>'B4'!W14</f>
        <v>1569</v>
      </c>
      <c r="Z46" s="1">
        <f>'B4'!X14</f>
        <v>1502</v>
      </c>
      <c r="AA46" s="56">
        <f t="shared" si="24"/>
        <v>1548.2</v>
      </c>
      <c r="AB46" s="1">
        <f>'B4'!Y14</f>
        <v>1496</v>
      </c>
      <c r="AC46" s="1">
        <f>'B4'!Z14</f>
        <v>1542</v>
      </c>
      <c r="AD46" s="1">
        <f>'B4'!AA14</f>
        <v>1492</v>
      </c>
      <c r="AE46" s="1">
        <f>'B4'!AB14</f>
        <v>1506</v>
      </c>
      <c r="AF46" s="1">
        <f>'B4'!AC14</f>
        <v>1577</v>
      </c>
      <c r="AG46" s="56">
        <f t="shared" si="25"/>
        <v>1522.6</v>
      </c>
      <c r="AH46" s="1">
        <f>'B4'!AD14</f>
        <v>1568</v>
      </c>
      <c r="AI46" s="1">
        <f>'B4'!AE14</f>
        <v>1590</v>
      </c>
      <c r="AJ46" s="1">
        <f>'B4'!AF14</f>
        <v>1594</v>
      </c>
      <c r="AK46" s="1">
        <f>'B4'!AG14</f>
        <v>1631</v>
      </c>
      <c r="AL46" s="1">
        <f>'B4'!AH14</f>
        <v>1638</v>
      </c>
      <c r="AM46" s="1">
        <f>'B4'!AI14</f>
        <v>1542</v>
      </c>
      <c r="AN46" s="56">
        <f t="shared" si="28"/>
        <v>1593.8333333333333</v>
      </c>
    </row>
    <row r="47" spans="3:40" x14ac:dyDescent="0.3">
      <c r="C47" s="83">
        <v>25</v>
      </c>
      <c r="D47" s="1">
        <f>'B4'!E15</f>
        <v>1610</v>
      </c>
      <c r="E47" s="1">
        <f>'B4'!F15</f>
        <v>1528</v>
      </c>
      <c r="F47" s="1">
        <f>'B4'!G15</f>
        <v>1564</v>
      </c>
      <c r="G47" s="1">
        <f>'B4'!H15</f>
        <v>1597</v>
      </c>
      <c r="H47" s="1">
        <f>'B4'!I15</f>
        <v>1594</v>
      </c>
      <c r="I47" s="56">
        <f t="shared" si="26"/>
        <v>1578.6</v>
      </c>
      <c r="J47" s="1">
        <f>'B4'!J15</f>
        <v>1530</v>
      </c>
      <c r="K47" s="1">
        <f>'B4'!K15</f>
        <v>1572</v>
      </c>
      <c r="L47" s="1">
        <f>'B4'!L15</f>
        <v>1582</v>
      </c>
      <c r="M47" s="1">
        <f>'B4'!M15</f>
        <v>1635</v>
      </c>
      <c r="N47" s="1">
        <f>'B4'!N15</f>
        <v>1565</v>
      </c>
      <c r="O47" s="56">
        <f t="shared" si="27"/>
        <v>1576.8</v>
      </c>
      <c r="P47" s="1">
        <f>'B4'!O15</f>
        <v>1587</v>
      </c>
      <c r="Q47" s="1">
        <f>'B4'!P15</f>
        <v>1676</v>
      </c>
      <c r="R47" s="1">
        <f>'B4'!Q15</f>
        <v>1555</v>
      </c>
      <c r="S47" s="1">
        <f>'B4'!R15</f>
        <v>1679</v>
      </c>
      <c r="T47" s="1">
        <f>'B4'!S15</f>
        <v>1618</v>
      </c>
      <c r="U47" s="56">
        <f t="shared" si="23"/>
        <v>1623</v>
      </c>
      <c r="V47" s="1">
        <f>'B4'!T15</f>
        <v>1673</v>
      </c>
      <c r="W47" s="1">
        <f>'B4'!U15</f>
        <v>1651</v>
      </c>
      <c r="X47" s="1">
        <f>'B4'!V15</f>
        <v>1633</v>
      </c>
      <c r="Y47" s="1">
        <f>'B4'!W15</f>
        <v>1695</v>
      </c>
      <c r="Z47" s="1">
        <f>'B4'!X15</f>
        <v>1593</v>
      </c>
      <c r="AA47" s="56">
        <f t="shared" si="24"/>
        <v>1649</v>
      </c>
      <c r="AB47" s="1">
        <f>'B4'!Y15</f>
        <v>1574</v>
      </c>
      <c r="AC47" s="1">
        <f>'B4'!Z15</f>
        <v>1635</v>
      </c>
      <c r="AD47" s="1">
        <f>'B4'!AA15</f>
        <v>1596</v>
      </c>
      <c r="AE47" s="1">
        <f>'B4'!AB15</f>
        <v>1601</v>
      </c>
      <c r="AF47" s="1">
        <f>'B4'!AC15</f>
        <v>1674</v>
      </c>
      <c r="AG47" s="56">
        <f t="shared" si="25"/>
        <v>1616</v>
      </c>
      <c r="AH47" s="1">
        <f>'B4'!AD15</f>
        <v>1661</v>
      </c>
      <c r="AI47" s="1">
        <f>'B4'!AE15</f>
        <v>1676</v>
      </c>
      <c r="AJ47" s="1">
        <f>'B4'!AF15</f>
        <v>1688</v>
      </c>
      <c r="AK47" s="1">
        <f>'B4'!AG15</f>
        <v>1731</v>
      </c>
      <c r="AL47" s="1">
        <f>'B4'!AH15</f>
        <v>1716</v>
      </c>
      <c r="AM47" s="1">
        <f>'B4'!AI15</f>
        <v>1618</v>
      </c>
      <c r="AN47" s="56">
        <f t="shared" si="28"/>
        <v>1681.6666666666667</v>
      </c>
    </row>
    <row r="48" spans="3:40" x14ac:dyDescent="0.3">
      <c r="C48" s="83">
        <v>30</v>
      </c>
      <c r="D48" s="1">
        <f>'B4'!E16</f>
        <v>1692</v>
      </c>
      <c r="E48" s="1">
        <f>'B4'!F16</f>
        <v>1609</v>
      </c>
      <c r="F48" s="1">
        <f>'B4'!G16</f>
        <v>1654</v>
      </c>
      <c r="G48" s="1">
        <f>'B4'!H16</f>
        <v>1696</v>
      </c>
      <c r="H48" s="1">
        <f>'B4'!I16</f>
        <v>1687</v>
      </c>
      <c r="I48" s="56">
        <f t="shared" si="26"/>
        <v>1667.6</v>
      </c>
      <c r="J48" s="1">
        <f>'B4'!J16</f>
        <v>1607</v>
      </c>
      <c r="K48" s="1">
        <f>'B4'!K16</f>
        <v>1654</v>
      </c>
      <c r="L48" s="1">
        <f>'B4'!L16</f>
        <v>1668</v>
      </c>
      <c r="M48" s="1">
        <f>'B4'!M16</f>
        <v>1723</v>
      </c>
      <c r="N48" s="1">
        <f>'B4'!N16</f>
        <v>1651</v>
      </c>
      <c r="O48" s="56">
        <f t="shared" si="27"/>
        <v>1660.6</v>
      </c>
      <c r="P48" s="1">
        <f>'B4'!O16</f>
        <v>1671</v>
      </c>
      <c r="Q48" s="1">
        <f>'B4'!P16</f>
        <v>1781</v>
      </c>
      <c r="R48" s="1">
        <f>'B4'!Q16</f>
        <v>1632</v>
      </c>
      <c r="S48" s="1">
        <f>'B4'!R16</f>
        <v>1768</v>
      </c>
      <c r="T48" s="1">
        <f>'B4'!S16</f>
        <v>1696</v>
      </c>
      <c r="U48" s="56">
        <f t="shared" si="23"/>
        <v>1709.6</v>
      </c>
      <c r="V48" s="1">
        <f>'B4'!T16</f>
        <v>1754</v>
      </c>
      <c r="W48" s="1">
        <f>'B4'!U16</f>
        <v>1751</v>
      </c>
      <c r="X48" s="1">
        <f>'B4'!V16</f>
        <v>1721</v>
      </c>
      <c r="Y48" s="1">
        <f>'B4'!W16</f>
        <v>1788</v>
      </c>
      <c r="Z48" s="1">
        <f>'B4'!X16</f>
        <v>1684</v>
      </c>
      <c r="AA48" s="56">
        <f t="shared" si="24"/>
        <v>1739.6</v>
      </c>
      <c r="AB48" s="1">
        <f>'B4'!Y16</f>
        <v>1647</v>
      </c>
      <c r="AC48" s="1">
        <f>'B4'!Z16</f>
        <v>1725</v>
      </c>
      <c r="AD48" s="1">
        <f>'B4'!AA16</f>
        <v>1683</v>
      </c>
      <c r="AE48" s="1">
        <f>'B4'!AB16</f>
        <v>1677</v>
      </c>
      <c r="AF48" s="1">
        <f>'B4'!AC16</f>
        <v>1754</v>
      </c>
      <c r="AG48" s="56">
        <f t="shared" si="25"/>
        <v>1697.2</v>
      </c>
      <c r="AH48" s="1">
        <f>'B4'!AD16</f>
        <v>1743</v>
      </c>
      <c r="AI48" s="1">
        <f>'B4'!AE16</f>
        <v>1768</v>
      </c>
      <c r="AJ48" s="1">
        <f>'B4'!AF16</f>
        <v>1761</v>
      </c>
      <c r="AK48" s="1">
        <f>'B4'!AG16</f>
        <v>1822</v>
      </c>
      <c r="AL48" s="1">
        <f>'B4'!AH16</f>
        <v>1801</v>
      </c>
      <c r="AM48" s="1">
        <f>'B4'!AI16</f>
        <v>1695</v>
      </c>
      <c r="AN48" s="56">
        <f t="shared" si="28"/>
        <v>1765</v>
      </c>
    </row>
    <row r="49" spans="3:40" x14ac:dyDescent="0.3">
      <c r="C49" s="83">
        <v>35</v>
      </c>
      <c r="D49" s="1">
        <f>'B4'!E17</f>
        <v>1795</v>
      </c>
      <c r="E49" s="1">
        <f>'B4'!F17</f>
        <v>1693</v>
      </c>
      <c r="F49" s="1">
        <f>'B4'!G17</f>
        <v>1754</v>
      </c>
      <c r="G49" s="1">
        <f>'B4'!H17</f>
        <v>1800</v>
      </c>
      <c r="H49" s="1">
        <f>'B4'!I17</f>
        <v>1790</v>
      </c>
      <c r="I49" s="56">
        <f t="shared" si="26"/>
        <v>1766.4</v>
      </c>
      <c r="J49" s="1">
        <f>'B4'!J17</f>
        <v>1693</v>
      </c>
      <c r="K49" s="1">
        <f>'B4'!K17</f>
        <v>1745</v>
      </c>
      <c r="L49" s="1">
        <f>'B4'!L17</f>
        <v>1767</v>
      </c>
      <c r="M49" s="1">
        <f>'B4'!M17</f>
        <v>1804</v>
      </c>
      <c r="N49" s="1">
        <f>'B4'!N17</f>
        <v>1741</v>
      </c>
      <c r="O49" s="56">
        <f t="shared" si="27"/>
        <v>1750</v>
      </c>
      <c r="P49" s="1">
        <f>'B4'!O17</f>
        <v>1757</v>
      </c>
      <c r="Q49" s="1">
        <f>'B4'!P17</f>
        <v>1872</v>
      </c>
      <c r="R49" s="1">
        <f>'B4'!Q17</f>
        <v>1715</v>
      </c>
      <c r="S49" s="1">
        <f>'B4'!R17</f>
        <v>1863</v>
      </c>
      <c r="T49" s="1">
        <f>'B4'!S17</f>
        <v>1781</v>
      </c>
      <c r="U49" s="56">
        <f t="shared" si="23"/>
        <v>1797.6</v>
      </c>
      <c r="V49" s="1">
        <f>'B4'!T17</f>
        <v>1834</v>
      </c>
      <c r="W49" s="1">
        <f>'B4'!U17</f>
        <v>1843</v>
      </c>
      <c r="X49" s="1">
        <f>'B4'!V17</f>
        <v>1808</v>
      </c>
      <c r="Y49" s="1">
        <f>'B4'!W17</f>
        <v>1892</v>
      </c>
      <c r="Z49" s="1">
        <f>'B4'!X17</f>
        <v>1788</v>
      </c>
      <c r="AA49" s="56">
        <f t="shared" si="24"/>
        <v>1833</v>
      </c>
      <c r="AB49" s="1">
        <f>'B4'!Y17</f>
        <v>1724</v>
      </c>
      <c r="AC49" s="1">
        <f>'B4'!Z17</f>
        <v>1809</v>
      </c>
      <c r="AD49" s="1">
        <f>'B4'!AA17</f>
        <v>1763</v>
      </c>
      <c r="AE49" s="1">
        <f>'B4'!AB17</f>
        <v>1763</v>
      </c>
      <c r="AF49" s="1">
        <f>'B4'!AC17</f>
        <v>1833</v>
      </c>
      <c r="AG49" s="56">
        <f t="shared" si="25"/>
        <v>1778.4</v>
      </c>
      <c r="AH49" s="1">
        <f>'B4'!AD17</f>
        <v>1836</v>
      </c>
      <c r="AI49" s="1">
        <f>'B4'!AE17</f>
        <v>1852</v>
      </c>
      <c r="AJ49" s="1">
        <f>'B4'!AF17</f>
        <v>1835</v>
      </c>
      <c r="AK49" s="1">
        <f>'B4'!AG17</f>
        <v>1904</v>
      </c>
      <c r="AL49" s="1">
        <f>'B4'!AH17</f>
        <v>1891</v>
      </c>
      <c r="AM49" s="1">
        <f>'B4'!AI17</f>
        <v>1776</v>
      </c>
      <c r="AN49" s="56">
        <f t="shared" si="28"/>
        <v>1849</v>
      </c>
    </row>
    <row r="50" spans="3:40" x14ac:dyDescent="0.3">
      <c r="C50" s="83">
        <v>40</v>
      </c>
      <c r="D50" s="1">
        <f>'B4'!E18</f>
        <v>1901</v>
      </c>
      <c r="E50" s="1">
        <f>'B4'!F18</f>
        <v>1780</v>
      </c>
      <c r="F50" s="1">
        <f>'B4'!G18</f>
        <v>1873</v>
      </c>
      <c r="G50" s="1">
        <f>'B4'!H18</f>
        <v>1922</v>
      </c>
      <c r="H50" s="1">
        <f>'B4'!I18</f>
        <v>1895</v>
      </c>
      <c r="I50" s="56">
        <f t="shared" si="26"/>
        <v>1874.2</v>
      </c>
      <c r="J50" s="1">
        <f>'B4'!J18</f>
        <v>1795</v>
      </c>
      <c r="K50" s="1">
        <f>'B4'!K18</f>
        <v>1855</v>
      </c>
      <c r="L50" s="1">
        <f>'B4'!L18</f>
        <v>1879</v>
      </c>
      <c r="M50" s="1">
        <f>'B4'!M18</f>
        <v>1941</v>
      </c>
      <c r="N50" s="1">
        <f>'B4'!N18</f>
        <v>1836</v>
      </c>
      <c r="O50" s="56">
        <f t="shared" si="27"/>
        <v>1861.2</v>
      </c>
      <c r="P50" s="1">
        <f>'B4'!O18</f>
        <v>1847</v>
      </c>
      <c r="Q50" s="1">
        <f>'B4'!P18</f>
        <v>1979</v>
      </c>
      <c r="R50" s="1">
        <f>'B4'!Q18</f>
        <v>1817</v>
      </c>
      <c r="S50" s="1">
        <f>'B4'!R18</f>
        <v>1973</v>
      </c>
      <c r="T50" s="1">
        <f>'B4'!S18</f>
        <v>1878</v>
      </c>
      <c r="U50" s="56">
        <f t="shared" si="23"/>
        <v>1898.8</v>
      </c>
      <c r="V50" s="1">
        <f>'B4'!T18</f>
        <v>1943</v>
      </c>
      <c r="W50" s="1">
        <f>'B4'!U18</f>
        <v>1953</v>
      </c>
      <c r="X50" s="1">
        <f>'B4'!V18</f>
        <v>1917</v>
      </c>
      <c r="Y50" s="1">
        <f>'B4'!W18</f>
        <v>2000</v>
      </c>
      <c r="Z50" s="1">
        <f>'B4'!X18</f>
        <v>1888</v>
      </c>
      <c r="AA50" s="56">
        <f t="shared" si="24"/>
        <v>1940.2</v>
      </c>
      <c r="AB50" s="1">
        <f>'B4'!Y18</f>
        <v>1823</v>
      </c>
      <c r="AC50" s="1">
        <f>'B4'!Z18</f>
        <v>1906</v>
      </c>
      <c r="AD50" s="1">
        <f>'B4'!AA18</f>
        <v>1841</v>
      </c>
      <c r="AE50" s="1">
        <f>'B4'!AB18</f>
        <v>1860</v>
      </c>
      <c r="AF50" s="1">
        <f>'B4'!AC18</f>
        <v>1928</v>
      </c>
      <c r="AG50" s="56">
        <f t="shared" si="25"/>
        <v>1871.6</v>
      </c>
      <c r="AH50" s="1">
        <f>'B4'!AD18</f>
        <v>1930</v>
      </c>
      <c r="AI50" s="1">
        <f>'B4'!AE18</f>
        <v>1953</v>
      </c>
      <c r="AJ50" s="1">
        <f>'B4'!AF18</f>
        <v>1930</v>
      </c>
      <c r="AK50" s="1">
        <f>'B4'!AG18</f>
        <v>1991</v>
      </c>
      <c r="AL50" s="1">
        <f>'B4'!AH18</f>
        <v>1988</v>
      </c>
      <c r="AM50" s="1">
        <f>'B4'!AI18</f>
        <v>1844</v>
      </c>
      <c r="AN50" s="56">
        <f t="shared" si="28"/>
        <v>1939.3333333333333</v>
      </c>
    </row>
    <row r="51" spans="3:40" x14ac:dyDescent="0.3">
      <c r="C51" s="83">
        <v>45</v>
      </c>
      <c r="D51" s="1">
        <f>'B4'!E19</f>
        <v>2018</v>
      </c>
      <c r="E51" s="1">
        <f>'B4'!F19</f>
        <v>1888</v>
      </c>
      <c r="F51" s="1">
        <f>'B4'!G19</f>
        <v>1983</v>
      </c>
      <c r="G51" s="1">
        <f>'B4'!H19</f>
        <v>2034</v>
      </c>
      <c r="H51" s="1">
        <f>'B4'!I19</f>
        <v>1998</v>
      </c>
      <c r="I51" s="56">
        <f t="shared" si="26"/>
        <v>1984.2</v>
      </c>
      <c r="J51" s="1">
        <f>'B4'!J19</f>
        <v>1905</v>
      </c>
      <c r="K51" s="1">
        <f>'B4'!K19</f>
        <v>1987</v>
      </c>
      <c r="L51" s="1">
        <f>'B4'!L19</f>
        <v>1979</v>
      </c>
      <c r="M51" s="1">
        <f>'B4'!M19</f>
        <v>2062</v>
      </c>
      <c r="N51" s="1">
        <f>'B4'!N19</f>
        <v>1934</v>
      </c>
      <c r="O51" s="56">
        <f t="shared" si="27"/>
        <v>1973.4</v>
      </c>
      <c r="P51" s="1">
        <f>'B4'!O19</f>
        <v>1966</v>
      </c>
      <c r="Q51" s="1">
        <f>'B4'!P19</f>
        <v>2117</v>
      </c>
      <c r="R51" s="1">
        <f>'B4'!Q19</f>
        <v>1926</v>
      </c>
      <c r="S51" s="1">
        <f>'B4'!R19</f>
        <v>2101</v>
      </c>
      <c r="T51" s="1">
        <f>'B4'!S19</f>
        <v>1992</v>
      </c>
      <c r="U51" s="56">
        <f t="shared" si="23"/>
        <v>2020.4</v>
      </c>
      <c r="V51" s="1">
        <f>'B4'!T19</f>
        <v>2046</v>
      </c>
      <c r="W51" s="1">
        <f>'B4'!U19</f>
        <v>2067</v>
      </c>
      <c r="X51" s="1">
        <f>'B4'!V19</f>
        <v>2016</v>
      </c>
      <c r="Y51" s="1">
        <f>'B4'!W19</f>
        <v>2117</v>
      </c>
      <c r="Z51" s="1">
        <f>'B4'!X19</f>
        <v>2000</v>
      </c>
      <c r="AA51" s="56">
        <f t="shared" si="24"/>
        <v>2049.1999999999998</v>
      </c>
      <c r="AB51" s="1">
        <f>'B4'!Y19</f>
        <v>1919</v>
      </c>
      <c r="AC51" s="1">
        <f>'B4'!Z19</f>
        <v>2047</v>
      </c>
      <c r="AD51" s="1">
        <f>'B4'!AA19</f>
        <v>1961</v>
      </c>
      <c r="AE51" s="1">
        <f>'B4'!AB19</f>
        <v>1957</v>
      </c>
      <c r="AF51" s="1">
        <f>'B4'!AC19</f>
        <v>2048</v>
      </c>
      <c r="AG51" s="56">
        <f t="shared" si="25"/>
        <v>1986.4</v>
      </c>
      <c r="AH51" s="1">
        <f>'B4'!AD19</f>
        <v>2036</v>
      </c>
      <c r="AI51" s="1">
        <f>'B4'!AE19</f>
        <v>2076</v>
      </c>
      <c r="AJ51" s="1">
        <f>'B4'!AF19</f>
        <v>2042</v>
      </c>
      <c r="AK51" s="1">
        <f>'B4'!AG19</f>
        <v>2106</v>
      </c>
      <c r="AL51" s="1">
        <f>'B4'!AH19</f>
        <v>2090</v>
      </c>
      <c r="AM51" s="1">
        <f>'B4'!AI19</f>
        <v>1938</v>
      </c>
      <c r="AN51" s="56">
        <f t="shared" si="28"/>
        <v>2048</v>
      </c>
    </row>
    <row r="52" spans="3:40" x14ac:dyDescent="0.3">
      <c r="C52" s="83">
        <v>50</v>
      </c>
      <c r="D52" s="1">
        <f>'B4'!E20</f>
        <v>2141</v>
      </c>
      <c r="E52" s="1">
        <f>'B4'!F20</f>
        <v>2010</v>
      </c>
      <c r="F52" s="1">
        <f>'B4'!G20</f>
        <v>2098</v>
      </c>
      <c r="G52" s="1">
        <f>'B4'!H20</f>
        <v>2143</v>
      </c>
      <c r="H52" s="1">
        <f>'B4'!I20</f>
        <v>2111</v>
      </c>
      <c r="I52" s="56">
        <f t="shared" si="26"/>
        <v>2100.6</v>
      </c>
      <c r="J52" s="1">
        <f>'B4'!J20</f>
        <v>2002</v>
      </c>
      <c r="K52" s="1">
        <f>'B4'!K20</f>
        <v>2093</v>
      </c>
      <c r="L52" s="1">
        <f>'B4'!L20</f>
        <v>2091</v>
      </c>
      <c r="M52" s="1">
        <f>'B4'!M20</f>
        <v>2178</v>
      </c>
      <c r="N52" s="1">
        <f>'B4'!N20</f>
        <v>2039</v>
      </c>
      <c r="O52" s="56">
        <f t="shared" si="27"/>
        <v>2080.6</v>
      </c>
      <c r="P52" s="1">
        <f>'B4'!O20</f>
        <v>2091</v>
      </c>
      <c r="Q52" s="1">
        <f>'B4'!P20</f>
        <v>2246</v>
      </c>
      <c r="R52" s="1">
        <f>'B4'!Q20</f>
        <v>2026</v>
      </c>
      <c r="S52" s="1">
        <f>'B4'!R20</f>
        <v>2217</v>
      </c>
      <c r="T52" s="1">
        <f>'B4'!S20</f>
        <v>2091</v>
      </c>
      <c r="U52" s="56">
        <f t="shared" si="23"/>
        <v>2134.1999999999998</v>
      </c>
      <c r="V52" s="1">
        <f>'B4'!T20</f>
        <v>2138</v>
      </c>
      <c r="W52" s="1">
        <f>'B4'!U20</f>
        <v>2190</v>
      </c>
      <c r="X52" s="1">
        <f>'B4'!V20</f>
        <v>2125</v>
      </c>
      <c r="Y52" s="1">
        <f>'B4'!W20</f>
        <v>2242</v>
      </c>
      <c r="Z52" s="1">
        <f>'B4'!X20</f>
        <v>2091</v>
      </c>
      <c r="AA52" s="56">
        <f t="shared" si="24"/>
        <v>2157.1999999999998</v>
      </c>
      <c r="AB52" s="1">
        <f>'B4'!Y20</f>
        <v>2013</v>
      </c>
      <c r="AC52" s="1">
        <f>'B4'!Z20</f>
        <v>2168</v>
      </c>
      <c r="AD52" s="1">
        <f>'B4'!AA20</f>
        <v>2054</v>
      </c>
      <c r="AE52" s="1">
        <f>'B4'!AB20</f>
        <v>2071</v>
      </c>
      <c r="AF52" s="1">
        <f>'B4'!AC20</f>
        <v>2155</v>
      </c>
      <c r="AG52" s="56">
        <f t="shared" si="25"/>
        <v>2092.1999999999998</v>
      </c>
      <c r="AH52" s="1">
        <f>'B4'!AD20</f>
        <v>2142</v>
      </c>
      <c r="AI52" s="1">
        <f>'B4'!AE20</f>
        <v>2176</v>
      </c>
      <c r="AJ52" s="1">
        <f>'B4'!AF20</f>
        <v>2143</v>
      </c>
      <c r="AK52" s="1">
        <f>'B4'!AG20</f>
        <v>2215</v>
      </c>
      <c r="AL52" s="1">
        <f>'B4'!AH20</f>
        <v>2190</v>
      </c>
      <c r="AM52" s="1">
        <f>'B4'!AI20</f>
        <v>2028</v>
      </c>
      <c r="AN52" s="56">
        <f t="shared" si="28"/>
        <v>2149</v>
      </c>
    </row>
    <row r="53" spans="3:40" x14ac:dyDescent="0.3">
      <c r="C53" s="83">
        <v>55</v>
      </c>
      <c r="D53" s="1">
        <f>'B4'!E21</f>
        <v>2248</v>
      </c>
      <c r="E53" s="1">
        <f>'B4'!F21</f>
        <v>2104</v>
      </c>
      <c r="F53" s="1">
        <f>'B4'!G21</f>
        <v>2194</v>
      </c>
      <c r="G53" s="1">
        <f>'B4'!H21</f>
        <v>2245</v>
      </c>
      <c r="H53" s="1">
        <f>'B4'!I21</f>
        <v>2215</v>
      </c>
      <c r="I53" s="56">
        <f t="shared" si="26"/>
        <v>2201.1999999999998</v>
      </c>
      <c r="J53" s="1">
        <f>'B4'!J21</f>
        <v>2093</v>
      </c>
      <c r="K53" s="1">
        <f>'B4'!K21</f>
        <v>2186</v>
      </c>
      <c r="L53" s="1">
        <f>'B4'!L21</f>
        <v>2185</v>
      </c>
      <c r="M53" s="1">
        <f>'B4'!M21</f>
        <v>2271</v>
      </c>
      <c r="N53" s="1">
        <f>'B4'!N21</f>
        <v>2143</v>
      </c>
      <c r="O53" s="56">
        <f t="shared" si="27"/>
        <v>2175.6</v>
      </c>
      <c r="P53" s="1">
        <f>'B4'!O21</f>
        <v>2193</v>
      </c>
      <c r="Q53" s="1">
        <f>'B4'!P21</f>
        <v>2363</v>
      </c>
      <c r="R53" s="1">
        <f>'B4'!Q21</f>
        <v>2115</v>
      </c>
      <c r="S53" s="1">
        <f>'B4'!R21</f>
        <v>2326</v>
      </c>
      <c r="T53" s="1">
        <f>'B4'!S21</f>
        <v>2178</v>
      </c>
      <c r="U53" s="56">
        <f t="shared" si="23"/>
        <v>2235</v>
      </c>
      <c r="V53" s="1">
        <f>'B4'!T21</f>
        <v>2233</v>
      </c>
      <c r="W53" s="1">
        <f>'B4'!U21</f>
        <v>2290</v>
      </c>
      <c r="X53" s="1">
        <f>'B4'!V21</f>
        <v>2234</v>
      </c>
      <c r="Y53" s="1">
        <f>'B4'!W21</f>
        <v>2337</v>
      </c>
      <c r="Z53" s="1">
        <f>'B4'!X21</f>
        <v>2173</v>
      </c>
      <c r="AA53" s="56">
        <f t="shared" si="24"/>
        <v>2253.4</v>
      </c>
      <c r="AB53" s="1">
        <f>'B4'!Y21</f>
        <v>2101</v>
      </c>
      <c r="AC53" s="1">
        <f>'B4'!Z21</f>
        <v>2269</v>
      </c>
      <c r="AD53" s="1">
        <f>'B4'!AA21</f>
        <v>2143</v>
      </c>
      <c r="AE53" s="1">
        <f>'B4'!AB21</f>
        <v>2159</v>
      </c>
      <c r="AF53" s="1">
        <f>'B4'!AC21</f>
        <v>2263</v>
      </c>
      <c r="AG53" s="56">
        <f t="shared" si="25"/>
        <v>2187</v>
      </c>
      <c r="AH53" s="1">
        <f>'B4'!AD21</f>
        <v>2242</v>
      </c>
      <c r="AI53" s="1">
        <f>'B4'!AE21</f>
        <v>2276</v>
      </c>
      <c r="AJ53" s="1">
        <f>'B4'!AF21</f>
        <v>2244</v>
      </c>
      <c r="AK53" s="1">
        <f>'B4'!AG21</f>
        <v>2303</v>
      </c>
      <c r="AL53" s="1">
        <f>'B4'!AH21</f>
        <v>2305</v>
      </c>
      <c r="AM53" s="1">
        <f>'B4'!AI21</f>
        <v>2098</v>
      </c>
      <c r="AN53" s="56">
        <f t="shared" si="28"/>
        <v>2244.6666666666665</v>
      </c>
    </row>
    <row r="54" spans="3:40" x14ac:dyDescent="0.3">
      <c r="C54" s="83">
        <v>60</v>
      </c>
      <c r="D54" s="1">
        <f>'B4'!E22</f>
        <v>2347</v>
      </c>
      <c r="E54" s="1">
        <f>'B4'!F22</f>
        <v>2196</v>
      </c>
      <c r="F54" s="1">
        <f>'B4'!G22</f>
        <v>2280</v>
      </c>
      <c r="G54" s="1">
        <f>'B4'!H22</f>
        <v>2357</v>
      </c>
      <c r="H54" s="1">
        <f>'B4'!I22</f>
        <v>2299</v>
      </c>
      <c r="I54" s="56">
        <f t="shared" si="26"/>
        <v>2295.8000000000002</v>
      </c>
      <c r="J54" s="1">
        <f>'B4'!J22</f>
        <v>2171</v>
      </c>
      <c r="K54" s="1">
        <f>'B4'!K22</f>
        <v>2286</v>
      </c>
      <c r="L54" s="1">
        <f>'B4'!L22</f>
        <v>2258</v>
      </c>
      <c r="M54" s="1">
        <f>'B4'!M22</f>
        <v>2382</v>
      </c>
      <c r="N54" s="1">
        <f>'B4'!N22</f>
        <v>2209</v>
      </c>
      <c r="O54" s="56">
        <f t="shared" si="27"/>
        <v>2261.1999999999998</v>
      </c>
      <c r="P54" s="1">
        <f>'B4'!O22</f>
        <v>2288</v>
      </c>
      <c r="Q54" s="1">
        <f>'B4'!P22</f>
        <v>2477</v>
      </c>
      <c r="R54" s="1">
        <f>'B4'!Q22</f>
        <v>2209</v>
      </c>
      <c r="S54" s="1">
        <f>'B4'!R22</f>
        <v>2439</v>
      </c>
      <c r="T54" s="1">
        <f>'B4'!S22</f>
        <v>2285</v>
      </c>
      <c r="U54" s="56">
        <f t="shared" si="23"/>
        <v>2339.6</v>
      </c>
      <c r="V54" s="1">
        <f>'B4'!T22</f>
        <v>2311</v>
      </c>
      <c r="W54" s="1">
        <f>'B4'!U22</f>
        <v>2378</v>
      </c>
      <c r="X54" s="1">
        <f>'B4'!V22</f>
        <v>2324</v>
      </c>
      <c r="Y54" s="1">
        <f>'B4'!W22</f>
        <v>2431</v>
      </c>
      <c r="Z54" s="1">
        <f>'B4'!X22</f>
        <v>2252</v>
      </c>
      <c r="AA54" s="56">
        <f t="shared" si="24"/>
        <v>2339.1999999999998</v>
      </c>
      <c r="AB54" s="1">
        <f>'B4'!Y22</f>
        <v>2176</v>
      </c>
      <c r="AC54" s="1">
        <f>'B4'!Z22</f>
        <v>2364</v>
      </c>
      <c r="AD54" s="1">
        <f>'B4'!AA22</f>
        <v>2229</v>
      </c>
      <c r="AE54" s="1">
        <f>'B4'!AB22</f>
        <v>2251</v>
      </c>
      <c r="AF54" s="1">
        <f>'B4'!AC22</f>
        <v>2368</v>
      </c>
      <c r="AG54" s="56">
        <f t="shared" si="25"/>
        <v>2277.6</v>
      </c>
      <c r="AH54" s="1">
        <f>'B4'!AD22</f>
        <v>2333</v>
      </c>
      <c r="AI54" s="1">
        <f>'B4'!AE22</f>
        <v>2371</v>
      </c>
      <c r="AJ54" s="1">
        <f>'B4'!AF22</f>
        <v>2325</v>
      </c>
      <c r="AK54" s="1">
        <f>'B4'!AG22</f>
        <v>2392</v>
      </c>
      <c r="AL54" s="1">
        <f>'B4'!AH22</f>
        <v>2388</v>
      </c>
      <c r="AM54" s="1">
        <f>'B4'!AI22</f>
        <v>2167</v>
      </c>
      <c r="AN54" s="56">
        <f t="shared" si="28"/>
        <v>2329.3333333333335</v>
      </c>
    </row>
    <row r="55" spans="3:40" x14ac:dyDescent="0.3">
      <c r="C55" s="83">
        <v>65</v>
      </c>
      <c r="D55" s="1">
        <f>'B4'!E23</f>
        <v>2442</v>
      </c>
      <c r="E55" s="1">
        <f>'B4'!F23</f>
        <v>2288</v>
      </c>
      <c r="F55" s="1">
        <f>'B4'!G23</f>
        <v>2352</v>
      </c>
      <c r="G55" s="1">
        <f>'B4'!H23</f>
        <v>2444</v>
      </c>
      <c r="H55" s="1">
        <f>'B4'!I23</f>
        <v>2366</v>
      </c>
      <c r="I55" s="56">
        <f t="shared" si="26"/>
        <v>2378.4</v>
      </c>
      <c r="J55" s="1">
        <f>'B4'!J23</f>
        <v>2234</v>
      </c>
      <c r="K55" s="1">
        <f>'B4'!K23</f>
        <v>2387</v>
      </c>
      <c r="L55" s="1">
        <f>'B4'!L23</f>
        <v>2335</v>
      </c>
      <c r="M55" s="1">
        <f>'B4'!M23</f>
        <v>2468</v>
      </c>
      <c r="N55" s="1">
        <f>'B4'!N23</f>
        <v>2274</v>
      </c>
      <c r="O55" s="56">
        <f t="shared" si="27"/>
        <v>2339.6</v>
      </c>
      <c r="P55" s="1">
        <f>'B4'!O23</f>
        <v>2394</v>
      </c>
      <c r="Q55" s="1">
        <f>'B4'!P23</f>
        <v>2581</v>
      </c>
      <c r="R55" s="1">
        <f>'B4'!Q23</f>
        <v>2286</v>
      </c>
      <c r="S55" s="1">
        <f>'B4'!R23</f>
        <v>2533</v>
      </c>
      <c r="T55" s="1">
        <f>'B4'!S23</f>
        <v>2369</v>
      </c>
      <c r="U55" s="56">
        <f t="shared" si="23"/>
        <v>2432.6</v>
      </c>
      <c r="V55" s="1">
        <f>'B4'!T23</f>
        <v>2394</v>
      </c>
      <c r="W55" s="1">
        <f>'B4'!U23</f>
        <v>2467</v>
      </c>
      <c r="X55" s="1">
        <f>'B4'!V23</f>
        <v>2408</v>
      </c>
      <c r="Y55" s="1">
        <f>'B4'!W23</f>
        <v>2522</v>
      </c>
      <c r="Z55" s="1">
        <f>'B4'!X23</f>
        <v>2330</v>
      </c>
      <c r="AA55" s="56">
        <f t="shared" si="24"/>
        <v>2424.1999999999998</v>
      </c>
      <c r="AB55" s="1">
        <f>'B4'!Y23</f>
        <v>2249</v>
      </c>
      <c r="AC55" s="1">
        <f>'B4'!Z23</f>
        <v>2465</v>
      </c>
      <c r="AD55" s="1">
        <f>'B4'!AA23</f>
        <v>2296</v>
      </c>
      <c r="AE55" s="1">
        <f>'B4'!AB23</f>
        <v>2316</v>
      </c>
      <c r="AF55" s="1">
        <f>'B4'!AC23</f>
        <v>2450</v>
      </c>
      <c r="AG55" s="56">
        <f t="shared" si="25"/>
        <v>2355.1999999999998</v>
      </c>
      <c r="AH55" s="1">
        <f>'B4'!AD23</f>
        <v>2396</v>
      </c>
      <c r="AI55" s="1">
        <f>'B4'!AE23</f>
        <v>2457</v>
      </c>
      <c r="AJ55" s="1">
        <f>'B4'!AF23</f>
        <v>2420</v>
      </c>
      <c r="AK55" s="1">
        <f>'B4'!AG23</f>
        <v>2475</v>
      </c>
      <c r="AL55" s="1">
        <f>'B4'!AH23</f>
        <v>2472</v>
      </c>
      <c r="AM55" s="1">
        <f>'B4'!AI23</f>
        <v>2232</v>
      </c>
      <c r="AN55" s="56">
        <f t="shared" si="28"/>
        <v>2408.6666666666665</v>
      </c>
    </row>
    <row r="56" spans="3:40" x14ac:dyDescent="0.3">
      <c r="C56" s="83">
        <v>70</v>
      </c>
      <c r="D56" s="1">
        <f>'B4'!E24</f>
        <v>2528</v>
      </c>
      <c r="E56" s="1">
        <f>'B4'!F24</f>
        <v>2367</v>
      </c>
      <c r="F56" s="1">
        <f>'B4'!G24</f>
        <v>2451</v>
      </c>
      <c r="G56" s="1">
        <f>'B4'!H24</f>
        <v>2537</v>
      </c>
      <c r="H56" s="1">
        <f>'B4'!I24</f>
        <v>2441</v>
      </c>
      <c r="I56" s="56">
        <f t="shared" si="26"/>
        <v>2464.8000000000002</v>
      </c>
      <c r="J56" s="1">
        <f>'B4'!J24</f>
        <v>2293</v>
      </c>
      <c r="K56" s="1">
        <f>'B4'!K24</f>
        <v>2467</v>
      </c>
      <c r="L56" s="1">
        <f>'B4'!L24</f>
        <v>2428</v>
      </c>
      <c r="M56" s="1">
        <f>'B4'!M24</f>
        <v>2555</v>
      </c>
      <c r="N56" s="1">
        <f>'B4'!N24</f>
        <v>2338</v>
      </c>
      <c r="O56" s="56">
        <f t="shared" si="27"/>
        <v>2416.1999999999998</v>
      </c>
      <c r="P56" s="1">
        <f>'B4'!O24</f>
        <v>2472</v>
      </c>
      <c r="Q56" s="1">
        <f>'B4'!P24</f>
        <v>2670</v>
      </c>
      <c r="R56" s="1">
        <f>'B4'!Q24</f>
        <v>2363</v>
      </c>
      <c r="S56" s="1">
        <f>'B4'!R24</f>
        <v>2624</v>
      </c>
      <c r="T56" s="1">
        <f>'B4'!S24</f>
        <v>2454</v>
      </c>
      <c r="U56" s="56">
        <f t="shared" si="23"/>
        <v>2516.6</v>
      </c>
      <c r="V56" s="1">
        <f>'B4'!T24</f>
        <v>2480</v>
      </c>
      <c r="W56" s="1">
        <f>'B4'!U24</f>
        <v>2549</v>
      </c>
      <c r="X56" s="1">
        <f>'B4'!V24</f>
        <v>2486</v>
      </c>
      <c r="Y56" s="1">
        <f>'B4'!W24</f>
        <v>2603</v>
      </c>
      <c r="Z56" s="1">
        <f>'B4'!X24</f>
        <v>2422</v>
      </c>
      <c r="AA56" s="56">
        <f t="shared" si="24"/>
        <v>2508</v>
      </c>
      <c r="AB56" s="1">
        <f>'B4'!Y24</f>
        <v>2332</v>
      </c>
      <c r="AC56" s="1">
        <f>'B4'!Z24</f>
        <v>2556</v>
      </c>
      <c r="AD56" s="1">
        <f>'B4'!AA24</f>
        <v>2356</v>
      </c>
      <c r="AE56" s="1">
        <f>'B4'!AB24</f>
        <v>2365</v>
      </c>
      <c r="AF56" s="1">
        <f>'B4'!AC24</f>
        <v>2523</v>
      </c>
      <c r="AG56" s="56">
        <f t="shared" si="25"/>
        <v>2426.4</v>
      </c>
      <c r="AH56" s="1">
        <f>'B4'!AD24</f>
        <v>2455</v>
      </c>
      <c r="AI56" s="1">
        <f>'B4'!AE24</f>
        <v>2534</v>
      </c>
      <c r="AJ56" s="1">
        <f>'B4'!AF24</f>
        <v>2485</v>
      </c>
      <c r="AK56" s="1">
        <f>'B4'!AG24</f>
        <v>2546</v>
      </c>
      <c r="AL56" s="1">
        <f>'B4'!AH24</f>
        <v>2529</v>
      </c>
      <c r="AM56" s="1">
        <f>'B4'!AI24</f>
        <v>2289</v>
      </c>
      <c r="AN56" s="56">
        <f t="shared" si="28"/>
        <v>2473</v>
      </c>
    </row>
    <row r="57" spans="3:40" x14ac:dyDescent="0.3">
      <c r="C57" s="83">
        <v>75</v>
      </c>
      <c r="D57" s="1">
        <f>'B4'!E25</f>
        <v>2604</v>
      </c>
      <c r="E57" s="1">
        <f>'B4'!F25</f>
        <v>2446</v>
      </c>
      <c r="F57" s="1">
        <f>'B4'!G25</f>
        <v>2541</v>
      </c>
      <c r="G57" s="1">
        <f>'B4'!H25</f>
        <v>2623</v>
      </c>
      <c r="H57" s="1">
        <f>'B4'!I25</f>
        <v>2530</v>
      </c>
      <c r="I57" s="56">
        <f t="shared" si="26"/>
        <v>2548.8000000000002</v>
      </c>
      <c r="J57" s="1">
        <f>'B4'!J25</f>
        <v>2386</v>
      </c>
      <c r="K57" s="1">
        <f>'B4'!K25</f>
        <v>2569</v>
      </c>
      <c r="L57" s="1">
        <f>'B4'!L25</f>
        <v>2515</v>
      </c>
      <c r="M57" s="1">
        <f>'B4'!M25</f>
        <v>2639</v>
      </c>
      <c r="N57" s="1">
        <f>'B4'!N25</f>
        <v>2425</v>
      </c>
      <c r="O57" s="56">
        <f t="shared" si="27"/>
        <v>2506.8000000000002</v>
      </c>
      <c r="P57" s="1">
        <f>'B4'!O25</f>
        <v>2557</v>
      </c>
      <c r="Q57" s="1">
        <f>'B4'!P25</f>
        <v>2746</v>
      </c>
      <c r="R57" s="1">
        <f>'B4'!Q25</f>
        <v>2454</v>
      </c>
      <c r="S57" s="1">
        <f>'B4'!R25</f>
        <v>2705</v>
      </c>
      <c r="T57" s="1">
        <f>'B4'!S25</f>
        <v>2533</v>
      </c>
      <c r="U57" s="56">
        <f t="shared" si="23"/>
        <v>2599</v>
      </c>
      <c r="V57" s="1">
        <f>'B4'!T25</f>
        <v>2553</v>
      </c>
      <c r="W57" s="1">
        <f>'B4'!U25</f>
        <v>2647</v>
      </c>
      <c r="X57" s="1">
        <f>'B4'!V25</f>
        <v>2568</v>
      </c>
      <c r="Y57" s="1">
        <f>'B4'!W25</f>
        <v>2695</v>
      </c>
      <c r="Z57" s="1">
        <f>'B4'!X25</f>
        <v>2501</v>
      </c>
      <c r="AA57" s="56">
        <f t="shared" si="24"/>
        <v>2592.8000000000002</v>
      </c>
      <c r="AB57" s="1">
        <f>'B4'!Y25</f>
        <v>2416</v>
      </c>
      <c r="AC57" s="1">
        <f>'B4'!Z25</f>
        <v>2655</v>
      </c>
      <c r="AD57" s="1">
        <f>'B4'!AA25</f>
        <v>2449</v>
      </c>
      <c r="AE57" s="1">
        <f>'B4'!AB25</f>
        <v>2448</v>
      </c>
      <c r="AF57" s="1">
        <f>'B4'!AC25</f>
        <v>2604</v>
      </c>
      <c r="AG57" s="56">
        <f t="shared" si="25"/>
        <v>2514.4</v>
      </c>
      <c r="AH57" s="1">
        <f>'B4'!AD25</f>
        <v>2535</v>
      </c>
      <c r="AI57" s="1">
        <f>'B4'!AE25</f>
        <v>2621</v>
      </c>
      <c r="AJ57" s="1">
        <f>'B4'!AF25</f>
        <v>2562</v>
      </c>
      <c r="AK57" s="1">
        <f>'B4'!AG25</f>
        <v>2624</v>
      </c>
      <c r="AL57" s="1">
        <f>'B4'!AH25</f>
        <v>2594</v>
      </c>
      <c r="AM57" s="1">
        <f>'B4'!AI25</f>
        <v>2364</v>
      </c>
      <c r="AN57" s="56">
        <f t="shared" si="28"/>
        <v>2550</v>
      </c>
    </row>
    <row r="58" spans="3:40" x14ac:dyDescent="0.3">
      <c r="C58" s="83">
        <v>80</v>
      </c>
      <c r="D58" s="1">
        <f>'B4'!E26</f>
        <v>2740</v>
      </c>
      <c r="E58" s="1">
        <f>'B4'!F26</f>
        <v>2544</v>
      </c>
      <c r="F58" s="1">
        <f>'B4'!G26</f>
        <v>2664</v>
      </c>
      <c r="G58" s="1">
        <f>'B4'!H26</f>
        <v>2755</v>
      </c>
      <c r="H58" s="1">
        <f>'B4'!I26</f>
        <v>2633</v>
      </c>
      <c r="I58" s="56">
        <f t="shared" si="26"/>
        <v>2667.2</v>
      </c>
      <c r="J58" s="1">
        <f>'B4'!J26</f>
        <v>2480</v>
      </c>
      <c r="K58" s="1">
        <f>'B4'!K26</f>
        <v>2667</v>
      </c>
      <c r="L58" s="1">
        <f>'B4'!L26</f>
        <v>2655</v>
      </c>
      <c r="M58" s="1">
        <f>'B4'!M26</f>
        <v>2775</v>
      </c>
      <c r="N58" s="1">
        <f>'B4'!N26</f>
        <v>2514</v>
      </c>
      <c r="O58" s="56">
        <f t="shared" si="27"/>
        <v>2618.1999999999998</v>
      </c>
      <c r="P58" s="1">
        <f>'B4'!O26</f>
        <v>2637</v>
      </c>
      <c r="Q58" s="1">
        <f>'B4'!P26</f>
        <v>2838</v>
      </c>
      <c r="R58" s="1">
        <f>'B4'!Q26</f>
        <v>2556</v>
      </c>
      <c r="S58" s="1">
        <f>'B4'!R26</f>
        <v>2784</v>
      </c>
      <c r="T58" s="1">
        <f>'B4'!S26</f>
        <v>2638</v>
      </c>
      <c r="U58" s="56">
        <f t="shared" si="23"/>
        <v>2690.6</v>
      </c>
      <c r="V58" s="1">
        <f>'B4'!T26</f>
        <v>2682</v>
      </c>
      <c r="W58" s="1">
        <f>'B4'!U26</f>
        <v>2740</v>
      </c>
      <c r="X58" s="1">
        <f>'B4'!V26</f>
        <v>2688</v>
      </c>
      <c r="Y58" s="1">
        <f>'B4'!W26</f>
        <v>2789</v>
      </c>
      <c r="Z58" s="1">
        <f>'B4'!X26</f>
        <v>2631</v>
      </c>
      <c r="AA58" s="56">
        <f t="shared" si="24"/>
        <v>2706</v>
      </c>
      <c r="AB58" s="1">
        <f>'B4'!Y26</f>
        <v>2511</v>
      </c>
      <c r="AC58" s="1">
        <f>'B4'!Z26</f>
        <v>2748</v>
      </c>
      <c r="AD58" s="1">
        <f>'B4'!AA26</f>
        <v>2536</v>
      </c>
      <c r="AE58" s="1">
        <f>'B4'!AB26</f>
        <v>2531</v>
      </c>
      <c r="AF58" s="1">
        <f>'B4'!AC26</f>
        <v>2680</v>
      </c>
      <c r="AG58" s="56">
        <f t="shared" si="25"/>
        <v>2601.1999999999998</v>
      </c>
      <c r="AH58" s="1">
        <f>'B4'!AD26</f>
        <v>2613</v>
      </c>
      <c r="AI58" s="1">
        <f>'B4'!AE26</f>
        <v>2720</v>
      </c>
      <c r="AJ58" s="1">
        <f>'B4'!AF26</f>
        <v>2643</v>
      </c>
      <c r="AK58" s="1">
        <f>'B4'!AG26</f>
        <v>2718</v>
      </c>
      <c r="AL58" s="1">
        <f>'B4'!AH26</f>
        <v>2684</v>
      </c>
      <c r="AM58" s="1">
        <f>'B4'!AI26</f>
        <v>2442</v>
      </c>
      <c r="AN58" s="56">
        <f t="shared" si="28"/>
        <v>2636.6666666666665</v>
      </c>
    </row>
    <row r="59" spans="3:40" x14ac:dyDescent="0.3">
      <c r="C59" s="83">
        <v>85</v>
      </c>
      <c r="D59" s="1">
        <f>'B4'!E27</f>
        <v>3046</v>
      </c>
      <c r="E59" s="1">
        <f>'B4'!F27</f>
        <v>2738</v>
      </c>
      <c r="F59" s="1">
        <f>'B4'!G27</f>
        <v>2903</v>
      </c>
      <c r="G59" s="1">
        <f>'B4'!H27</f>
        <v>3045</v>
      </c>
      <c r="H59" s="1">
        <f>'B4'!I27</f>
        <v>2776</v>
      </c>
      <c r="I59" s="56">
        <f t="shared" si="26"/>
        <v>2901.6</v>
      </c>
      <c r="J59" s="1">
        <f>'B4'!J27</f>
        <v>2612</v>
      </c>
      <c r="K59" s="1">
        <f>'B4'!K27</f>
        <v>2864</v>
      </c>
      <c r="L59" s="1">
        <f>'B4'!L27</f>
        <v>2922</v>
      </c>
      <c r="M59" s="1">
        <f>'B4'!M27</f>
        <v>3094</v>
      </c>
      <c r="N59" s="1">
        <f>'B4'!N27</f>
        <v>2648</v>
      </c>
      <c r="O59" s="56">
        <f t="shared" si="27"/>
        <v>2828</v>
      </c>
      <c r="P59" s="1">
        <f>'B4'!O27</f>
        <v>2791</v>
      </c>
      <c r="Q59" s="1">
        <f>'B4'!P27</f>
        <v>3009</v>
      </c>
      <c r="R59" s="1">
        <f>'B4'!Q27</f>
        <v>2732</v>
      </c>
      <c r="S59" s="1">
        <f>'B4'!R27</f>
        <v>2973</v>
      </c>
      <c r="T59" s="1">
        <f>'B4'!S27</f>
        <v>2832</v>
      </c>
      <c r="U59" s="56">
        <f t="shared" si="23"/>
        <v>2867.4</v>
      </c>
      <c r="V59" s="1">
        <f>'B4'!T27</f>
        <v>2953</v>
      </c>
      <c r="W59" s="1">
        <f>'B4'!U27</f>
        <v>2895</v>
      </c>
      <c r="X59" s="1">
        <f>'B4'!V27</f>
        <v>2860</v>
      </c>
      <c r="Y59" s="1">
        <f>'B4'!W27</f>
        <v>2975</v>
      </c>
      <c r="Z59" s="1">
        <f>'B4'!X27</f>
        <v>2865</v>
      </c>
      <c r="AA59" s="56">
        <f t="shared" si="24"/>
        <v>2909.6</v>
      </c>
      <c r="AB59" s="1">
        <f>'B4'!Y27</f>
        <v>2717</v>
      </c>
      <c r="AC59" s="1">
        <f>'B4'!Z27</f>
        <v>2904</v>
      </c>
      <c r="AD59" s="1">
        <f>'B4'!AA27</f>
        <v>2635</v>
      </c>
      <c r="AE59" s="1">
        <f>'B4'!AB27</f>
        <v>2623</v>
      </c>
      <c r="AF59" s="1">
        <f>'B4'!AC27</f>
        <v>2831</v>
      </c>
      <c r="AG59" s="56">
        <f t="shared" si="25"/>
        <v>2742</v>
      </c>
      <c r="AH59" s="1">
        <f>'B4'!AD27</f>
        <v>2727</v>
      </c>
      <c r="AI59" s="1">
        <f>'B4'!AE27</f>
        <v>2879</v>
      </c>
      <c r="AJ59" s="1">
        <f>'B4'!AF27</f>
        <v>2797</v>
      </c>
      <c r="AK59" s="1">
        <f>'B4'!AG27</f>
        <v>2894</v>
      </c>
      <c r="AL59" s="1">
        <f>'B4'!AH27</f>
        <v>2779</v>
      </c>
      <c r="AM59" s="1">
        <f>'B4'!AI27</f>
        <v>2587</v>
      </c>
      <c r="AN59" s="56">
        <f t="shared" si="28"/>
        <v>2777.1666666666665</v>
      </c>
    </row>
    <row r="60" spans="3:40" x14ac:dyDescent="0.3">
      <c r="C60" s="83">
        <v>90</v>
      </c>
      <c r="D60" s="1">
        <f>'B4'!E28</f>
        <v>3792</v>
      </c>
      <c r="E60" s="1">
        <f>'B4'!F28</f>
        <v>3392</v>
      </c>
      <c r="F60" s="1">
        <f>'B4'!G28</f>
        <v>3731</v>
      </c>
      <c r="G60" s="1">
        <f>'B4'!H28</f>
        <v>3907</v>
      </c>
      <c r="H60" s="1">
        <f>'B4'!I28</f>
        <v>3146</v>
      </c>
      <c r="I60" s="56">
        <f t="shared" si="26"/>
        <v>3593.6</v>
      </c>
      <c r="J60" s="1">
        <f>'B4'!J28</f>
        <v>2928</v>
      </c>
      <c r="K60" s="1">
        <f>'B4'!K28</f>
        <v>3777</v>
      </c>
      <c r="L60" s="1">
        <f>'B4'!L28</f>
        <v>3677</v>
      </c>
      <c r="M60" s="1">
        <f>'B4'!M28</f>
        <v>3881</v>
      </c>
      <c r="N60" s="1">
        <f>'B4'!N28</f>
        <v>2951</v>
      </c>
      <c r="O60" s="56">
        <f t="shared" si="27"/>
        <v>3442.8</v>
      </c>
      <c r="P60" s="1">
        <f>'B4'!O28</f>
        <v>3479</v>
      </c>
      <c r="Q60" s="1">
        <f>'B4'!P28</f>
        <v>3864</v>
      </c>
      <c r="R60" s="1">
        <f>'B4'!Q28</f>
        <v>3371</v>
      </c>
      <c r="S60" s="1">
        <f>'B4'!R28</f>
        <v>3739</v>
      </c>
      <c r="T60" s="1">
        <f>'B4'!S28</f>
        <v>3500</v>
      </c>
      <c r="U60" s="56">
        <f t="shared" si="23"/>
        <v>3590.6</v>
      </c>
      <c r="V60" s="1">
        <f>'B4'!T28</f>
        <v>3681</v>
      </c>
      <c r="W60" s="1">
        <f>'B4'!U28</f>
        <v>3736</v>
      </c>
      <c r="X60" s="1">
        <f>'B4'!V28</f>
        <v>3593</v>
      </c>
      <c r="Y60" s="1">
        <f>'B4'!W28</f>
        <v>3844</v>
      </c>
      <c r="Z60" s="1">
        <f>'B4'!X28</f>
        <v>3642</v>
      </c>
      <c r="AA60" s="56">
        <f t="shared" si="24"/>
        <v>3699.2</v>
      </c>
      <c r="AB60" s="1">
        <f>'B4'!Y28</f>
        <v>3369</v>
      </c>
      <c r="AC60" s="1">
        <f>'B4'!Z28</f>
        <v>3770</v>
      </c>
      <c r="AD60" s="1">
        <f>'B4'!AA28</f>
        <v>2893</v>
      </c>
      <c r="AE60" s="1">
        <f>'B4'!AB28</f>
        <v>2866</v>
      </c>
      <c r="AF60" s="1">
        <f>'B4'!AC28</f>
        <v>3526</v>
      </c>
      <c r="AG60" s="56">
        <f t="shared" si="25"/>
        <v>3284.8</v>
      </c>
      <c r="AH60" s="1">
        <f>'B4'!AD28</f>
        <v>2949</v>
      </c>
      <c r="AI60" s="1">
        <f>'B4'!AE28</f>
        <v>3699</v>
      </c>
      <c r="AJ60" s="1">
        <f>'B4'!AF28</f>
        <v>3424</v>
      </c>
      <c r="AK60" s="1">
        <f>'B4'!AG28</f>
        <v>3604</v>
      </c>
      <c r="AL60" s="1">
        <f>'B4'!AH28</f>
        <v>2949</v>
      </c>
      <c r="AM60" s="1">
        <f>'B4'!AI28</f>
        <v>3060</v>
      </c>
      <c r="AN60" s="56">
        <f t="shared" si="28"/>
        <v>3280.8333333333335</v>
      </c>
    </row>
    <row r="61" spans="3:40" x14ac:dyDescent="0.3">
      <c r="C61" s="83">
        <v>95</v>
      </c>
      <c r="D61" s="1">
        <f>'B4'!E29</f>
        <v>4764</v>
      </c>
      <c r="E61" s="1">
        <f>'B4'!F29</f>
        <v>4364</v>
      </c>
      <c r="F61" s="1">
        <f>'B4'!G29</f>
        <v>4743</v>
      </c>
      <c r="G61" s="1">
        <f>'B4'!H29</f>
        <v>4827</v>
      </c>
      <c r="H61" s="1">
        <f>'B4'!I29</f>
        <v>4438</v>
      </c>
      <c r="I61" s="56">
        <f t="shared" si="26"/>
        <v>4627.2</v>
      </c>
      <c r="J61" s="1">
        <f>'B4'!J29</f>
        <v>4121</v>
      </c>
      <c r="K61" s="1">
        <f>'B4'!K29</f>
        <v>4839</v>
      </c>
      <c r="L61" s="1">
        <f>'B4'!L29</f>
        <v>4596</v>
      </c>
      <c r="M61" s="1">
        <f>'B4'!M29</f>
        <v>4797</v>
      </c>
      <c r="N61" s="1">
        <f>'B4'!N29</f>
        <v>4126</v>
      </c>
      <c r="O61" s="56">
        <f t="shared" si="27"/>
        <v>4495.8</v>
      </c>
      <c r="P61" s="1">
        <f>'B4'!O29</f>
        <v>4429</v>
      </c>
      <c r="Q61" s="1">
        <f>'B4'!P29</f>
        <v>4969</v>
      </c>
      <c r="R61" s="1">
        <f>'B4'!Q29</f>
        <v>4324</v>
      </c>
      <c r="S61" s="1">
        <f>'B4'!R29</f>
        <v>4775</v>
      </c>
      <c r="T61" s="1">
        <f>'B4'!S29</f>
        <v>4436</v>
      </c>
      <c r="U61" s="56">
        <f t="shared" si="23"/>
        <v>4586.6000000000004</v>
      </c>
      <c r="V61" s="1">
        <f>'B4'!T29</f>
        <v>4536</v>
      </c>
      <c r="W61" s="1">
        <f>'B4'!U29</f>
        <v>4792</v>
      </c>
      <c r="X61" s="1">
        <f>'B4'!V29</f>
        <v>4694</v>
      </c>
      <c r="Y61" s="1">
        <f>'B4'!W29</f>
        <v>4878</v>
      </c>
      <c r="Z61" s="1">
        <f>'B4'!X29</f>
        <v>4468</v>
      </c>
      <c r="AA61" s="56">
        <f t="shared" si="24"/>
        <v>4673.6000000000004</v>
      </c>
      <c r="AB61" s="1">
        <f>'B4'!Y29</f>
        <v>4350</v>
      </c>
      <c r="AC61" s="1">
        <f>'B4'!Z29</f>
        <v>4807</v>
      </c>
      <c r="AD61" s="1">
        <f>'B4'!AA29</f>
        <v>4079</v>
      </c>
      <c r="AE61" s="1">
        <f>'B4'!AB29</f>
        <v>4007</v>
      </c>
      <c r="AF61" s="1">
        <f>'B4'!AC29</f>
        <v>4525</v>
      </c>
      <c r="AG61" s="56">
        <f t="shared" si="25"/>
        <v>4353.6000000000004</v>
      </c>
      <c r="AH61" s="1">
        <f>'B4'!AD29</f>
        <v>4083</v>
      </c>
      <c r="AI61" s="1">
        <f>'B4'!AE29</f>
        <v>4737</v>
      </c>
      <c r="AJ61" s="1">
        <f>'B4'!AF29</f>
        <v>4376</v>
      </c>
      <c r="AK61" s="1">
        <f>'B4'!AG29</f>
        <v>4507</v>
      </c>
      <c r="AL61" s="1">
        <f>'B4'!AH29</f>
        <v>4100</v>
      </c>
      <c r="AM61" s="1">
        <f>'B4'!AI29</f>
        <v>3873</v>
      </c>
      <c r="AN61" s="56">
        <f t="shared" si="28"/>
        <v>4279.333333333333</v>
      </c>
    </row>
    <row r="62" spans="3:40" ht="15.6" x14ac:dyDescent="0.3">
      <c r="C62" s="82" t="s">
        <v>37</v>
      </c>
      <c r="D62" s="1" t="str">
        <f>'B4'!E30</f>
        <v>07-09-22</v>
      </c>
      <c r="E62" s="1" t="str">
        <f>'B4'!F30</f>
        <v>08-10-22</v>
      </c>
      <c r="F62" s="1" t="str">
        <f>'B4'!G30</f>
        <v>07-19-20</v>
      </c>
      <c r="G62" s="1" t="str">
        <f>'B4'!H30</f>
        <v>06-23-22</v>
      </c>
      <c r="H62" s="1" t="str">
        <f>'B4'!I30</f>
        <v>07-01-19</v>
      </c>
      <c r="I62" s="82"/>
      <c r="J62" s="1" t="str">
        <f>'B4'!J30</f>
        <v>08-02-19</v>
      </c>
      <c r="K62" s="1" t="str">
        <f>'B4'!K30</f>
        <v>08-07-21</v>
      </c>
      <c r="L62" s="1" t="str">
        <f>'B4'!L30</f>
        <v>07-06-21</v>
      </c>
      <c r="M62" s="1" t="str">
        <f>'B4'!M30</f>
        <v>07-01-22</v>
      </c>
      <c r="N62" s="1" t="str">
        <f>'B4'!N30</f>
        <v>07-17-19</v>
      </c>
      <c r="O62" s="82"/>
      <c r="P62" s="1" t="str">
        <f>'B4'!O30</f>
        <v>08-11-22</v>
      </c>
      <c r="Q62" s="1" t="str">
        <f>'B4'!P30</f>
        <v>07-02-22</v>
      </c>
      <c r="R62" s="1" t="str">
        <f>'B4'!Q30</f>
        <v>08-02-22</v>
      </c>
      <c r="S62" s="1" t="str">
        <f>'B4'!R30</f>
        <v>07-10-22</v>
      </c>
      <c r="T62" s="1" t="str">
        <f>'B4'!S30</f>
        <v>07-17-22</v>
      </c>
      <c r="U62" s="82"/>
      <c r="V62" s="1" t="str">
        <f>'B4'!T30</f>
        <v>06-15-22</v>
      </c>
      <c r="W62" s="1" t="str">
        <f>'B4'!U30</f>
        <v>07-12-20</v>
      </c>
      <c r="X62" s="1" t="str">
        <f>'B4'!V30</f>
        <v>07-28-20</v>
      </c>
      <c r="Y62" s="1" t="str">
        <f>'B4'!W30</f>
        <v>06-13-21</v>
      </c>
      <c r="Z62" s="1" t="str">
        <f>'B4'!X30</f>
        <v>06-20-21</v>
      </c>
      <c r="AA62" s="82"/>
      <c r="AB62" s="1" t="str">
        <f>'B4'!Y30</f>
        <v>08-04-20</v>
      </c>
      <c r="AC62" s="1" t="str">
        <f>'B4'!Z30</f>
        <v>07-31-21</v>
      </c>
      <c r="AD62" s="1" t="str">
        <f>'B4'!AA30</f>
        <v>08-11-19</v>
      </c>
      <c r="AE62" s="1" t="str">
        <f>'B4'!AB30</f>
        <v>07-26-19</v>
      </c>
      <c r="AF62" s="1" t="str">
        <f>'B4'!AC30</f>
        <v>07-18-22</v>
      </c>
      <c r="AG62" s="82"/>
      <c r="AH62" s="1" t="str">
        <f>'B4'!AD30</f>
        <v>07-10-19</v>
      </c>
      <c r="AI62" s="1" t="str">
        <f>'B4'!AE30</f>
        <v>06-26-20</v>
      </c>
      <c r="AJ62" s="1" t="str">
        <f>'B4'!AF30</f>
        <v>07-26-22</v>
      </c>
      <c r="AK62" s="1" t="str">
        <f>'B4'!AG30</f>
        <v>06-16-22</v>
      </c>
      <c r="AL62" s="1" t="str">
        <f>'B4'!AH30</f>
        <v>06-24-19</v>
      </c>
      <c r="AM62" s="1" t="str">
        <f>'B4'!AI30</f>
        <v>07-15-21</v>
      </c>
      <c r="AN62" s="82"/>
    </row>
    <row r="63" spans="3:40" x14ac:dyDescent="0.3">
      <c r="C63" s="83">
        <v>1</v>
      </c>
      <c r="D63" s="1">
        <f>'B4'!E31</f>
        <v>741</v>
      </c>
      <c r="E63" s="1">
        <f>'B4'!F31</f>
        <v>731</v>
      </c>
      <c r="F63" s="1">
        <f>'B4'!G31</f>
        <v>720</v>
      </c>
      <c r="G63" s="1">
        <f>'B4'!H31</f>
        <v>758</v>
      </c>
      <c r="H63" s="1">
        <f>'B4'!I31</f>
        <v>740</v>
      </c>
      <c r="I63" s="56">
        <f>AVERAGE(D63:H63)</f>
        <v>738</v>
      </c>
      <c r="J63" s="1">
        <f>'B4'!J31</f>
        <v>725</v>
      </c>
      <c r="K63" s="1">
        <f>'B4'!K31</f>
        <v>716</v>
      </c>
      <c r="L63" s="1">
        <f>'B4'!L31</f>
        <v>743</v>
      </c>
      <c r="M63" s="1">
        <f>'B4'!M31</f>
        <v>799</v>
      </c>
      <c r="N63" s="1">
        <f>'B4'!N31</f>
        <v>745</v>
      </c>
      <c r="O63" s="56">
        <f t="shared" ref="O63:O83" si="29">AVERAGE(J63:N63)</f>
        <v>745.6</v>
      </c>
      <c r="P63" s="1">
        <f>'B4'!O31</f>
        <v>753</v>
      </c>
      <c r="Q63" s="1">
        <f>'B4'!P31</f>
        <v>764</v>
      </c>
      <c r="R63" s="1">
        <f>'B4'!Q31</f>
        <v>757</v>
      </c>
      <c r="S63" s="1">
        <f>'B4'!R31</f>
        <v>776</v>
      </c>
      <c r="T63" s="1">
        <f>'B4'!S31</f>
        <v>759</v>
      </c>
      <c r="U63" s="56">
        <f>AVERAGE(P63:T63)</f>
        <v>761.8</v>
      </c>
      <c r="V63" s="1">
        <f>'B4'!T31</f>
        <v>852</v>
      </c>
      <c r="W63" s="1">
        <f>'B4'!U31</f>
        <v>772</v>
      </c>
      <c r="X63" s="1">
        <f>'B4'!V31</f>
        <v>775</v>
      </c>
      <c r="Y63" s="1">
        <f>'B4'!W31</f>
        <v>740</v>
      </c>
      <c r="Z63" s="1">
        <f>'B4'!X31</f>
        <v>713</v>
      </c>
      <c r="AA63" s="56">
        <f t="shared" ref="AA63:AA83" si="30">AVERAGE(V63:Z63)</f>
        <v>770.4</v>
      </c>
      <c r="AB63" s="1">
        <f>'B4'!Y31</f>
        <v>775</v>
      </c>
      <c r="AC63" s="1">
        <f>'B4'!Z31</f>
        <v>750</v>
      </c>
      <c r="AD63" s="1">
        <f>'B4'!AA31</f>
        <v>719</v>
      </c>
      <c r="AE63" s="1">
        <f>'B4'!AB31</f>
        <v>724</v>
      </c>
      <c r="AF63" s="1">
        <f>'B4'!AC31</f>
        <v>785</v>
      </c>
      <c r="AG63" s="56">
        <f>AVERAGE(AB63:AF63)</f>
        <v>750.6</v>
      </c>
      <c r="AH63" s="1">
        <f>'B4'!AD31</f>
        <v>777</v>
      </c>
      <c r="AI63" s="1">
        <f>'B4'!AE31</f>
        <v>838</v>
      </c>
      <c r="AJ63" s="1">
        <f>'B4'!AF31</f>
        <v>812</v>
      </c>
      <c r="AK63" s="1">
        <f>'B4'!AG31</f>
        <v>864</v>
      </c>
      <c r="AL63" s="1">
        <f>'B4'!AH31</f>
        <v>851</v>
      </c>
      <c r="AM63" s="1">
        <f>'B4'!AI31</f>
        <v>782</v>
      </c>
      <c r="AN63" s="56">
        <f>AVERAGE(AH63:AM63)</f>
        <v>820.66666666666663</v>
      </c>
    </row>
    <row r="64" spans="3:40" x14ac:dyDescent="0.3">
      <c r="C64" s="83">
        <v>3</v>
      </c>
      <c r="D64" s="1">
        <f>'B4'!E32</f>
        <v>845</v>
      </c>
      <c r="E64" s="1">
        <f>'B4'!F32</f>
        <v>830</v>
      </c>
      <c r="F64" s="1">
        <f>'B4'!G32</f>
        <v>851</v>
      </c>
      <c r="G64" s="1">
        <f>'B4'!H32</f>
        <v>864</v>
      </c>
      <c r="H64" s="1">
        <f>'B4'!I32</f>
        <v>875</v>
      </c>
      <c r="I64" s="56">
        <f t="shared" ref="I64:I83" si="31">AVERAGE(D64:H64)</f>
        <v>853</v>
      </c>
      <c r="J64" s="1">
        <f>'B4'!J32</f>
        <v>835</v>
      </c>
      <c r="K64" s="1">
        <f>'B4'!K32</f>
        <v>830</v>
      </c>
      <c r="L64" s="1">
        <f>'B4'!L32</f>
        <v>838</v>
      </c>
      <c r="M64" s="1">
        <f>'B4'!M32</f>
        <v>904</v>
      </c>
      <c r="N64" s="1">
        <f>'B4'!N32</f>
        <v>864</v>
      </c>
      <c r="O64" s="56">
        <f t="shared" si="29"/>
        <v>854.2</v>
      </c>
      <c r="P64" s="1">
        <f>'B4'!O32</f>
        <v>854</v>
      </c>
      <c r="Q64" s="1">
        <f>'B4'!P32</f>
        <v>885</v>
      </c>
      <c r="R64" s="1">
        <f>'B4'!Q32</f>
        <v>859</v>
      </c>
      <c r="S64" s="1">
        <f>'B4'!R32</f>
        <v>892</v>
      </c>
      <c r="T64" s="1">
        <f>'B4'!S32</f>
        <v>872</v>
      </c>
      <c r="U64" s="56">
        <f t="shared" ref="U64:U83" si="32">AVERAGE(P64:T64)</f>
        <v>872.4</v>
      </c>
      <c r="V64" s="1">
        <f>'B4'!T32</f>
        <v>954</v>
      </c>
      <c r="W64" s="1">
        <f>'B4'!U32</f>
        <v>887</v>
      </c>
      <c r="X64" s="1">
        <f>'B4'!V32</f>
        <v>889</v>
      </c>
      <c r="Y64" s="1">
        <f>'B4'!W32</f>
        <v>858</v>
      </c>
      <c r="Z64" s="1">
        <f>'B4'!X32</f>
        <v>820</v>
      </c>
      <c r="AA64" s="56">
        <f t="shared" si="30"/>
        <v>881.6</v>
      </c>
      <c r="AB64" s="1">
        <f>'B4'!Y32</f>
        <v>887</v>
      </c>
      <c r="AC64" s="1">
        <f>'B4'!Z32</f>
        <v>860</v>
      </c>
      <c r="AD64" s="1">
        <f>'B4'!AA32</f>
        <v>831</v>
      </c>
      <c r="AE64" s="1">
        <f>'B4'!AB32</f>
        <v>834</v>
      </c>
      <c r="AF64" s="1">
        <f>'B4'!AC32</f>
        <v>896</v>
      </c>
      <c r="AG64" s="56">
        <f t="shared" ref="AG64:AG83" si="33">AVERAGE(AB64:AF64)</f>
        <v>861.6</v>
      </c>
      <c r="AH64" s="1">
        <f>'B4'!AD32</f>
        <v>907</v>
      </c>
      <c r="AI64" s="1">
        <f>'B4'!AE32</f>
        <v>941</v>
      </c>
      <c r="AJ64" s="1">
        <f>'B4'!AF32</f>
        <v>933</v>
      </c>
      <c r="AK64" s="1">
        <f>'B4'!AG32</f>
        <v>969</v>
      </c>
      <c r="AL64" s="1">
        <f>'B4'!AH32</f>
        <v>967</v>
      </c>
      <c r="AM64" s="1">
        <f>'B4'!AI32</f>
        <v>875</v>
      </c>
      <c r="AN64" s="56">
        <f t="shared" ref="AN64:AN83" si="34">AVERAGE(AH64:AM64)</f>
        <v>932</v>
      </c>
    </row>
    <row r="65" spans="3:40" x14ac:dyDescent="0.3">
      <c r="C65" s="83">
        <v>5</v>
      </c>
      <c r="D65" s="1">
        <f>'B4'!E33</f>
        <v>934</v>
      </c>
      <c r="E65" s="1">
        <f>'B4'!F33</f>
        <v>900</v>
      </c>
      <c r="F65" s="1">
        <f>'B4'!G33</f>
        <v>928</v>
      </c>
      <c r="G65" s="1">
        <f>'B4'!H33</f>
        <v>951</v>
      </c>
      <c r="H65" s="1">
        <f>'B4'!I33</f>
        <v>945</v>
      </c>
      <c r="I65" s="56">
        <f t="shared" si="31"/>
        <v>931.6</v>
      </c>
      <c r="J65" s="1">
        <f>'B4'!J33</f>
        <v>912</v>
      </c>
      <c r="K65" s="1">
        <f>'B4'!K33</f>
        <v>899</v>
      </c>
      <c r="L65" s="1">
        <f>'B4'!L33</f>
        <v>902</v>
      </c>
      <c r="M65" s="1">
        <f>'B4'!M33</f>
        <v>986</v>
      </c>
      <c r="N65" s="1">
        <f>'B4'!N33</f>
        <v>933</v>
      </c>
      <c r="O65" s="56">
        <f t="shared" si="29"/>
        <v>926.4</v>
      </c>
      <c r="P65" s="1">
        <f>'B4'!O33</f>
        <v>926</v>
      </c>
      <c r="Q65" s="1">
        <f>'B4'!P33</f>
        <v>975</v>
      </c>
      <c r="R65" s="1">
        <f>'B4'!Q33</f>
        <v>928</v>
      </c>
      <c r="S65" s="1">
        <f>'B4'!R33</f>
        <v>976</v>
      </c>
      <c r="T65" s="1">
        <f>'B4'!S33</f>
        <v>939</v>
      </c>
      <c r="U65" s="56">
        <f t="shared" si="32"/>
        <v>948.8</v>
      </c>
      <c r="V65" s="1">
        <f>'B4'!T33</f>
        <v>1030</v>
      </c>
      <c r="W65" s="1">
        <f>'B4'!U33</f>
        <v>972</v>
      </c>
      <c r="X65" s="1">
        <f>'B4'!V33</f>
        <v>965</v>
      </c>
      <c r="Y65" s="1">
        <f>'B4'!W33</f>
        <v>929</v>
      </c>
      <c r="Z65" s="1">
        <f>'B4'!X33</f>
        <v>902</v>
      </c>
      <c r="AA65" s="56">
        <f t="shared" si="30"/>
        <v>959.6</v>
      </c>
      <c r="AB65" s="1">
        <f>'B4'!Y33</f>
        <v>953</v>
      </c>
      <c r="AC65" s="1">
        <f>'B4'!Z33</f>
        <v>943</v>
      </c>
      <c r="AD65" s="1">
        <f>'B4'!AA33</f>
        <v>907</v>
      </c>
      <c r="AE65" s="1">
        <f>'B4'!AB33</f>
        <v>921</v>
      </c>
      <c r="AF65" s="1">
        <f>'B4'!AC33</f>
        <v>978</v>
      </c>
      <c r="AG65" s="56">
        <f t="shared" si="33"/>
        <v>940.4</v>
      </c>
      <c r="AH65" s="1">
        <f>'B4'!AD33</f>
        <v>981</v>
      </c>
      <c r="AI65" s="1">
        <f>'B4'!AE33</f>
        <v>1017</v>
      </c>
      <c r="AJ65" s="1">
        <f>'B4'!AF33</f>
        <v>1002</v>
      </c>
      <c r="AK65" s="1">
        <f>'B4'!AG33</f>
        <v>1053</v>
      </c>
      <c r="AL65" s="1">
        <f>'B4'!AH33</f>
        <v>1035</v>
      </c>
      <c r="AM65" s="1">
        <f>'B4'!AI33</f>
        <v>951</v>
      </c>
      <c r="AN65" s="56">
        <f t="shared" si="34"/>
        <v>1006.5</v>
      </c>
    </row>
    <row r="66" spans="3:40" x14ac:dyDescent="0.3">
      <c r="C66" s="83">
        <v>10</v>
      </c>
      <c r="D66" s="1">
        <f>'B4'!E34</f>
        <v>1091</v>
      </c>
      <c r="E66" s="1">
        <f>'B4'!F34</f>
        <v>1028</v>
      </c>
      <c r="F66" s="1">
        <f>'B4'!G34</f>
        <v>1070</v>
      </c>
      <c r="G66" s="1">
        <f>'B4'!H34</f>
        <v>1101</v>
      </c>
      <c r="H66" s="1">
        <f>'B4'!I34</f>
        <v>1083</v>
      </c>
      <c r="I66" s="56">
        <f t="shared" si="31"/>
        <v>1074.5999999999999</v>
      </c>
      <c r="J66" s="1">
        <f>'B4'!J34</f>
        <v>1032</v>
      </c>
      <c r="K66" s="1">
        <f>'B4'!K34</f>
        <v>1047</v>
      </c>
      <c r="L66" s="1">
        <f>'B4'!L34</f>
        <v>1069</v>
      </c>
      <c r="M66" s="1">
        <f>'B4'!M34</f>
        <v>1136</v>
      </c>
      <c r="N66" s="1">
        <f>'B4'!N34</f>
        <v>1057</v>
      </c>
      <c r="O66" s="56">
        <f t="shared" si="29"/>
        <v>1068.2</v>
      </c>
      <c r="P66" s="1">
        <f>'B4'!O34</f>
        <v>1076</v>
      </c>
      <c r="Q66" s="1">
        <f>'B4'!P34</f>
        <v>1145</v>
      </c>
      <c r="R66" s="1">
        <f>'B4'!Q34</f>
        <v>1058</v>
      </c>
      <c r="S66" s="1">
        <f>'B4'!R34</f>
        <v>1123</v>
      </c>
      <c r="T66" s="1">
        <f>'B4'!S34</f>
        <v>1086</v>
      </c>
      <c r="U66" s="56">
        <f t="shared" si="32"/>
        <v>1097.5999999999999</v>
      </c>
      <c r="V66" s="1">
        <f>'B4'!T34</f>
        <v>1169</v>
      </c>
      <c r="W66" s="1">
        <f>'B4'!U34</f>
        <v>1121</v>
      </c>
      <c r="X66" s="1">
        <f>'B4'!V34</f>
        <v>1116</v>
      </c>
      <c r="Y66" s="1">
        <f>'B4'!W34</f>
        <v>1107</v>
      </c>
      <c r="Z66" s="1">
        <f>'B4'!X34</f>
        <v>1063</v>
      </c>
      <c r="AA66" s="56">
        <f t="shared" si="30"/>
        <v>1115.2</v>
      </c>
      <c r="AB66" s="1">
        <f>'B4'!Y34</f>
        <v>1084</v>
      </c>
      <c r="AC66" s="1">
        <f>'B4'!Z34</f>
        <v>1097</v>
      </c>
      <c r="AD66" s="1">
        <f>'B4'!AA34</f>
        <v>1036</v>
      </c>
      <c r="AE66" s="1">
        <f>'B4'!AB34</f>
        <v>1062</v>
      </c>
      <c r="AF66" s="1">
        <f>'B4'!AC34</f>
        <v>1126</v>
      </c>
      <c r="AG66" s="56">
        <f t="shared" si="33"/>
        <v>1081</v>
      </c>
      <c r="AH66" s="1">
        <f>'B4'!AD34</f>
        <v>1119</v>
      </c>
      <c r="AI66" s="1">
        <f>'B4'!AE34</f>
        <v>1164</v>
      </c>
      <c r="AJ66" s="1">
        <f>'B4'!AF34</f>
        <v>1154</v>
      </c>
      <c r="AK66" s="1">
        <f>'B4'!AG34</f>
        <v>1203</v>
      </c>
      <c r="AL66" s="1">
        <f>'B4'!AH34</f>
        <v>1180</v>
      </c>
      <c r="AM66" s="1">
        <f>'B4'!AI34</f>
        <v>1065</v>
      </c>
      <c r="AN66" s="56">
        <f t="shared" si="34"/>
        <v>1147.5</v>
      </c>
    </row>
    <row r="67" spans="3:40" x14ac:dyDescent="0.3">
      <c r="C67" s="83">
        <v>15</v>
      </c>
      <c r="D67" s="1">
        <f>'B4'!E35</f>
        <v>1221</v>
      </c>
      <c r="E67" s="1">
        <f>'B4'!F35</f>
        <v>1147</v>
      </c>
      <c r="F67" s="1">
        <f>'B4'!G35</f>
        <v>1183</v>
      </c>
      <c r="G67" s="1">
        <f>'B4'!H35</f>
        <v>1218</v>
      </c>
      <c r="H67" s="1">
        <f>'B4'!I35</f>
        <v>1211</v>
      </c>
      <c r="I67" s="56">
        <f t="shared" si="31"/>
        <v>1196</v>
      </c>
      <c r="J67" s="1">
        <f>'B4'!J35</f>
        <v>1137</v>
      </c>
      <c r="K67" s="1">
        <f>'B4'!K35</f>
        <v>1168</v>
      </c>
      <c r="L67" s="1">
        <f>'B4'!L35</f>
        <v>1186</v>
      </c>
      <c r="M67" s="1">
        <f>'B4'!M35</f>
        <v>1268</v>
      </c>
      <c r="N67" s="1">
        <f>'B4'!N35</f>
        <v>1185</v>
      </c>
      <c r="O67" s="56">
        <f t="shared" si="29"/>
        <v>1188.8</v>
      </c>
      <c r="P67" s="1">
        <f>'B4'!O35</f>
        <v>1184</v>
      </c>
      <c r="Q67" s="1">
        <f>'B4'!P35</f>
        <v>1276</v>
      </c>
      <c r="R67" s="1">
        <f>'B4'!Q35</f>
        <v>1167</v>
      </c>
      <c r="S67" s="1">
        <f>'B4'!R35</f>
        <v>1274</v>
      </c>
      <c r="T67" s="1">
        <f>'B4'!S35</f>
        <v>1201</v>
      </c>
      <c r="U67" s="56">
        <f t="shared" si="32"/>
        <v>1220.4000000000001</v>
      </c>
      <c r="V67" s="1">
        <f>'B4'!T35</f>
        <v>1278</v>
      </c>
      <c r="W67" s="1">
        <f>'B4'!U35</f>
        <v>1248</v>
      </c>
      <c r="X67" s="1">
        <f>'B4'!V35</f>
        <v>1228</v>
      </c>
      <c r="Y67" s="1">
        <f>'B4'!W35</f>
        <v>1251</v>
      </c>
      <c r="Z67" s="1">
        <f>'B4'!X35</f>
        <v>1189</v>
      </c>
      <c r="AA67" s="56">
        <f t="shared" si="30"/>
        <v>1238.8</v>
      </c>
      <c r="AB67" s="1">
        <f>'B4'!Y35</f>
        <v>1196</v>
      </c>
      <c r="AC67" s="1">
        <f>'B4'!Z35</f>
        <v>1227</v>
      </c>
      <c r="AD67" s="1">
        <f>'B4'!AA35</f>
        <v>1160</v>
      </c>
      <c r="AE67" s="1">
        <f>'B4'!AB35</f>
        <v>1171</v>
      </c>
      <c r="AF67" s="1">
        <f>'B4'!AC35</f>
        <v>1257</v>
      </c>
      <c r="AG67" s="56">
        <f t="shared" si="33"/>
        <v>1202.2</v>
      </c>
      <c r="AH67" s="1">
        <f>'B4'!AD35</f>
        <v>1242</v>
      </c>
      <c r="AI67" s="1">
        <f>'B4'!AE35</f>
        <v>1280</v>
      </c>
      <c r="AJ67" s="1">
        <f>'B4'!AF35</f>
        <v>1271</v>
      </c>
      <c r="AK67" s="1">
        <f>'B4'!AG35</f>
        <v>1322</v>
      </c>
      <c r="AL67" s="1">
        <f>'B4'!AH35</f>
        <v>1307</v>
      </c>
      <c r="AM67" s="1">
        <f>'B4'!AI35</f>
        <v>1189</v>
      </c>
      <c r="AN67" s="56">
        <f t="shared" si="34"/>
        <v>1268.5</v>
      </c>
    </row>
    <row r="68" spans="3:40" x14ac:dyDescent="0.3">
      <c r="C68" s="83">
        <v>20</v>
      </c>
      <c r="D68" s="1">
        <f>'B4'!E36</f>
        <v>1336</v>
      </c>
      <c r="E68" s="1">
        <f>'B4'!F36</f>
        <v>1254</v>
      </c>
      <c r="F68" s="1">
        <f>'B4'!G36</f>
        <v>1296</v>
      </c>
      <c r="G68" s="1">
        <f>'B4'!H36</f>
        <v>1324</v>
      </c>
      <c r="H68" s="1">
        <f>'B4'!I36</f>
        <v>1318</v>
      </c>
      <c r="I68" s="56">
        <f t="shared" si="31"/>
        <v>1305.5999999999999</v>
      </c>
      <c r="J68" s="1">
        <f>'B4'!J36</f>
        <v>1250</v>
      </c>
      <c r="K68" s="1">
        <f>'B4'!K36</f>
        <v>1303</v>
      </c>
      <c r="L68" s="1">
        <f>'B4'!L36</f>
        <v>1310</v>
      </c>
      <c r="M68" s="1">
        <f>'B4'!M36</f>
        <v>1371</v>
      </c>
      <c r="N68" s="1">
        <f>'B4'!N36</f>
        <v>1291</v>
      </c>
      <c r="O68" s="56">
        <f t="shared" si="29"/>
        <v>1305</v>
      </c>
      <c r="P68" s="1">
        <f>'B4'!O36</f>
        <v>1300</v>
      </c>
      <c r="Q68" s="1">
        <f>'B4'!P36</f>
        <v>1389</v>
      </c>
      <c r="R68" s="1">
        <f>'B4'!Q36</f>
        <v>1273</v>
      </c>
      <c r="S68" s="1">
        <f>'B4'!R36</f>
        <v>1395</v>
      </c>
      <c r="T68" s="1">
        <f>'B4'!S36</f>
        <v>1321</v>
      </c>
      <c r="U68" s="56">
        <f t="shared" si="32"/>
        <v>1335.6</v>
      </c>
      <c r="V68" s="1">
        <f>'B4'!T36</f>
        <v>1397</v>
      </c>
      <c r="W68" s="1">
        <f>'B4'!U36</f>
        <v>1355</v>
      </c>
      <c r="X68" s="1">
        <f>'B4'!V36</f>
        <v>1349</v>
      </c>
      <c r="Y68" s="1">
        <f>'B4'!W36</f>
        <v>1383</v>
      </c>
      <c r="Z68" s="1">
        <f>'B4'!X36</f>
        <v>1298</v>
      </c>
      <c r="AA68" s="56">
        <f t="shared" si="30"/>
        <v>1356.4</v>
      </c>
      <c r="AB68" s="1">
        <f>'B4'!Y36</f>
        <v>1292</v>
      </c>
      <c r="AC68" s="1">
        <f>'B4'!Z36</f>
        <v>1341</v>
      </c>
      <c r="AD68" s="1">
        <f>'B4'!AA36</f>
        <v>1278</v>
      </c>
      <c r="AE68" s="1">
        <f>'B4'!AB36</f>
        <v>1296</v>
      </c>
      <c r="AF68" s="1">
        <f>'B4'!AC36</f>
        <v>1380</v>
      </c>
      <c r="AG68" s="56">
        <f t="shared" si="33"/>
        <v>1317.4</v>
      </c>
      <c r="AH68" s="1">
        <f>'B4'!AD36</f>
        <v>1364</v>
      </c>
      <c r="AI68" s="1">
        <f>'B4'!AE36</f>
        <v>1389</v>
      </c>
      <c r="AJ68" s="1">
        <f>'B4'!AF36</f>
        <v>1386</v>
      </c>
      <c r="AK68" s="1">
        <f>'B4'!AG36</f>
        <v>1433</v>
      </c>
      <c r="AL68" s="1">
        <f>'B4'!AH36</f>
        <v>1426</v>
      </c>
      <c r="AM68" s="1">
        <f>'B4'!AI36</f>
        <v>1294</v>
      </c>
      <c r="AN68" s="56">
        <f t="shared" si="34"/>
        <v>1382</v>
      </c>
    </row>
    <row r="69" spans="3:40" x14ac:dyDescent="0.3">
      <c r="C69" s="83">
        <v>25</v>
      </c>
      <c r="D69" s="1">
        <f>'B4'!E37</f>
        <v>1454</v>
      </c>
      <c r="E69" s="1">
        <f>'B4'!F37</f>
        <v>1360</v>
      </c>
      <c r="F69" s="1">
        <f>'B4'!G37</f>
        <v>1401</v>
      </c>
      <c r="G69" s="1">
        <f>'B4'!H37</f>
        <v>1437</v>
      </c>
      <c r="H69" s="1">
        <f>'B4'!I37</f>
        <v>1432</v>
      </c>
      <c r="I69" s="56">
        <f>AVERAGE(D69:H69)</f>
        <v>1416.8</v>
      </c>
      <c r="J69" s="1">
        <f>'B4'!J37</f>
        <v>1359</v>
      </c>
      <c r="K69" s="1">
        <f>'B4'!K37</f>
        <v>1405</v>
      </c>
      <c r="L69" s="1">
        <f>'B4'!L37</f>
        <v>1417</v>
      </c>
      <c r="M69" s="1">
        <f>'B4'!M37</f>
        <v>1477</v>
      </c>
      <c r="N69" s="1">
        <f>'B4'!N37</f>
        <v>1391</v>
      </c>
      <c r="O69" s="56">
        <f t="shared" si="29"/>
        <v>1409.8</v>
      </c>
      <c r="P69" s="1">
        <f>'B4'!O37</f>
        <v>1414</v>
      </c>
      <c r="Q69" s="1">
        <f>'B4'!P37</f>
        <v>1520</v>
      </c>
      <c r="R69" s="1">
        <f>'B4'!Q37</f>
        <v>1375</v>
      </c>
      <c r="S69" s="1">
        <f>'B4'!R37</f>
        <v>1519</v>
      </c>
      <c r="T69" s="1">
        <f>'B4'!S37</f>
        <v>1445</v>
      </c>
      <c r="U69" s="56">
        <f>AVERAGE(P69:T69)</f>
        <v>1454.6</v>
      </c>
      <c r="V69" s="1">
        <f>'B4'!T37</f>
        <v>1510</v>
      </c>
      <c r="W69" s="1">
        <f>'B4'!U37</f>
        <v>1483</v>
      </c>
      <c r="X69" s="1">
        <f>'B4'!V37</f>
        <v>1461</v>
      </c>
      <c r="Y69" s="1">
        <f>'B4'!W37</f>
        <v>1536</v>
      </c>
      <c r="Z69" s="1">
        <f>'B4'!X37</f>
        <v>1410</v>
      </c>
      <c r="AA69" s="56">
        <f t="shared" si="30"/>
        <v>1480</v>
      </c>
      <c r="AB69" s="1">
        <f>'B4'!Y37</f>
        <v>1385</v>
      </c>
      <c r="AC69" s="1">
        <f>'B4'!Z37</f>
        <v>1457</v>
      </c>
      <c r="AD69" s="1">
        <f>'B4'!AA37</f>
        <v>1406</v>
      </c>
      <c r="AE69" s="1">
        <f>'B4'!AB37</f>
        <v>1412</v>
      </c>
      <c r="AF69" s="1">
        <f>'B4'!AC37</f>
        <v>1499</v>
      </c>
      <c r="AG69" s="56">
        <f t="shared" si="33"/>
        <v>1431.8</v>
      </c>
      <c r="AH69" s="1">
        <f>'B4'!AD37</f>
        <v>1481</v>
      </c>
      <c r="AI69" s="1">
        <f>'B4'!AE37</f>
        <v>1496</v>
      </c>
      <c r="AJ69" s="1">
        <f>'B4'!AF37</f>
        <v>1508</v>
      </c>
      <c r="AK69" s="1">
        <f>'B4'!AG37</f>
        <v>1560</v>
      </c>
      <c r="AL69" s="1">
        <f>'B4'!AH37</f>
        <v>1531</v>
      </c>
      <c r="AM69" s="1">
        <f>'B4'!AI37</f>
        <v>1395</v>
      </c>
      <c r="AN69" s="56">
        <f t="shared" si="34"/>
        <v>1495.1666666666667</v>
      </c>
    </row>
    <row r="70" spans="3:40" x14ac:dyDescent="0.3">
      <c r="C70" s="83">
        <v>30</v>
      </c>
      <c r="D70" s="1">
        <f>'B4'!E38</f>
        <v>1549</v>
      </c>
      <c r="E70" s="1">
        <f>'B4'!F38</f>
        <v>1453</v>
      </c>
      <c r="F70" s="1">
        <f>'B4'!G38</f>
        <v>1503</v>
      </c>
      <c r="G70" s="1">
        <f>'B4'!H38</f>
        <v>1551</v>
      </c>
      <c r="H70" s="1">
        <f>'B4'!I38</f>
        <v>1540</v>
      </c>
      <c r="I70" s="56">
        <f t="shared" si="31"/>
        <v>1519.2</v>
      </c>
      <c r="J70" s="1">
        <f>'B4'!J38</f>
        <v>1447</v>
      </c>
      <c r="K70" s="1">
        <f>'B4'!K38</f>
        <v>1501</v>
      </c>
      <c r="L70" s="1">
        <f>'B4'!L38</f>
        <v>1517</v>
      </c>
      <c r="M70" s="1">
        <f>'B4'!M38</f>
        <v>1579</v>
      </c>
      <c r="N70" s="1">
        <f>'B4'!N38</f>
        <v>1494</v>
      </c>
      <c r="O70" s="56">
        <f t="shared" si="29"/>
        <v>1507.6</v>
      </c>
      <c r="P70" s="1">
        <f>'B4'!O38</f>
        <v>1514</v>
      </c>
      <c r="Q70" s="1">
        <f>'B4'!P38</f>
        <v>1644</v>
      </c>
      <c r="R70" s="1">
        <f>'B4'!Q38</f>
        <v>1465</v>
      </c>
      <c r="S70" s="1">
        <f>'B4'!R38</f>
        <v>1626</v>
      </c>
      <c r="T70" s="1">
        <f>'B4'!S38</f>
        <v>1538</v>
      </c>
      <c r="U70" s="56">
        <f t="shared" si="32"/>
        <v>1557.4</v>
      </c>
      <c r="V70" s="1">
        <f>'B4'!T38</f>
        <v>1607</v>
      </c>
      <c r="W70" s="1">
        <f>'B4'!U38</f>
        <v>1604</v>
      </c>
      <c r="X70" s="1">
        <f>'B4'!V38</f>
        <v>1568</v>
      </c>
      <c r="Y70" s="1">
        <f>'B4'!W38</f>
        <v>1648</v>
      </c>
      <c r="Z70" s="1">
        <f>'B4'!X38</f>
        <v>1522</v>
      </c>
      <c r="AA70" s="56">
        <f t="shared" si="30"/>
        <v>1589.8</v>
      </c>
      <c r="AB70" s="1">
        <f>'B4'!Y38</f>
        <v>1475</v>
      </c>
      <c r="AC70" s="1">
        <f>'B4'!Z38</f>
        <v>1568</v>
      </c>
      <c r="AD70" s="1">
        <f>'B4'!AA38</f>
        <v>1515</v>
      </c>
      <c r="AE70" s="1">
        <f>'B4'!AB38</f>
        <v>1508</v>
      </c>
      <c r="AF70" s="1">
        <f>'B4'!AC38</f>
        <v>1601</v>
      </c>
      <c r="AG70" s="56">
        <f t="shared" si="33"/>
        <v>1533.4</v>
      </c>
      <c r="AH70" s="1">
        <f>'B4'!AD38</f>
        <v>1586</v>
      </c>
      <c r="AI70" s="1">
        <f>'B4'!AE38</f>
        <v>1612</v>
      </c>
      <c r="AJ70" s="1">
        <f>'B4'!AF38</f>
        <v>1601</v>
      </c>
      <c r="AK70" s="1">
        <f>'B4'!AG38</f>
        <v>1679</v>
      </c>
      <c r="AL70" s="1">
        <f>'B4'!AH38</f>
        <v>1645</v>
      </c>
      <c r="AM70" s="1">
        <f>'B4'!AI38</f>
        <v>1498</v>
      </c>
      <c r="AN70" s="56">
        <f t="shared" si="34"/>
        <v>1603.5</v>
      </c>
    </row>
    <row r="71" spans="3:40" x14ac:dyDescent="0.3">
      <c r="C71" s="83">
        <v>35</v>
      </c>
      <c r="D71" s="1">
        <f>'B4'!E39</f>
        <v>1667</v>
      </c>
      <c r="E71" s="1">
        <f>'B4'!F39</f>
        <v>1548</v>
      </c>
      <c r="F71" s="1">
        <f>'B4'!G39</f>
        <v>1620</v>
      </c>
      <c r="G71" s="1">
        <f>'B4'!H39</f>
        <v>1672</v>
      </c>
      <c r="H71" s="1">
        <f>'B4'!I39</f>
        <v>1660</v>
      </c>
      <c r="I71" s="56">
        <f t="shared" si="31"/>
        <v>1633.4</v>
      </c>
      <c r="J71" s="1">
        <f>'B4'!J39</f>
        <v>1546</v>
      </c>
      <c r="K71" s="1">
        <f>'B4'!K39</f>
        <v>1606</v>
      </c>
      <c r="L71" s="1">
        <f>'B4'!L39</f>
        <v>1632</v>
      </c>
      <c r="M71" s="1">
        <f>'B4'!M39</f>
        <v>1675</v>
      </c>
      <c r="N71" s="1">
        <f>'B4'!N39</f>
        <v>1598</v>
      </c>
      <c r="O71" s="56">
        <f t="shared" si="29"/>
        <v>1611.4</v>
      </c>
      <c r="P71" s="1">
        <f>'B4'!O39</f>
        <v>1616</v>
      </c>
      <c r="Q71" s="1">
        <f>'B4'!P39</f>
        <v>1753</v>
      </c>
      <c r="R71" s="1">
        <f>'B4'!Q39</f>
        <v>1565</v>
      </c>
      <c r="S71" s="1">
        <f>'B4'!R39</f>
        <v>1741</v>
      </c>
      <c r="T71" s="1">
        <f>'B4'!S39</f>
        <v>1644</v>
      </c>
      <c r="U71" s="56">
        <f>AVERAGE(P71:T71)</f>
        <v>1663.8</v>
      </c>
      <c r="V71" s="1">
        <f>'B4'!T39</f>
        <v>1706</v>
      </c>
      <c r="W71" s="1">
        <f>'B4'!U39</f>
        <v>1717</v>
      </c>
      <c r="X71" s="1">
        <f>'B4'!V39</f>
        <v>1673</v>
      </c>
      <c r="Y71" s="1">
        <f>'B4'!W39</f>
        <v>1776</v>
      </c>
      <c r="Z71" s="1">
        <f>'B4'!X39</f>
        <v>1647</v>
      </c>
      <c r="AA71" s="56">
        <f>AVERAGE(V71:Z71)</f>
        <v>1703.8</v>
      </c>
      <c r="AB71" s="1">
        <f>'B4'!Y39</f>
        <v>1570</v>
      </c>
      <c r="AC71" s="1">
        <f>'B4'!Z39</f>
        <v>1671</v>
      </c>
      <c r="AD71" s="1">
        <f>'B4'!AA39</f>
        <v>1612</v>
      </c>
      <c r="AE71" s="1">
        <f>'B4'!AB39</f>
        <v>1614</v>
      </c>
      <c r="AF71" s="1">
        <f>'B4'!AC39</f>
        <v>1698</v>
      </c>
      <c r="AG71" s="56">
        <f>AVERAGE(AB71:AF71)</f>
        <v>1633</v>
      </c>
      <c r="AH71" s="1">
        <f>'B4'!AD39</f>
        <v>1702</v>
      </c>
      <c r="AI71" s="1">
        <f>'B4'!AE39</f>
        <v>1720</v>
      </c>
      <c r="AJ71" s="1">
        <f>'B4'!AF39</f>
        <v>1696</v>
      </c>
      <c r="AK71" s="1">
        <f>'B4'!AG39</f>
        <v>1785</v>
      </c>
      <c r="AL71" s="1">
        <f>'B4'!AH39</f>
        <v>1763</v>
      </c>
      <c r="AM71" s="1">
        <f>'B4'!AI39</f>
        <v>1607</v>
      </c>
      <c r="AN71" s="56">
        <f t="shared" si="34"/>
        <v>1712.1666666666667</v>
      </c>
    </row>
    <row r="72" spans="3:40" x14ac:dyDescent="0.3">
      <c r="C72" s="83">
        <v>40</v>
      </c>
      <c r="D72" s="1">
        <f>'B4'!E40</f>
        <v>1788</v>
      </c>
      <c r="E72" s="1">
        <f>'B4'!F40</f>
        <v>1650</v>
      </c>
      <c r="F72" s="1">
        <f>'B4'!G40</f>
        <v>1756</v>
      </c>
      <c r="G72" s="1">
        <f>'B4'!H40</f>
        <v>1812</v>
      </c>
      <c r="H72" s="1">
        <f>'B4'!I40</f>
        <v>1781</v>
      </c>
      <c r="I72" s="56">
        <f t="shared" si="31"/>
        <v>1757.4</v>
      </c>
      <c r="J72" s="1">
        <f>'B4'!J40</f>
        <v>1665</v>
      </c>
      <c r="K72" s="1">
        <f>'B4'!K40</f>
        <v>1734</v>
      </c>
      <c r="L72" s="1">
        <f>'B4'!L40</f>
        <v>1762</v>
      </c>
      <c r="M72" s="1">
        <f>'B4'!M40</f>
        <v>1835</v>
      </c>
      <c r="N72" s="1">
        <f>'B4'!N40</f>
        <v>1711</v>
      </c>
      <c r="O72" s="56">
        <f t="shared" si="29"/>
        <v>1741.4</v>
      </c>
      <c r="P72" s="1">
        <f>'B4'!O40</f>
        <v>1723</v>
      </c>
      <c r="Q72" s="1">
        <f>'B4'!P40</f>
        <v>1881</v>
      </c>
      <c r="R72" s="1">
        <f>'B4'!Q40</f>
        <v>1686</v>
      </c>
      <c r="S72" s="1">
        <f>'B4'!R40</f>
        <v>1874</v>
      </c>
      <c r="T72" s="1">
        <f>'B4'!S40</f>
        <v>1759</v>
      </c>
      <c r="U72" s="56">
        <f t="shared" si="32"/>
        <v>1784.6</v>
      </c>
      <c r="V72" s="1">
        <f>'B4'!T40</f>
        <v>1838</v>
      </c>
      <c r="W72" s="1">
        <f>'B4'!U40</f>
        <v>1850</v>
      </c>
      <c r="X72" s="1">
        <f>'B4'!V40</f>
        <v>1806</v>
      </c>
      <c r="Y72" s="1">
        <f>'B4'!W40</f>
        <v>1907</v>
      </c>
      <c r="Z72" s="1">
        <f>'B4'!X40</f>
        <v>1770</v>
      </c>
      <c r="AA72" s="56">
        <f t="shared" si="30"/>
        <v>1834.2</v>
      </c>
      <c r="AB72" s="1">
        <f>'B4'!Y40</f>
        <v>1690</v>
      </c>
      <c r="AC72" s="1">
        <f>'B4'!Z40</f>
        <v>1792</v>
      </c>
      <c r="AD72" s="1">
        <f>'B4'!AA40</f>
        <v>1711</v>
      </c>
      <c r="AE72" s="1">
        <f>'B4'!AB40</f>
        <v>1733</v>
      </c>
      <c r="AF72" s="1">
        <f>'B4'!AC40</f>
        <v>1818</v>
      </c>
      <c r="AG72" s="56">
        <f t="shared" si="33"/>
        <v>1748.8</v>
      </c>
      <c r="AH72" s="1">
        <f>'B4'!AD40</f>
        <v>1821</v>
      </c>
      <c r="AI72" s="1">
        <f>'B4'!AE40</f>
        <v>1848</v>
      </c>
      <c r="AJ72" s="1">
        <f>'B4'!AF40</f>
        <v>1817</v>
      </c>
      <c r="AK72" s="1">
        <f>'B4'!AG40</f>
        <v>1896</v>
      </c>
      <c r="AL72" s="1">
        <f>'B4'!AH40</f>
        <v>1892</v>
      </c>
      <c r="AM72" s="1">
        <f>'B4'!AI40</f>
        <v>1697</v>
      </c>
      <c r="AN72" s="56">
        <f t="shared" si="34"/>
        <v>1828.5</v>
      </c>
    </row>
    <row r="73" spans="3:40" x14ac:dyDescent="0.3">
      <c r="C73" s="83">
        <v>45</v>
      </c>
      <c r="D73" s="1">
        <f>'B4'!E41</f>
        <v>1923</v>
      </c>
      <c r="E73" s="1">
        <f>'B4'!F41</f>
        <v>1773</v>
      </c>
      <c r="F73" s="1">
        <f>'B4'!G41</f>
        <v>1881</v>
      </c>
      <c r="G73" s="1">
        <f>'B4'!H41</f>
        <v>1942</v>
      </c>
      <c r="H73" s="1">
        <f>'B4'!I41</f>
        <v>1900</v>
      </c>
      <c r="I73" s="56">
        <f t="shared" si="31"/>
        <v>1883.8</v>
      </c>
      <c r="J73" s="1">
        <f>'B4'!J41</f>
        <v>1793</v>
      </c>
      <c r="K73" s="1">
        <f>'B4'!K41</f>
        <v>1888</v>
      </c>
      <c r="L73" s="1">
        <f>'B4'!L41</f>
        <v>1879</v>
      </c>
      <c r="M73" s="1">
        <f>'B4'!M41</f>
        <v>1977</v>
      </c>
      <c r="N73" s="1">
        <f>'B4'!N41</f>
        <v>1827</v>
      </c>
      <c r="O73" s="56">
        <f t="shared" si="29"/>
        <v>1872.8</v>
      </c>
      <c r="P73" s="1">
        <f>'B4'!O41</f>
        <v>1865</v>
      </c>
      <c r="Q73" s="1">
        <f>'B4'!P41</f>
        <v>2045</v>
      </c>
      <c r="R73" s="1">
        <f>'B4'!Q41</f>
        <v>1817</v>
      </c>
      <c r="S73" s="1">
        <f>'B4'!R41</f>
        <v>2027</v>
      </c>
      <c r="T73" s="1">
        <f>'B4'!S41</f>
        <v>1896</v>
      </c>
      <c r="U73" s="56">
        <f t="shared" si="32"/>
        <v>1930</v>
      </c>
      <c r="V73" s="1">
        <f>'B4'!T41</f>
        <v>1963</v>
      </c>
      <c r="W73" s="1">
        <f>'B4'!U41</f>
        <v>1988</v>
      </c>
      <c r="X73" s="1">
        <f>'B4'!V41</f>
        <v>1927</v>
      </c>
      <c r="Y73" s="1">
        <f>'B4'!W41</f>
        <v>2049</v>
      </c>
      <c r="Z73" s="1">
        <f>'B4'!X41</f>
        <v>1907</v>
      </c>
      <c r="AA73" s="56">
        <f t="shared" si="30"/>
        <v>1966.8</v>
      </c>
      <c r="AB73" s="1">
        <f>'B4'!Y41</f>
        <v>1808</v>
      </c>
      <c r="AC73" s="1">
        <f>'B4'!Z41</f>
        <v>1966</v>
      </c>
      <c r="AD73" s="1">
        <f>'B4'!AA41</f>
        <v>1859</v>
      </c>
      <c r="AE73" s="1">
        <f>'B4'!AB41</f>
        <v>1855</v>
      </c>
      <c r="AF73" s="1">
        <f>'B4'!AC41</f>
        <v>1968</v>
      </c>
      <c r="AG73" s="56">
        <f t="shared" si="33"/>
        <v>1891.2</v>
      </c>
      <c r="AH73" s="1">
        <f>'B4'!AD41</f>
        <v>1953</v>
      </c>
      <c r="AI73" s="1">
        <f>'B4'!AE41</f>
        <v>2005</v>
      </c>
      <c r="AJ73" s="1">
        <f>'B4'!AF41</f>
        <v>1962</v>
      </c>
      <c r="AK73" s="1">
        <f>'B4'!AG41</f>
        <v>2044</v>
      </c>
      <c r="AL73" s="1">
        <f>'B4'!AH41</f>
        <v>2026</v>
      </c>
      <c r="AM73" s="1">
        <f>'B4'!AI41</f>
        <v>1823</v>
      </c>
      <c r="AN73" s="56">
        <f t="shared" si="34"/>
        <v>1968.8333333333333</v>
      </c>
    </row>
    <row r="74" spans="3:40" x14ac:dyDescent="0.3">
      <c r="C74" s="83">
        <v>50</v>
      </c>
      <c r="D74" s="1">
        <f>'B4'!E42</f>
        <v>2061</v>
      </c>
      <c r="E74" s="1">
        <f>'B4'!F42</f>
        <v>1912</v>
      </c>
      <c r="F74" s="1">
        <f>'B4'!G42</f>
        <v>2015</v>
      </c>
      <c r="G74" s="1">
        <f>'B4'!H42</f>
        <v>2067</v>
      </c>
      <c r="H74" s="1">
        <f>'B4'!I42</f>
        <v>2033</v>
      </c>
      <c r="I74" s="56">
        <f t="shared" si="31"/>
        <v>2017.6</v>
      </c>
      <c r="J74" s="1">
        <f>'B4'!J42</f>
        <v>1905</v>
      </c>
      <c r="K74" s="1">
        <f>'B4'!K42</f>
        <v>2011</v>
      </c>
      <c r="L74" s="1">
        <f>'B4'!L42</f>
        <v>2010</v>
      </c>
      <c r="M74" s="1">
        <f>'B4'!M42</f>
        <v>2112</v>
      </c>
      <c r="N74" s="1">
        <f>'B4'!N42</f>
        <v>1951</v>
      </c>
      <c r="O74" s="56">
        <f t="shared" si="29"/>
        <v>1997.8</v>
      </c>
      <c r="P74" s="1">
        <f>'B4'!O42</f>
        <v>2014</v>
      </c>
      <c r="Q74" s="1">
        <f>'B4'!P42</f>
        <v>2198</v>
      </c>
      <c r="R74" s="1">
        <f>'B4'!Q42</f>
        <v>1936</v>
      </c>
      <c r="S74" s="1">
        <f>'B4'!R42</f>
        <v>2167</v>
      </c>
      <c r="T74" s="1">
        <f>'B4'!S42</f>
        <v>2016</v>
      </c>
      <c r="U74" s="56">
        <f t="shared" si="32"/>
        <v>2066.1999999999998</v>
      </c>
      <c r="V74" s="1">
        <f>'B4'!T42</f>
        <v>2075</v>
      </c>
      <c r="W74" s="1">
        <f>'B4'!U42</f>
        <v>2138</v>
      </c>
      <c r="X74" s="1">
        <f>'B4'!V42</f>
        <v>2059</v>
      </c>
      <c r="Y74" s="1">
        <f>'B4'!W42</f>
        <v>2200</v>
      </c>
      <c r="Z74" s="1">
        <f>'B4'!X42</f>
        <v>2018</v>
      </c>
      <c r="AA74" s="56">
        <f t="shared" si="30"/>
        <v>2098</v>
      </c>
      <c r="AB74" s="1">
        <f>'B4'!Y42</f>
        <v>1923</v>
      </c>
      <c r="AC74" s="1">
        <f>'B4'!Z42</f>
        <v>2116</v>
      </c>
      <c r="AD74" s="1">
        <f>'B4'!AA42</f>
        <v>1974</v>
      </c>
      <c r="AE74" s="1">
        <f>'B4'!AB42</f>
        <v>1996</v>
      </c>
      <c r="AF74" s="1">
        <f>'B4'!AC42</f>
        <v>2103</v>
      </c>
      <c r="AG74" s="56">
        <f t="shared" si="33"/>
        <v>2022.4</v>
      </c>
      <c r="AH74" s="1">
        <f>'B4'!AD42</f>
        <v>2087</v>
      </c>
      <c r="AI74" s="1">
        <f>'B4'!AE42</f>
        <v>2133</v>
      </c>
      <c r="AJ74" s="1">
        <f>'B4'!AF42</f>
        <v>2091</v>
      </c>
      <c r="AK74" s="1">
        <f>'B4'!AG42</f>
        <v>2186</v>
      </c>
      <c r="AL74" s="1">
        <f>'B4'!AH42</f>
        <v>2159</v>
      </c>
      <c r="AM74" s="1">
        <f>'B4'!AI42</f>
        <v>1944</v>
      </c>
      <c r="AN74" s="56">
        <f t="shared" si="34"/>
        <v>2100</v>
      </c>
    </row>
    <row r="75" spans="3:40" x14ac:dyDescent="0.3">
      <c r="C75" s="83">
        <v>55</v>
      </c>
      <c r="D75" s="1">
        <f>'B4'!E43</f>
        <v>2185</v>
      </c>
      <c r="E75" s="1">
        <f>'B4'!F43</f>
        <v>2021</v>
      </c>
      <c r="F75" s="1">
        <f>'B4'!G43</f>
        <v>2125</v>
      </c>
      <c r="G75" s="1">
        <f>'B4'!H43</f>
        <v>2185</v>
      </c>
      <c r="H75" s="1">
        <f>'B4'!I43</f>
        <v>2153</v>
      </c>
      <c r="I75" s="56">
        <f t="shared" si="31"/>
        <v>2133.8000000000002</v>
      </c>
      <c r="J75" s="1">
        <f>'B4'!J43</f>
        <v>2011</v>
      </c>
      <c r="K75" s="1">
        <f>'B4'!K43</f>
        <v>2117</v>
      </c>
      <c r="L75" s="1">
        <f>'B4'!L43</f>
        <v>2119</v>
      </c>
      <c r="M75" s="1">
        <f>'B4'!M43</f>
        <v>2219</v>
      </c>
      <c r="N75" s="1">
        <f>'B4'!N43</f>
        <v>2072</v>
      </c>
      <c r="O75" s="56">
        <f t="shared" si="29"/>
        <v>2107.6</v>
      </c>
      <c r="P75" s="1">
        <f>'B4'!O43</f>
        <v>2136</v>
      </c>
      <c r="Q75" s="1">
        <f>'B4'!P43</f>
        <v>2338</v>
      </c>
      <c r="R75" s="1">
        <f>'B4'!Q43</f>
        <v>2043</v>
      </c>
      <c r="S75" s="1">
        <f>'B4'!R43</f>
        <v>2299</v>
      </c>
      <c r="T75" s="1">
        <f>'B4'!S43</f>
        <v>2121</v>
      </c>
      <c r="U75" s="56">
        <f t="shared" si="32"/>
        <v>2187.4</v>
      </c>
      <c r="V75" s="1">
        <f>'B4'!T43</f>
        <v>2191</v>
      </c>
      <c r="W75" s="1">
        <f>'B4'!U43</f>
        <v>2261</v>
      </c>
      <c r="X75" s="1">
        <f>'B4'!V43</f>
        <v>2190</v>
      </c>
      <c r="Y75" s="1">
        <f>'B4'!W43</f>
        <v>2317</v>
      </c>
      <c r="Z75" s="1">
        <f>'B4'!X43</f>
        <v>2119</v>
      </c>
      <c r="AA75" s="56">
        <f t="shared" si="30"/>
        <v>2215.6</v>
      </c>
      <c r="AB75" s="1">
        <f>'B4'!Y43</f>
        <v>2031</v>
      </c>
      <c r="AC75" s="1">
        <f>'B4'!Z43</f>
        <v>2241</v>
      </c>
      <c r="AD75" s="1">
        <f>'B4'!AA43</f>
        <v>2085</v>
      </c>
      <c r="AE75" s="1">
        <f>'B4'!AB43</f>
        <v>2106</v>
      </c>
      <c r="AF75" s="1">
        <f>'B4'!AC43</f>
        <v>2241</v>
      </c>
      <c r="AG75" s="56">
        <f t="shared" si="33"/>
        <v>2140.8000000000002</v>
      </c>
      <c r="AH75" s="1">
        <f>'B4'!AD43</f>
        <v>2212</v>
      </c>
      <c r="AI75" s="1">
        <f>'B4'!AE43</f>
        <v>2260</v>
      </c>
      <c r="AJ75" s="1">
        <f>'B4'!AF43</f>
        <v>2221</v>
      </c>
      <c r="AK75" s="1">
        <f>'B4'!AG43</f>
        <v>2299</v>
      </c>
      <c r="AL75" s="1">
        <f>'B4'!AH43</f>
        <v>2312</v>
      </c>
      <c r="AM75" s="1">
        <f>'B4'!AI43</f>
        <v>2038</v>
      </c>
      <c r="AN75" s="56">
        <f t="shared" si="34"/>
        <v>2223.6666666666665</v>
      </c>
    </row>
    <row r="76" spans="3:40" x14ac:dyDescent="0.3">
      <c r="C76" s="83">
        <v>60</v>
      </c>
      <c r="D76" s="1">
        <f>'B4'!E44</f>
        <v>2298</v>
      </c>
      <c r="E76" s="1">
        <f>'B4'!F44</f>
        <v>2127</v>
      </c>
      <c r="F76" s="1">
        <f>'B4'!G44</f>
        <v>2221</v>
      </c>
      <c r="G76" s="1">
        <f>'B4'!H44</f>
        <v>2314</v>
      </c>
      <c r="H76" s="1">
        <f>'B4'!I44</f>
        <v>2251</v>
      </c>
      <c r="I76" s="56">
        <f t="shared" si="31"/>
        <v>2242.1999999999998</v>
      </c>
      <c r="J76" s="1">
        <f>'B4'!J44</f>
        <v>2103</v>
      </c>
      <c r="K76" s="1">
        <f>'B4'!K44</f>
        <v>2236</v>
      </c>
      <c r="L76" s="1">
        <f>'B4'!L44</f>
        <v>2202</v>
      </c>
      <c r="M76" s="1">
        <f>'B4'!M44</f>
        <v>2348</v>
      </c>
      <c r="N76" s="1">
        <f>'B4'!N44</f>
        <v>2153</v>
      </c>
      <c r="O76" s="56">
        <f t="shared" si="29"/>
        <v>2208.4</v>
      </c>
      <c r="P76" s="1">
        <f>'B4'!O44</f>
        <v>2247</v>
      </c>
      <c r="Q76" s="1">
        <f>'B4'!P44</f>
        <v>2475</v>
      </c>
      <c r="R76" s="1">
        <f>'B4'!Q44</f>
        <v>2154</v>
      </c>
      <c r="S76" s="1">
        <f>'B4'!R44</f>
        <v>2436</v>
      </c>
      <c r="T76" s="1">
        <f>'B4'!S44</f>
        <v>2251</v>
      </c>
      <c r="U76" s="56">
        <f t="shared" si="32"/>
        <v>2312.6</v>
      </c>
      <c r="V76" s="1">
        <f>'B4'!T44</f>
        <v>2285</v>
      </c>
      <c r="W76" s="1">
        <f>'B4'!U44</f>
        <v>2369</v>
      </c>
      <c r="X76" s="1">
        <f>'B4'!V44</f>
        <v>2302</v>
      </c>
      <c r="Y76" s="1">
        <f>'B4'!W44</f>
        <v>2432</v>
      </c>
      <c r="Z76" s="1">
        <f>'B4'!X44</f>
        <v>2217</v>
      </c>
      <c r="AA76" s="56">
        <f t="shared" si="30"/>
        <v>2321</v>
      </c>
      <c r="AB76" s="1">
        <f>'B4'!Y44</f>
        <v>2122</v>
      </c>
      <c r="AC76" s="1">
        <f>'B4'!Z44</f>
        <v>2358</v>
      </c>
      <c r="AD76" s="1">
        <f>'B4'!AA44</f>
        <v>2192</v>
      </c>
      <c r="AE76" s="1">
        <f>'B4'!AB44</f>
        <v>2220</v>
      </c>
      <c r="AF76" s="1">
        <f>'B4'!AC44</f>
        <v>2373</v>
      </c>
      <c r="AG76" s="56">
        <f t="shared" si="33"/>
        <v>2253</v>
      </c>
      <c r="AH76" s="1">
        <f>'B4'!AD44</f>
        <v>2326</v>
      </c>
      <c r="AI76" s="1">
        <f>'B4'!AE44</f>
        <v>2379</v>
      </c>
      <c r="AJ76" s="1">
        <f>'B4'!AF44</f>
        <v>2326</v>
      </c>
      <c r="AK76" s="1">
        <f>'B4'!AG44</f>
        <v>2417</v>
      </c>
      <c r="AL76" s="1">
        <f>'B4'!AH44</f>
        <v>2424</v>
      </c>
      <c r="AM76" s="1">
        <f>'B4'!AI44</f>
        <v>2130</v>
      </c>
      <c r="AN76" s="56">
        <f t="shared" si="34"/>
        <v>2333.6666666666665</v>
      </c>
    </row>
    <row r="77" spans="3:40" x14ac:dyDescent="0.3">
      <c r="C77" s="83">
        <v>65</v>
      </c>
      <c r="D77" s="1">
        <f>'B4'!E45</f>
        <v>2409</v>
      </c>
      <c r="E77" s="1">
        <f>'B4'!F45</f>
        <v>2232</v>
      </c>
      <c r="F77" s="1">
        <f>'B4'!G45</f>
        <v>2306</v>
      </c>
      <c r="G77" s="1">
        <f>'B4'!H45</f>
        <v>2416</v>
      </c>
      <c r="H77" s="1">
        <f>'B4'!I45</f>
        <v>2328</v>
      </c>
      <c r="I77" s="56">
        <f t="shared" si="31"/>
        <v>2338.1999999999998</v>
      </c>
      <c r="J77" s="1">
        <f>'B4'!J45</f>
        <v>2176</v>
      </c>
      <c r="K77" s="1">
        <f>'B4'!K45</f>
        <v>2353</v>
      </c>
      <c r="L77" s="1">
        <f>'B4'!L45</f>
        <v>2295</v>
      </c>
      <c r="M77" s="1">
        <f>'B4'!M45</f>
        <v>2448</v>
      </c>
      <c r="N77" s="1">
        <f>'B4'!N45</f>
        <v>2227</v>
      </c>
      <c r="O77" s="56">
        <f t="shared" si="29"/>
        <v>2299.8000000000002</v>
      </c>
      <c r="P77" s="1">
        <f>'B4'!O45</f>
        <v>2373</v>
      </c>
      <c r="Q77" s="1">
        <f>'B4'!P45</f>
        <v>2596</v>
      </c>
      <c r="R77" s="1">
        <f>'B4'!Q45</f>
        <v>2249</v>
      </c>
      <c r="S77" s="1">
        <f>'B4'!R45</f>
        <v>2549</v>
      </c>
      <c r="T77" s="1">
        <f>'B4'!S45</f>
        <v>2354</v>
      </c>
      <c r="U77" s="56">
        <f t="shared" si="32"/>
        <v>2424.1999999999998</v>
      </c>
      <c r="V77" s="1">
        <f>'B4'!T45</f>
        <v>2385</v>
      </c>
      <c r="W77" s="1">
        <f>'B4'!U45</f>
        <v>2477</v>
      </c>
      <c r="X77" s="1">
        <f>'B4'!V45</f>
        <v>2405</v>
      </c>
      <c r="Y77" s="1">
        <f>'B4'!W45</f>
        <v>2544</v>
      </c>
      <c r="Z77" s="1">
        <f>'B4'!X45</f>
        <v>2310</v>
      </c>
      <c r="AA77" s="56">
        <f t="shared" si="30"/>
        <v>2424.1999999999998</v>
      </c>
      <c r="AB77" s="1">
        <f>'B4'!Y45</f>
        <v>2213</v>
      </c>
      <c r="AC77" s="1">
        <f>'B4'!Z45</f>
        <v>2484</v>
      </c>
      <c r="AD77" s="1">
        <f>'B4'!AA45</f>
        <v>2276</v>
      </c>
      <c r="AE77" s="1">
        <f>'B4'!AB45</f>
        <v>2301</v>
      </c>
      <c r="AF77" s="1">
        <f>'B4'!AC45</f>
        <v>2476</v>
      </c>
      <c r="AG77" s="56">
        <f t="shared" si="33"/>
        <v>2350</v>
      </c>
      <c r="AH77" s="1">
        <f>'B4'!AD45</f>
        <v>2408</v>
      </c>
      <c r="AI77" s="1">
        <f>'B4'!AE45</f>
        <v>2491</v>
      </c>
      <c r="AJ77" s="1">
        <f>'B4'!AF45</f>
        <v>2447</v>
      </c>
      <c r="AK77" s="1">
        <f>'B4'!AG45</f>
        <v>2523</v>
      </c>
      <c r="AL77" s="1">
        <f>'B4'!AH45</f>
        <v>2534</v>
      </c>
      <c r="AM77" s="1">
        <f>'B4'!AI45</f>
        <v>2217</v>
      </c>
      <c r="AN77" s="56">
        <f t="shared" si="34"/>
        <v>2436.6666666666665</v>
      </c>
    </row>
    <row r="78" spans="3:40" x14ac:dyDescent="0.3">
      <c r="C78" s="83">
        <v>70</v>
      </c>
      <c r="D78" s="1">
        <f>'B4'!E46</f>
        <v>2507</v>
      </c>
      <c r="E78" s="1">
        <f>'B4'!F46</f>
        <v>2322</v>
      </c>
      <c r="F78" s="1">
        <f>'B4'!G46</f>
        <v>2419</v>
      </c>
      <c r="G78" s="1">
        <f>'B4'!H46</f>
        <v>2521</v>
      </c>
      <c r="H78" s="1">
        <f>'B4'!I46</f>
        <v>2414</v>
      </c>
      <c r="I78" s="56">
        <f t="shared" si="31"/>
        <v>2436.6</v>
      </c>
      <c r="J78" s="1">
        <f>'B4'!J46</f>
        <v>2243</v>
      </c>
      <c r="K78" s="1">
        <f>'B4'!K46</f>
        <v>2446</v>
      </c>
      <c r="L78" s="1">
        <f>'B4'!L46</f>
        <v>2401</v>
      </c>
      <c r="M78" s="1">
        <f>'B4'!M46</f>
        <v>2550</v>
      </c>
      <c r="N78" s="1">
        <f>'B4'!N46</f>
        <v>2304</v>
      </c>
      <c r="O78" s="56">
        <f t="shared" si="29"/>
        <v>2388.8000000000002</v>
      </c>
      <c r="P78" s="1">
        <f>'B4'!O46</f>
        <v>2466</v>
      </c>
      <c r="Q78" s="1">
        <f>'B4'!P46</f>
        <v>2703</v>
      </c>
      <c r="R78" s="1">
        <f>'B4'!Q46</f>
        <v>2340</v>
      </c>
      <c r="S78" s="1">
        <f>'B4'!R46</f>
        <v>2659</v>
      </c>
      <c r="T78" s="1">
        <f>'B4'!S46</f>
        <v>2454</v>
      </c>
      <c r="U78" s="56">
        <f t="shared" si="32"/>
        <v>2524.4</v>
      </c>
      <c r="V78" s="1">
        <f>'B4'!T46</f>
        <v>2487</v>
      </c>
      <c r="W78" s="1">
        <f>'B4'!U46</f>
        <v>2574</v>
      </c>
      <c r="X78" s="1">
        <f>'B4'!V46</f>
        <v>2497</v>
      </c>
      <c r="Y78" s="1">
        <f>'B4'!W46</f>
        <v>2641</v>
      </c>
      <c r="Z78" s="1">
        <f>'B4'!X46</f>
        <v>2424</v>
      </c>
      <c r="AA78" s="56">
        <f t="shared" si="30"/>
        <v>2524.6</v>
      </c>
      <c r="AB78" s="1">
        <f>'B4'!Y46</f>
        <v>2315</v>
      </c>
      <c r="AC78" s="1">
        <f>'B4'!Z46</f>
        <v>2596</v>
      </c>
      <c r="AD78" s="1">
        <f>'B4'!AA46</f>
        <v>2351</v>
      </c>
      <c r="AE78" s="1">
        <f>'B4'!AB46</f>
        <v>2362</v>
      </c>
      <c r="AF78" s="1">
        <f>'B4'!AC46</f>
        <v>2567</v>
      </c>
      <c r="AG78" s="56">
        <f t="shared" si="33"/>
        <v>2438.1999999999998</v>
      </c>
      <c r="AH78" s="1">
        <f>'B4'!AD46</f>
        <v>2482</v>
      </c>
      <c r="AI78" s="1">
        <f>'B4'!AE46</f>
        <v>2588</v>
      </c>
      <c r="AJ78" s="1">
        <f>'B4'!AF46</f>
        <v>2532</v>
      </c>
      <c r="AK78" s="1">
        <f>'B4'!AG46</f>
        <v>2614</v>
      </c>
      <c r="AL78" s="1">
        <f>'B4'!AH46</f>
        <v>2609</v>
      </c>
      <c r="AM78" s="1">
        <f>'B4'!AI46</f>
        <v>2294</v>
      </c>
      <c r="AN78" s="56">
        <f t="shared" si="34"/>
        <v>2519.8333333333335</v>
      </c>
    </row>
    <row r="79" spans="3:40" x14ac:dyDescent="0.3">
      <c r="C79" s="83">
        <v>75</v>
      </c>
      <c r="D79" s="1">
        <f>'B4'!E47</f>
        <v>2593</v>
      </c>
      <c r="E79" s="1">
        <f>'B4'!F47</f>
        <v>2415</v>
      </c>
      <c r="F79" s="1">
        <f>'B4'!G47</f>
        <v>2522</v>
      </c>
      <c r="G79" s="1">
        <f>'B4'!H47</f>
        <v>2620</v>
      </c>
      <c r="H79" s="1">
        <f>'B4'!I47</f>
        <v>2520</v>
      </c>
      <c r="I79" s="56">
        <f t="shared" si="31"/>
        <v>2534</v>
      </c>
      <c r="J79" s="1">
        <f>'B4'!J47</f>
        <v>2351</v>
      </c>
      <c r="K79" s="1">
        <f>'B4'!K47</f>
        <v>2563</v>
      </c>
      <c r="L79" s="1">
        <f>'B4'!L47</f>
        <v>2502</v>
      </c>
      <c r="M79" s="1">
        <f>'B4'!M47</f>
        <v>2649</v>
      </c>
      <c r="N79" s="1">
        <f>'B4'!N47</f>
        <v>2407</v>
      </c>
      <c r="O79" s="56">
        <f t="shared" si="29"/>
        <v>2494.4</v>
      </c>
      <c r="P79" s="1">
        <f>'B4'!O47</f>
        <v>2568</v>
      </c>
      <c r="Q79" s="1">
        <f>'B4'!P47</f>
        <v>2794</v>
      </c>
      <c r="R79" s="1">
        <f>'B4'!Q47</f>
        <v>2448</v>
      </c>
      <c r="S79" s="1">
        <f>'B4'!R47</f>
        <v>2753</v>
      </c>
      <c r="T79" s="1">
        <f>'B4'!S47</f>
        <v>2552</v>
      </c>
      <c r="U79" s="56">
        <f t="shared" si="32"/>
        <v>2623</v>
      </c>
      <c r="V79" s="1">
        <f>'B4'!T47</f>
        <v>2577</v>
      </c>
      <c r="W79" s="1">
        <f>'B4'!U47</f>
        <v>2698</v>
      </c>
      <c r="X79" s="1">
        <f>'B4'!V47</f>
        <v>2598</v>
      </c>
      <c r="Y79" s="1">
        <f>'B4'!W47</f>
        <v>2751</v>
      </c>
      <c r="Z79" s="1">
        <f>'B4'!X47</f>
        <v>2519</v>
      </c>
      <c r="AA79" s="56">
        <f t="shared" si="30"/>
        <v>2628.6</v>
      </c>
      <c r="AB79" s="1">
        <f>'B4'!Y47</f>
        <v>2418</v>
      </c>
      <c r="AC79" s="1">
        <f>'B4'!Z47</f>
        <v>2718</v>
      </c>
      <c r="AD79" s="1">
        <f>'B4'!AA47</f>
        <v>2464</v>
      </c>
      <c r="AE79" s="1">
        <f>'B4'!AB47</f>
        <v>2464</v>
      </c>
      <c r="AF79" s="1">
        <f>'B4'!AC47</f>
        <v>2667</v>
      </c>
      <c r="AG79" s="56">
        <f t="shared" si="33"/>
        <v>2546.1999999999998</v>
      </c>
      <c r="AH79" s="1">
        <f>'B4'!AD47</f>
        <v>2580</v>
      </c>
      <c r="AI79" s="1">
        <f>'B4'!AE47</f>
        <v>2698</v>
      </c>
      <c r="AJ79" s="1">
        <f>'B4'!AF47</f>
        <v>2631</v>
      </c>
      <c r="AK79" s="1">
        <f>'B4'!AG47</f>
        <v>2714</v>
      </c>
      <c r="AL79" s="1">
        <f>'B4'!AH47</f>
        <v>2693</v>
      </c>
      <c r="AM79" s="1">
        <f>'B4'!AI47</f>
        <v>2393</v>
      </c>
      <c r="AN79" s="56">
        <f t="shared" si="34"/>
        <v>2618.1666666666665</v>
      </c>
    </row>
    <row r="80" spans="3:40" x14ac:dyDescent="0.3">
      <c r="C80" s="83">
        <v>80</v>
      </c>
      <c r="D80" s="1">
        <f>'B4'!E48</f>
        <v>2751</v>
      </c>
      <c r="E80" s="1">
        <f>'B4'!F48</f>
        <v>2527</v>
      </c>
      <c r="F80" s="1">
        <f>'B4'!G48</f>
        <v>2663</v>
      </c>
      <c r="G80" s="1">
        <f>'B4'!H48</f>
        <v>2774</v>
      </c>
      <c r="H80" s="1">
        <f>'B4'!I48</f>
        <v>2635</v>
      </c>
      <c r="I80" s="56">
        <f t="shared" si="31"/>
        <v>2670</v>
      </c>
      <c r="J80" s="1">
        <f>'B4'!J48</f>
        <v>2453</v>
      </c>
      <c r="K80" s="1">
        <f>'B4'!K48</f>
        <v>2679</v>
      </c>
      <c r="L80" s="1">
        <f>'B4'!L48</f>
        <v>2664</v>
      </c>
      <c r="M80" s="1">
        <f>'B4'!M48</f>
        <v>2809</v>
      </c>
      <c r="N80" s="1">
        <f>'B4'!N48</f>
        <v>2512</v>
      </c>
      <c r="O80" s="56">
        <f t="shared" si="29"/>
        <v>2623.4</v>
      </c>
      <c r="P80" s="1">
        <f>'B4'!O48</f>
        <v>2661</v>
      </c>
      <c r="Q80" s="1">
        <f>'B4'!P48</f>
        <v>2905</v>
      </c>
      <c r="R80" s="1">
        <f>'B4'!Q48</f>
        <v>2568</v>
      </c>
      <c r="S80" s="1">
        <f>'B4'!R48</f>
        <v>2854</v>
      </c>
      <c r="T80" s="1">
        <f>'B4'!S48</f>
        <v>2682</v>
      </c>
      <c r="U80" s="56">
        <f t="shared" si="32"/>
        <v>2734</v>
      </c>
      <c r="V80" s="1">
        <f>'B4'!T48</f>
        <v>2734</v>
      </c>
      <c r="W80" s="1">
        <f>'B4'!U48</f>
        <v>2811</v>
      </c>
      <c r="X80" s="1">
        <f>'B4'!V48</f>
        <v>2743</v>
      </c>
      <c r="Y80" s="1">
        <f>'B4'!W48</f>
        <v>2867</v>
      </c>
      <c r="Z80" s="1">
        <f>'B4'!X48</f>
        <v>2678</v>
      </c>
      <c r="AA80" s="56">
        <f t="shared" si="30"/>
        <v>2766.6</v>
      </c>
      <c r="AB80" s="1">
        <f>'B4'!Y48</f>
        <v>2534</v>
      </c>
      <c r="AC80" s="1">
        <f>'B4'!Z48</f>
        <v>2834</v>
      </c>
      <c r="AD80" s="1">
        <f>'B4'!AA48</f>
        <v>2573</v>
      </c>
      <c r="AE80" s="1">
        <f>'B4'!AB48</f>
        <v>2568</v>
      </c>
      <c r="AF80" s="1">
        <f>'B4'!AC48</f>
        <v>2763</v>
      </c>
      <c r="AG80" s="56">
        <f t="shared" si="33"/>
        <v>2654.4</v>
      </c>
      <c r="AH80" s="1">
        <f>'B4'!AD48</f>
        <v>2679</v>
      </c>
      <c r="AI80" s="1">
        <f>'B4'!AE48</f>
        <v>2823</v>
      </c>
      <c r="AJ80" s="1">
        <f>'B4'!AF48</f>
        <v>2732</v>
      </c>
      <c r="AK80" s="1">
        <f>'B4'!AG48</f>
        <v>2834</v>
      </c>
      <c r="AL80" s="1">
        <f>'B4'!AH48</f>
        <v>2816</v>
      </c>
      <c r="AM80" s="1">
        <f>'B4'!AI48</f>
        <v>2498</v>
      </c>
      <c r="AN80" s="56">
        <f t="shared" si="34"/>
        <v>2730.3333333333335</v>
      </c>
    </row>
    <row r="81" spans="3:40" x14ac:dyDescent="0.3">
      <c r="C81" s="83">
        <v>85</v>
      </c>
      <c r="D81" s="1">
        <f>'B4'!E49</f>
        <v>3104</v>
      </c>
      <c r="E81" s="1">
        <f>'B4'!F49</f>
        <v>2748</v>
      </c>
      <c r="F81" s="1">
        <f>'B4'!G49</f>
        <v>2940</v>
      </c>
      <c r="G81" s="1">
        <f>'B4'!H49</f>
        <v>3113</v>
      </c>
      <c r="H81" s="1">
        <f>'B4'!I49</f>
        <v>2800</v>
      </c>
      <c r="I81" s="56">
        <f t="shared" si="31"/>
        <v>2941</v>
      </c>
      <c r="J81" s="1">
        <f>'B4'!J49</f>
        <v>2608</v>
      </c>
      <c r="K81" s="1">
        <f>'B4'!K49</f>
        <v>2904</v>
      </c>
      <c r="L81" s="1">
        <f>'B4'!L49</f>
        <v>2976</v>
      </c>
      <c r="M81" s="1">
        <f>'B4'!M49</f>
        <v>3179</v>
      </c>
      <c r="N81" s="1">
        <f>'B4'!N49</f>
        <v>2671</v>
      </c>
      <c r="O81" s="56">
        <f t="shared" si="29"/>
        <v>2867.6</v>
      </c>
      <c r="P81" s="1">
        <f>'B4'!O49</f>
        <v>2845</v>
      </c>
      <c r="Q81" s="1">
        <f>'B4'!P49</f>
        <v>3108</v>
      </c>
      <c r="R81" s="1">
        <f>'B4'!Q49</f>
        <v>2782</v>
      </c>
      <c r="S81" s="1">
        <f>'B4'!R49</f>
        <v>3076</v>
      </c>
      <c r="T81" s="1">
        <f>'B4'!S49</f>
        <v>2912</v>
      </c>
      <c r="U81" s="56">
        <f t="shared" si="32"/>
        <v>2944.6</v>
      </c>
      <c r="V81" s="1">
        <f>'B4'!T49</f>
        <v>3063</v>
      </c>
      <c r="W81" s="1">
        <f>'B4'!U49</f>
        <v>2999</v>
      </c>
      <c r="X81" s="1">
        <f>'B4'!V49</f>
        <v>2951</v>
      </c>
      <c r="Y81" s="1">
        <f>'B4'!W49</f>
        <v>3094</v>
      </c>
      <c r="Z81" s="1">
        <f>'B4'!X49</f>
        <v>2968</v>
      </c>
      <c r="AA81" s="56">
        <f t="shared" si="30"/>
        <v>3015</v>
      </c>
      <c r="AB81" s="1">
        <f>'B4'!Y49</f>
        <v>2785</v>
      </c>
      <c r="AC81" s="1">
        <f>'B4'!Z49</f>
        <v>3028</v>
      </c>
      <c r="AD81" s="1">
        <f>'B4'!AA49</f>
        <v>2698</v>
      </c>
      <c r="AE81" s="1">
        <f>'B4'!AB49</f>
        <v>2682</v>
      </c>
      <c r="AF81" s="1">
        <f>'B4'!AC49</f>
        <v>2947</v>
      </c>
      <c r="AG81" s="56">
        <f t="shared" si="33"/>
        <v>2828</v>
      </c>
      <c r="AH81" s="1">
        <f>'B4'!AD49</f>
        <v>2817</v>
      </c>
      <c r="AI81" s="1">
        <f>'B4'!AE49</f>
        <v>3023</v>
      </c>
      <c r="AJ81" s="1">
        <f>'B4'!AF49</f>
        <v>2932</v>
      </c>
      <c r="AK81" s="1">
        <f>'B4'!AG49</f>
        <v>3057</v>
      </c>
      <c r="AL81" s="1">
        <f>'B4'!AH49</f>
        <v>2937</v>
      </c>
      <c r="AM81" s="1">
        <f>'B4'!AI49</f>
        <v>2691</v>
      </c>
      <c r="AN81" s="56">
        <f>AVERAGE(AH81:AM81)</f>
        <v>2909.5</v>
      </c>
    </row>
    <row r="82" spans="3:40" x14ac:dyDescent="0.3">
      <c r="C82" s="83">
        <v>90</v>
      </c>
      <c r="D82" s="1">
        <f>'B4'!E50</f>
        <v>3955</v>
      </c>
      <c r="E82" s="1">
        <f>'B4'!F50</f>
        <v>3496</v>
      </c>
      <c r="F82" s="1">
        <f>'B4'!G50</f>
        <v>3888</v>
      </c>
      <c r="G82" s="1">
        <f>'B4'!H50</f>
        <v>4100</v>
      </c>
      <c r="H82" s="1">
        <f>'B4'!I50</f>
        <v>3235</v>
      </c>
      <c r="I82" s="56">
        <f t="shared" si="31"/>
        <v>3734.8</v>
      </c>
      <c r="J82" s="1">
        <f>'B4'!J50</f>
        <v>2969</v>
      </c>
      <c r="K82" s="1">
        <f>'B4'!K50</f>
        <v>3973</v>
      </c>
      <c r="L82" s="1">
        <f>'B4'!L50</f>
        <v>3847</v>
      </c>
      <c r="M82" s="1">
        <f>'B4'!M50</f>
        <v>4097</v>
      </c>
      <c r="N82" s="1">
        <f>'B4'!N50</f>
        <v>3023</v>
      </c>
      <c r="O82" s="56">
        <f t="shared" si="29"/>
        <v>3581.8</v>
      </c>
      <c r="P82" s="1">
        <f>'B4'!O50</f>
        <v>3667</v>
      </c>
      <c r="Q82" s="1">
        <f>'B4'!P50</f>
        <v>4127</v>
      </c>
      <c r="R82" s="1">
        <f>'B4'!Q50</f>
        <v>3541</v>
      </c>
      <c r="S82" s="1">
        <f>'B4'!R50</f>
        <v>3998</v>
      </c>
      <c r="T82" s="1">
        <f>'B4'!S50</f>
        <v>3716</v>
      </c>
      <c r="U82" s="56">
        <f t="shared" si="32"/>
        <v>3809.8</v>
      </c>
      <c r="V82" s="1">
        <f>'B4'!T50</f>
        <v>3947</v>
      </c>
      <c r="W82" s="1">
        <f>'B4'!U50</f>
        <v>4022</v>
      </c>
      <c r="X82" s="1">
        <f>'B4'!V50</f>
        <v>3842</v>
      </c>
      <c r="Y82" s="1">
        <f>'B4'!W50</f>
        <v>4152</v>
      </c>
      <c r="Z82" s="1">
        <f>'B4'!X50</f>
        <v>3924</v>
      </c>
      <c r="AA82" s="56">
        <f t="shared" si="30"/>
        <v>3977.4</v>
      </c>
      <c r="AB82" s="1">
        <f>'B4'!Y50</f>
        <v>3578</v>
      </c>
      <c r="AC82" s="1">
        <f>'B4'!Z50</f>
        <v>4099</v>
      </c>
      <c r="AD82" s="1">
        <f>'B4'!AA50</f>
        <v>3022</v>
      </c>
      <c r="AE82" s="1">
        <f>'B4'!AB50</f>
        <v>2980</v>
      </c>
      <c r="AF82" s="1">
        <f>'B4'!AC50</f>
        <v>3821</v>
      </c>
      <c r="AG82" s="56">
        <f t="shared" si="33"/>
        <v>3500</v>
      </c>
      <c r="AH82" s="1">
        <f>'B4'!AD50</f>
        <v>3100</v>
      </c>
      <c r="AI82" s="1">
        <f>'B4'!AE50</f>
        <v>4059</v>
      </c>
      <c r="AJ82" s="1">
        <f>'B4'!AF50</f>
        <v>3740</v>
      </c>
      <c r="AK82" s="1">
        <f>'B4'!AG50</f>
        <v>3975</v>
      </c>
      <c r="AL82" s="1">
        <f>'B4'!AH50</f>
        <v>3159</v>
      </c>
      <c r="AM82" s="1">
        <f>'B4'!AI50</f>
        <v>3323</v>
      </c>
      <c r="AN82" s="56">
        <f t="shared" si="34"/>
        <v>3559.3333333333335</v>
      </c>
    </row>
    <row r="83" spans="3:40" x14ac:dyDescent="0.3">
      <c r="C83" s="83">
        <v>95</v>
      </c>
      <c r="D83" s="1">
        <f>'B4'!E51</f>
        <v>5062</v>
      </c>
      <c r="E83" s="1">
        <f>'B4'!F51</f>
        <v>4607</v>
      </c>
      <c r="F83" s="1">
        <f>'B4'!G51</f>
        <v>5046</v>
      </c>
      <c r="G83" s="1">
        <f>'B4'!H51</f>
        <v>5156</v>
      </c>
      <c r="H83" s="1">
        <f>'B4'!I51</f>
        <v>4739</v>
      </c>
      <c r="I83" s="56">
        <f t="shared" si="31"/>
        <v>4922</v>
      </c>
      <c r="J83" s="1">
        <f>'B4'!J51</f>
        <v>4367</v>
      </c>
      <c r="K83" s="1">
        <f>'B4'!K51</f>
        <v>5191</v>
      </c>
      <c r="L83" s="1">
        <f>'B4'!L51</f>
        <v>4907</v>
      </c>
      <c r="M83" s="1">
        <f>'B4'!M51</f>
        <v>5150</v>
      </c>
      <c r="N83" s="1">
        <f>'B4'!N51</f>
        <v>4415</v>
      </c>
      <c r="O83" s="56">
        <f t="shared" si="29"/>
        <v>4806</v>
      </c>
      <c r="P83" s="1">
        <f>'B4'!O51</f>
        <v>4796</v>
      </c>
      <c r="Q83" s="1">
        <f>'B4'!P51</f>
        <v>5429</v>
      </c>
      <c r="R83" s="1">
        <f>'B4'!Q51</f>
        <v>4659</v>
      </c>
      <c r="S83" s="1">
        <f>'B4'!R51</f>
        <v>5246</v>
      </c>
      <c r="T83" s="1">
        <f>'B4'!S51</f>
        <v>4831</v>
      </c>
      <c r="U83" s="56">
        <f t="shared" si="32"/>
        <v>4992.2</v>
      </c>
      <c r="V83" s="1">
        <f>'B4'!T51</f>
        <v>4974</v>
      </c>
      <c r="W83" s="1">
        <f>'B4'!U51</f>
        <v>5316</v>
      </c>
      <c r="X83" s="1">
        <f>'B4'!V51</f>
        <v>5168</v>
      </c>
      <c r="Y83" s="1">
        <f>'B4'!W51</f>
        <v>5410</v>
      </c>
      <c r="Z83" s="1">
        <f>'B4'!X51</f>
        <v>4929</v>
      </c>
      <c r="AA83" s="56">
        <f t="shared" si="30"/>
        <v>5159.3999999999996</v>
      </c>
      <c r="AB83" s="1">
        <f>'B4'!Y51</f>
        <v>4790</v>
      </c>
      <c r="AC83" s="1">
        <f>'B4'!Z51</f>
        <v>5384</v>
      </c>
      <c r="AD83" s="1">
        <f>'B4'!AA51</f>
        <v>4472</v>
      </c>
      <c r="AE83" s="1">
        <f>'B4'!AB51</f>
        <v>4387</v>
      </c>
      <c r="AF83" s="1">
        <f>'B4'!AC51</f>
        <v>5059</v>
      </c>
      <c r="AG83" s="56">
        <f t="shared" si="33"/>
        <v>4818.3999999999996</v>
      </c>
      <c r="AH83" s="1">
        <f>'B4'!AD51</f>
        <v>4521</v>
      </c>
      <c r="AI83" s="1">
        <f>'B4'!AE51</f>
        <v>5376</v>
      </c>
      <c r="AJ83" s="1">
        <f>'B4'!AF51</f>
        <v>4957</v>
      </c>
      <c r="AK83" s="1">
        <f>'B4'!AG51</f>
        <v>5131</v>
      </c>
      <c r="AL83" s="1">
        <f>'B4'!AH51</f>
        <v>4697</v>
      </c>
      <c r="AM83" s="1">
        <f>'B4'!AI51</f>
        <v>4406</v>
      </c>
      <c r="AN83" s="56">
        <f t="shared" si="34"/>
        <v>4848</v>
      </c>
    </row>
    <row r="84" spans="3:40" ht="15.6" x14ac:dyDescent="0.3">
      <c r="C84" s="82" t="s">
        <v>38</v>
      </c>
      <c r="D84" s="1" t="str">
        <f>'B4'!E52</f>
        <v>07-09-22</v>
      </c>
      <c r="E84" s="1" t="str">
        <f>'B4'!F52</f>
        <v>08-10-22</v>
      </c>
      <c r="F84" s="1" t="str">
        <f>'B4'!G52</f>
        <v>07-19-20</v>
      </c>
      <c r="G84" s="1" t="str">
        <f>'B4'!H52</f>
        <v>06-23-22</v>
      </c>
      <c r="H84" s="1" t="str">
        <f>'B4'!I52</f>
        <v>07-01-19</v>
      </c>
      <c r="I84" s="82"/>
      <c r="J84" s="1" t="str">
        <f>'B4'!J52</f>
        <v>08-02-19</v>
      </c>
      <c r="K84" s="1" t="str">
        <f>'B4'!K52</f>
        <v>08-07-21</v>
      </c>
      <c r="L84" s="1" t="str">
        <f>'B4'!L52</f>
        <v>07-06-21</v>
      </c>
      <c r="M84" s="1" t="str">
        <f>'B4'!M52</f>
        <v>07-01-22</v>
      </c>
      <c r="N84" s="1" t="str">
        <f>'B4'!N52</f>
        <v>07-17-19</v>
      </c>
      <c r="O84" s="82"/>
      <c r="P84" s="1" t="str">
        <f>'B4'!O52</f>
        <v>08-11-22</v>
      </c>
      <c r="Q84" s="1" t="str">
        <f>'B4'!P52</f>
        <v>07-02-22</v>
      </c>
      <c r="R84" s="1" t="str">
        <f>'B4'!Q52</f>
        <v>08-02-22</v>
      </c>
      <c r="S84" s="1" t="str">
        <f>'B4'!R52</f>
        <v>07-10-22</v>
      </c>
      <c r="T84" s="1" t="str">
        <f>'B4'!S52</f>
        <v>07-17-22</v>
      </c>
      <c r="U84" s="82"/>
      <c r="V84" s="1" t="str">
        <f>'B4'!T52</f>
        <v>06-15-22</v>
      </c>
      <c r="W84" s="1" t="str">
        <f>'B4'!U52</f>
        <v>07-12-20</v>
      </c>
      <c r="X84" s="1" t="str">
        <f>'B4'!V52</f>
        <v>07-28-20</v>
      </c>
      <c r="Y84" s="1" t="str">
        <f>'B4'!W52</f>
        <v>06-13-21</v>
      </c>
      <c r="Z84" s="1" t="str">
        <f>'B4'!X52</f>
        <v>06-20-21</v>
      </c>
      <c r="AA84" s="82"/>
      <c r="AB84" s="1" t="str">
        <f>'B4'!Y52</f>
        <v>08-04-20</v>
      </c>
      <c r="AC84" s="1" t="str">
        <f>'B4'!Z52</f>
        <v>07-31-21</v>
      </c>
      <c r="AD84" s="1" t="str">
        <f>'B4'!AA52</f>
        <v>08-11-19</v>
      </c>
      <c r="AE84" s="1" t="str">
        <f>'B4'!AB52</f>
        <v>07-26-19</v>
      </c>
      <c r="AF84" s="1" t="str">
        <f>'B4'!AC52</f>
        <v>07-18-22</v>
      </c>
      <c r="AG84" s="82"/>
      <c r="AH84" s="1" t="str">
        <f>'B4'!AD52</f>
        <v>07-10-19</v>
      </c>
      <c r="AI84" s="1" t="str">
        <f>'B4'!AE52</f>
        <v>06-26-20</v>
      </c>
      <c r="AJ84" s="1" t="str">
        <f>'B4'!AF52</f>
        <v>07-26-22</v>
      </c>
      <c r="AK84" s="1" t="str">
        <f>'B4'!AG52</f>
        <v>06-16-22</v>
      </c>
      <c r="AL84" s="1" t="str">
        <f>'B4'!AH52</f>
        <v>06-24-19</v>
      </c>
      <c r="AM84" s="1" t="str">
        <f>'B4'!AI52</f>
        <v>07-15-21</v>
      </c>
      <c r="AN84" s="82"/>
    </row>
    <row r="85" spans="3:40" x14ac:dyDescent="0.3">
      <c r="C85" s="83">
        <v>1</v>
      </c>
      <c r="D85" s="1">
        <f>'B4'!E53</f>
        <v>754</v>
      </c>
      <c r="E85" s="1">
        <f>'B4'!F53</f>
        <v>756</v>
      </c>
      <c r="F85" s="1">
        <f>'B4'!G53</f>
        <v>756</v>
      </c>
      <c r="G85" s="1">
        <f>'B4'!H53</f>
        <v>781</v>
      </c>
      <c r="H85" s="1">
        <f>'B4'!I53</f>
        <v>754</v>
      </c>
      <c r="I85" s="56">
        <f t="shared" ref="I85:I105" si="35">AVERAGE(D85:H85)</f>
        <v>760.2</v>
      </c>
      <c r="J85" s="1">
        <f>'B4'!J53</f>
        <v>767</v>
      </c>
      <c r="K85" s="1">
        <f>'B4'!K53</f>
        <v>730</v>
      </c>
      <c r="L85" s="1">
        <f>'B4'!L53</f>
        <v>784</v>
      </c>
      <c r="M85" s="1">
        <f>'B4'!M53</f>
        <v>823</v>
      </c>
      <c r="N85" s="1">
        <f>'B4'!N53</f>
        <v>786</v>
      </c>
      <c r="O85" s="56">
        <f t="shared" ref="O85:O105" si="36">AVERAGE(J85:N85)</f>
        <v>778</v>
      </c>
      <c r="P85" s="1">
        <f>'B4'!O53</f>
        <v>832</v>
      </c>
      <c r="Q85" s="1">
        <f>'B4'!P53</f>
        <v>775</v>
      </c>
      <c r="R85" s="1">
        <f>'B4'!Q53</f>
        <v>801</v>
      </c>
      <c r="S85" s="1">
        <f>'B4'!R53</f>
        <v>793</v>
      </c>
      <c r="T85" s="1">
        <f>'B4'!S53</f>
        <v>815</v>
      </c>
      <c r="U85" s="56">
        <f t="shared" ref="U85:U105" si="37">AVERAGE(P85:T85)</f>
        <v>803.2</v>
      </c>
      <c r="V85" s="1">
        <f>'B4'!T53</f>
        <v>924</v>
      </c>
      <c r="W85" s="1">
        <f>'B4'!U53</f>
        <v>785</v>
      </c>
      <c r="X85" s="1">
        <f>'B4'!V53</f>
        <v>806</v>
      </c>
      <c r="Y85" s="1">
        <f>'B4'!W53</f>
        <v>756</v>
      </c>
      <c r="Z85" s="1">
        <f>'B4'!X53</f>
        <v>763</v>
      </c>
      <c r="AA85" s="56">
        <f t="shared" ref="AA85:AA105" si="38">AVERAGE(V85:Z85)</f>
        <v>806.8</v>
      </c>
      <c r="AB85" s="1">
        <f>'B4'!Y53</f>
        <v>845</v>
      </c>
      <c r="AC85" s="1">
        <f>'B4'!Z53</f>
        <v>738</v>
      </c>
      <c r="AD85" s="1">
        <f>'B4'!AA53</f>
        <v>784</v>
      </c>
      <c r="AE85" s="1">
        <f>'B4'!AB53</f>
        <v>774</v>
      </c>
      <c r="AF85" s="1">
        <f>'B4'!AC53</f>
        <v>849</v>
      </c>
      <c r="AG85" s="56">
        <f t="shared" ref="AG85:AG105" si="39">AVERAGE(AB85:AF85)</f>
        <v>798</v>
      </c>
      <c r="AH85" s="1">
        <f>'B4'!AD53</f>
        <v>834</v>
      </c>
      <c r="AI85" s="1">
        <f>'B4'!AE53</f>
        <v>876</v>
      </c>
      <c r="AJ85" s="1">
        <f>'B4'!AF53</f>
        <v>889</v>
      </c>
      <c r="AK85" s="1">
        <f>'B4'!AG53</f>
        <v>928</v>
      </c>
      <c r="AL85" s="1">
        <f>'B4'!AH53</f>
        <v>873</v>
      </c>
      <c r="AM85" s="1">
        <f>'B4'!AI53</f>
        <v>913</v>
      </c>
      <c r="AN85" s="56">
        <f>AVERAGE(AH85:AM85)</f>
        <v>885.5</v>
      </c>
    </row>
    <row r="86" spans="3:40" x14ac:dyDescent="0.3">
      <c r="C86" s="83">
        <v>3</v>
      </c>
      <c r="D86" s="1">
        <f>'B4'!E54</f>
        <v>870</v>
      </c>
      <c r="E86" s="1">
        <f>'B4'!F54</f>
        <v>863</v>
      </c>
      <c r="F86" s="1">
        <f>'B4'!G54</f>
        <v>880</v>
      </c>
      <c r="G86" s="1">
        <f>'B4'!H54</f>
        <v>886</v>
      </c>
      <c r="H86" s="1">
        <f>'B4'!I54</f>
        <v>901</v>
      </c>
      <c r="I86" s="56">
        <f t="shared" si="35"/>
        <v>880</v>
      </c>
      <c r="J86" s="1">
        <f>'B4'!J54</f>
        <v>870</v>
      </c>
      <c r="K86" s="1">
        <f>'B4'!K54</f>
        <v>849</v>
      </c>
      <c r="L86" s="1">
        <f>'B4'!L54</f>
        <v>888</v>
      </c>
      <c r="M86" s="1">
        <f>'B4'!M54</f>
        <v>951</v>
      </c>
      <c r="N86" s="1">
        <f>'B4'!N54</f>
        <v>911</v>
      </c>
      <c r="O86" s="56">
        <f t="shared" si="36"/>
        <v>893.8</v>
      </c>
      <c r="P86" s="1">
        <f>'B4'!O54</f>
        <v>942</v>
      </c>
      <c r="Q86" s="1">
        <f>'B4'!P54</f>
        <v>907</v>
      </c>
      <c r="R86" s="1">
        <f>'B4'!Q54</f>
        <v>920</v>
      </c>
      <c r="S86" s="1">
        <f>'B4'!R54</f>
        <v>924</v>
      </c>
      <c r="T86" s="1">
        <f>'B4'!S54</f>
        <v>927</v>
      </c>
      <c r="U86" s="56">
        <f>AVERAGE(P86:T86)</f>
        <v>924</v>
      </c>
      <c r="V86" s="1">
        <f>'B4'!T54</f>
        <v>1024</v>
      </c>
      <c r="W86" s="1">
        <f>'B4'!U54</f>
        <v>920</v>
      </c>
      <c r="X86" s="1">
        <f>'B4'!V54</f>
        <v>941</v>
      </c>
      <c r="Y86" s="1">
        <f>'B4'!W54</f>
        <v>890</v>
      </c>
      <c r="Z86" s="1">
        <f>'B4'!X54</f>
        <v>879</v>
      </c>
      <c r="AA86" s="56">
        <f t="shared" si="38"/>
        <v>930.8</v>
      </c>
      <c r="AB86" s="1">
        <f>'B4'!Y54</f>
        <v>949</v>
      </c>
      <c r="AC86" s="1">
        <f>'B4'!Z54</f>
        <v>883</v>
      </c>
      <c r="AD86" s="1">
        <f>'B4'!AA54</f>
        <v>908</v>
      </c>
      <c r="AE86" s="1">
        <f>'B4'!AB54</f>
        <v>881</v>
      </c>
      <c r="AF86" s="1">
        <f>'B4'!AC54</f>
        <v>943</v>
      </c>
      <c r="AG86" s="56">
        <f t="shared" si="39"/>
        <v>912.8</v>
      </c>
      <c r="AH86" s="1">
        <f>'B4'!AD54</f>
        <v>953</v>
      </c>
      <c r="AI86" s="1">
        <f>'B4'!AE54</f>
        <v>1009</v>
      </c>
      <c r="AJ86" s="1">
        <f>'B4'!AF54</f>
        <v>998</v>
      </c>
      <c r="AK86" s="1">
        <f>'B4'!AG54</f>
        <v>1044</v>
      </c>
      <c r="AL86" s="1">
        <f>'B4'!AH54</f>
        <v>983</v>
      </c>
      <c r="AM86" s="1">
        <f>'B4'!AI54</f>
        <v>1007</v>
      </c>
      <c r="AN86" s="56">
        <f t="shared" ref="AN86:AN105" si="40">AVERAGE(AH86:AM86)</f>
        <v>999</v>
      </c>
    </row>
    <row r="87" spans="3:40" x14ac:dyDescent="0.3">
      <c r="C87" s="83">
        <v>5</v>
      </c>
      <c r="D87" s="1">
        <f>'B4'!E55</f>
        <v>958</v>
      </c>
      <c r="E87" s="1">
        <f>'B4'!F55</f>
        <v>939</v>
      </c>
      <c r="F87" s="1">
        <f>'B4'!G55</f>
        <v>963</v>
      </c>
      <c r="G87" s="1">
        <f>'B4'!H55</f>
        <v>984</v>
      </c>
      <c r="H87" s="1">
        <f>'B4'!I55</f>
        <v>978</v>
      </c>
      <c r="I87" s="56">
        <f t="shared" si="35"/>
        <v>964.4</v>
      </c>
      <c r="J87" s="1">
        <f>'B4'!J55</f>
        <v>943</v>
      </c>
      <c r="K87" s="1">
        <f>'B4'!K55</f>
        <v>939</v>
      </c>
      <c r="L87" s="1">
        <f>'B4'!L55</f>
        <v>956</v>
      </c>
      <c r="M87" s="1">
        <f>'B4'!M55</f>
        <v>1051</v>
      </c>
      <c r="N87" s="1">
        <f>'B4'!N55</f>
        <v>990</v>
      </c>
      <c r="O87" s="56">
        <f t="shared" si="36"/>
        <v>975.8</v>
      </c>
      <c r="P87" s="1">
        <f>'B4'!O55</f>
        <v>1010</v>
      </c>
      <c r="Q87" s="1">
        <f>'B4'!P55</f>
        <v>999</v>
      </c>
      <c r="R87" s="1">
        <f>'B4'!Q55</f>
        <v>985</v>
      </c>
      <c r="S87" s="1">
        <f>'B4'!R55</f>
        <v>1022</v>
      </c>
      <c r="T87" s="1">
        <f>'B4'!S55</f>
        <v>1005</v>
      </c>
      <c r="U87" s="56">
        <f t="shared" si="37"/>
        <v>1004.2</v>
      </c>
      <c r="V87" s="1">
        <f>'B4'!T55</f>
        <v>1096</v>
      </c>
      <c r="W87" s="1">
        <f>'B4'!U55</f>
        <v>1005</v>
      </c>
      <c r="X87" s="1">
        <f>'B4'!V55</f>
        <v>1025</v>
      </c>
      <c r="Y87" s="1">
        <f>'B4'!W55</f>
        <v>968</v>
      </c>
      <c r="Z87" s="1">
        <f>'B4'!X55</f>
        <v>955</v>
      </c>
      <c r="AA87" s="56">
        <f t="shared" si="38"/>
        <v>1009.8</v>
      </c>
      <c r="AB87" s="1">
        <f>'B4'!Y55</f>
        <v>1009</v>
      </c>
      <c r="AC87" s="1">
        <f>'B4'!Z55</f>
        <v>951</v>
      </c>
      <c r="AD87" s="1">
        <f>'B4'!AA55</f>
        <v>967</v>
      </c>
      <c r="AE87" s="1">
        <f>'B4'!AB55</f>
        <v>964</v>
      </c>
      <c r="AF87" s="1">
        <f>'B4'!AC55</f>
        <v>1034</v>
      </c>
      <c r="AG87" s="56">
        <f t="shared" si="39"/>
        <v>985</v>
      </c>
      <c r="AH87" s="1">
        <f>'B4'!AD55</f>
        <v>1028</v>
      </c>
      <c r="AI87" s="1">
        <f>'B4'!AE55</f>
        <v>1080</v>
      </c>
      <c r="AJ87" s="1">
        <f>'B4'!AF55</f>
        <v>1079</v>
      </c>
      <c r="AK87" s="1">
        <f>'B4'!AG55</f>
        <v>1108</v>
      </c>
      <c r="AL87" s="1">
        <f>'B4'!AH55</f>
        <v>1065</v>
      </c>
      <c r="AM87" s="1">
        <f>'B4'!AI55</f>
        <v>1080</v>
      </c>
      <c r="AN87" s="56">
        <f t="shared" si="40"/>
        <v>1073.3333333333333</v>
      </c>
    </row>
    <row r="88" spans="3:40" x14ac:dyDescent="0.3">
      <c r="C88" s="83">
        <v>10</v>
      </c>
      <c r="D88" s="1">
        <f>'B4'!E56</f>
        <v>1118</v>
      </c>
      <c r="E88" s="1">
        <f>'B4'!F56</f>
        <v>1073</v>
      </c>
      <c r="F88" s="1">
        <f>'B4'!G56</f>
        <v>1108</v>
      </c>
      <c r="G88" s="1">
        <f>'B4'!H56</f>
        <v>1133</v>
      </c>
      <c r="H88" s="1">
        <f>'B4'!I56</f>
        <v>1123</v>
      </c>
      <c r="I88" s="56">
        <f t="shared" si="35"/>
        <v>1111</v>
      </c>
      <c r="J88" s="1">
        <f>'B4'!J56</f>
        <v>1089</v>
      </c>
      <c r="K88" s="1">
        <f>'B4'!K56</f>
        <v>1070</v>
      </c>
      <c r="L88" s="1">
        <f>'B4'!L56</f>
        <v>1120</v>
      </c>
      <c r="M88" s="1">
        <f>'B4'!M56</f>
        <v>1186</v>
      </c>
      <c r="N88" s="1">
        <f>'B4'!N56</f>
        <v>1106</v>
      </c>
      <c r="O88" s="56">
        <f t="shared" si="36"/>
        <v>1114.2</v>
      </c>
      <c r="P88" s="1">
        <f>'B4'!O56</f>
        <v>1156</v>
      </c>
      <c r="Q88" s="1">
        <f>'B4'!P56</f>
        <v>1182</v>
      </c>
      <c r="R88" s="1">
        <f>'B4'!Q56</f>
        <v>1119</v>
      </c>
      <c r="S88" s="1">
        <f>'B4'!R56</f>
        <v>1174</v>
      </c>
      <c r="T88" s="1">
        <f>'B4'!S56</f>
        <v>1147</v>
      </c>
      <c r="U88" s="56">
        <f t="shared" si="37"/>
        <v>1155.5999999999999</v>
      </c>
      <c r="V88" s="1">
        <f>'B4'!T56</f>
        <v>1237</v>
      </c>
      <c r="W88" s="1">
        <f>'B4'!U56</f>
        <v>1158</v>
      </c>
      <c r="X88" s="1">
        <f>'B4'!V56</f>
        <v>1168</v>
      </c>
      <c r="Y88" s="1">
        <f>'B4'!W56</f>
        <v>1136</v>
      </c>
      <c r="Z88" s="1">
        <f>'B4'!X56</f>
        <v>1118</v>
      </c>
      <c r="AA88" s="56">
        <f t="shared" si="38"/>
        <v>1163.4000000000001</v>
      </c>
      <c r="AB88" s="1">
        <f>'B4'!Y56</f>
        <v>1144</v>
      </c>
      <c r="AC88" s="1">
        <f>'B4'!Z56</f>
        <v>1118</v>
      </c>
      <c r="AD88" s="1">
        <f>'B4'!AA56</f>
        <v>1095</v>
      </c>
      <c r="AE88" s="1">
        <f>'B4'!AB56</f>
        <v>1107</v>
      </c>
      <c r="AF88" s="1">
        <f>'B4'!AC56</f>
        <v>1183</v>
      </c>
      <c r="AG88" s="56">
        <f t="shared" si="39"/>
        <v>1129.4000000000001</v>
      </c>
      <c r="AH88" s="1">
        <f>'B4'!AD56</f>
        <v>1162</v>
      </c>
      <c r="AI88" s="1">
        <f>'B4'!AE56</f>
        <v>1224</v>
      </c>
      <c r="AJ88" s="1">
        <f>'B4'!AF56</f>
        <v>1225</v>
      </c>
      <c r="AK88" s="1">
        <f>'B4'!AG56</f>
        <v>1254</v>
      </c>
      <c r="AL88" s="1">
        <f>'B4'!AH56</f>
        <v>1215</v>
      </c>
      <c r="AM88" s="1">
        <f>'B4'!AI56</f>
        <v>1190</v>
      </c>
      <c r="AN88" s="56">
        <f t="shared" si="40"/>
        <v>1211.6666666666667</v>
      </c>
    </row>
    <row r="89" spans="3:40" x14ac:dyDescent="0.3">
      <c r="C89" s="83">
        <v>15</v>
      </c>
      <c r="D89" s="1">
        <f>'B4'!E57</f>
        <v>1239</v>
      </c>
      <c r="E89" s="1">
        <f>'B4'!F57</f>
        <v>1184</v>
      </c>
      <c r="F89" s="1">
        <f>'B4'!G57</f>
        <v>1217</v>
      </c>
      <c r="G89" s="1">
        <f>'B4'!H57</f>
        <v>1248</v>
      </c>
      <c r="H89" s="1">
        <f>'B4'!I57</f>
        <v>1238</v>
      </c>
      <c r="I89" s="56">
        <f t="shared" si="35"/>
        <v>1225.2</v>
      </c>
      <c r="J89" s="1">
        <f>'B4'!J57</f>
        <v>1184</v>
      </c>
      <c r="K89" s="1">
        <f>'B4'!K57</f>
        <v>1205</v>
      </c>
      <c r="L89" s="1">
        <f>'B4'!L57</f>
        <v>1232</v>
      </c>
      <c r="M89" s="1">
        <f>'B4'!M57</f>
        <v>1312</v>
      </c>
      <c r="N89" s="1">
        <f>'B4'!N57</f>
        <v>1232</v>
      </c>
      <c r="O89" s="56">
        <f t="shared" si="36"/>
        <v>1233</v>
      </c>
      <c r="P89" s="1">
        <f>'B4'!O57</f>
        <v>1269</v>
      </c>
      <c r="Q89" s="1">
        <f>'B4'!P57</f>
        <v>1306</v>
      </c>
      <c r="R89" s="1">
        <f>'B4'!Q57</f>
        <v>1222</v>
      </c>
      <c r="S89" s="1">
        <f>'B4'!R57</f>
        <v>1315</v>
      </c>
      <c r="T89" s="1">
        <f>'B4'!S57</f>
        <v>1262</v>
      </c>
      <c r="U89" s="56">
        <f t="shared" si="37"/>
        <v>1274.8</v>
      </c>
      <c r="V89" s="1">
        <f>'B4'!T57</f>
        <v>1340</v>
      </c>
      <c r="W89" s="1">
        <f>'B4'!U57</f>
        <v>1272</v>
      </c>
      <c r="X89" s="1">
        <f>'B4'!V57</f>
        <v>1290</v>
      </c>
      <c r="Y89" s="1">
        <f>'B4'!W57</f>
        <v>1286</v>
      </c>
      <c r="Z89" s="1">
        <f>'B4'!X57</f>
        <v>1240</v>
      </c>
      <c r="AA89" s="56">
        <f t="shared" si="38"/>
        <v>1285.5999999999999</v>
      </c>
      <c r="AB89" s="1">
        <f>'B4'!Y57</f>
        <v>1240</v>
      </c>
      <c r="AC89" s="1">
        <f>'B4'!Z57</f>
        <v>1247</v>
      </c>
      <c r="AD89" s="1">
        <f>'B4'!AA57</f>
        <v>1221</v>
      </c>
      <c r="AE89" s="1">
        <f>'B4'!AB57</f>
        <v>1227</v>
      </c>
      <c r="AF89" s="1">
        <f>'B4'!AC57</f>
        <v>1301</v>
      </c>
      <c r="AG89" s="56">
        <f t="shared" si="39"/>
        <v>1247.2</v>
      </c>
      <c r="AH89" s="1">
        <f>'B4'!AD57</f>
        <v>1286</v>
      </c>
      <c r="AI89" s="1">
        <f>'B4'!AE57</f>
        <v>1343</v>
      </c>
      <c r="AJ89" s="1">
        <f>'B4'!AF57</f>
        <v>1339</v>
      </c>
      <c r="AK89" s="1">
        <f>'B4'!AG57</f>
        <v>1373</v>
      </c>
      <c r="AL89" s="1">
        <f>'B4'!AH57</f>
        <v>1337</v>
      </c>
      <c r="AM89" s="1">
        <f>'B4'!AI57</f>
        <v>1313</v>
      </c>
      <c r="AN89" s="56">
        <f t="shared" si="40"/>
        <v>1331.8333333333333</v>
      </c>
    </row>
    <row r="90" spans="3:40" x14ac:dyDescent="0.3">
      <c r="C90" s="83">
        <v>20</v>
      </c>
      <c r="D90" s="1">
        <f>'B4'!E58</f>
        <v>1362</v>
      </c>
      <c r="E90" s="1">
        <f>'B4'!F58</f>
        <v>1296</v>
      </c>
      <c r="F90" s="1">
        <f>'B4'!G58</f>
        <v>1327</v>
      </c>
      <c r="G90" s="1">
        <f>'B4'!H58</f>
        <v>1357</v>
      </c>
      <c r="H90" s="1">
        <f>'B4'!I58</f>
        <v>1351</v>
      </c>
      <c r="I90" s="56">
        <f t="shared" si="35"/>
        <v>1338.6</v>
      </c>
      <c r="J90" s="1">
        <f>'B4'!J58</f>
        <v>1289</v>
      </c>
      <c r="K90" s="1">
        <f>'B4'!K58</f>
        <v>1326</v>
      </c>
      <c r="L90" s="1">
        <f>'B4'!L58</f>
        <v>1358</v>
      </c>
      <c r="M90" s="1">
        <f>'B4'!M58</f>
        <v>1416</v>
      </c>
      <c r="N90" s="1">
        <f>'B4'!N58</f>
        <v>1348</v>
      </c>
      <c r="O90" s="56">
        <f t="shared" si="36"/>
        <v>1347.4</v>
      </c>
      <c r="P90" s="1">
        <f>'B4'!O58</f>
        <v>1379</v>
      </c>
      <c r="Q90" s="1">
        <f>'B4'!P58</f>
        <v>1418</v>
      </c>
      <c r="R90" s="1">
        <f>'B4'!Q58</f>
        <v>1325</v>
      </c>
      <c r="S90" s="1">
        <f>'B4'!R58</f>
        <v>1435</v>
      </c>
      <c r="T90" s="1">
        <f>'B4'!S58</f>
        <v>1376</v>
      </c>
      <c r="U90" s="56">
        <f t="shared" si="37"/>
        <v>1386.6</v>
      </c>
      <c r="V90" s="1">
        <f>'B4'!T58</f>
        <v>1456</v>
      </c>
      <c r="W90" s="1">
        <f>'B4'!U58</f>
        <v>1390</v>
      </c>
      <c r="X90" s="1">
        <f>'B4'!V58</f>
        <v>1401</v>
      </c>
      <c r="Y90" s="1">
        <f>'B4'!W58</f>
        <v>1420</v>
      </c>
      <c r="Z90" s="1">
        <f>'B4'!X58</f>
        <v>1348</v>
      </c>
      <c r="AA90" s="56">
        <f t="shared" si="38"/>
        <v>1403</v>
      </c>
      <c r="AB90" s="1">
        <f>'B4'!Y58</f>
        <v>1341</v>
      </c>
      <c r="AC90" s="1">
        <f>'B4'!Z58</f>
        <v>1365</v>
      </c>
      <c r="AD90" s="1">
        <f>'B4'!AA58</f>
        <v>1337</v>
      </c>
      <c r="AE90" s="1">
        <f>'B4'!AB58</f>
        <v>1336</v>
      </c>
      <c r="AF90" s="1">
        <f>'B4'!AC58</f>
        <v>1426</v>
      </c>
      <c r="AG90" s="56">
        <f t="shared" si="39"/>
        <v>1361</v>
      </c>
      <c r="AH90" s="1">
        <f>'B4'!AD58</f>
        <v>1406</v>
      </c>
      <c r="AI90" s="1">
        <f>'B4'!AE58</f>
        <v>1442</v>
      </c>
      <c r="AJ90" s="1">
        <f>'B4'!AF58</f>
        <v>1446</v>
      </c>
      <c r="AK90" s="1">
        <f>'B4'!AG58</f>
        <v>1478</v>
      </c>
      <c r="AL90" s="1">
        <f>'B4'!AH58</f>
        <v>1443</v>
      </c>
      <c r="AM90" s="1">
        <f>'B4'!AI58</f>
        <v>1404</v>
      </c>
      <c r="AN90" s="56">
        <f t="shared" si="40"/>
        <v>1436.5</v>
      </c>
    </row>
    <row r="91" spans="3:40" x14ac:dyDescent="0.3">
      <c r="C91" s="83">
        <v>25</v>
      </c>
      <c r="D91" s="1">
        <f>'B4'!E59</f>
        <v>1480</v>
      </c>
      <c r="E91" s="1">
        <f>'B4'!F59</f>
        <v>1405</v>
      </c>
      <c r="F91" s="1">
        <f>'B4'!G59</f>
        <v>1427</v>
      </c>
      <c r="G91" s="1">
        <f>'B4'!H59</f>
        <v>1458</v>
      </c>
      <c r="H91" s="1">
        <f>'B4'!I59</f>
        <v>1459</v>
      </c>
      <c r="I91" s="56">
        <f t="shared" si="35"/>
        <v>1445.8</v>
      </c>
      <c r="J91" s="1">
        <f>'B4'!J59</f>
        <v>1399</v>
      </c>
      <c r="K91" s="1">
        <f>'B4'!K59</f>
        <v>1442</v>
      </c>
      <c r="L91" s="1">
        <f>'B4'!L59</f>
        <v>1470</v>
      </c>
      <c r="M91" s="1">
        <f>'B4'!M59</f>
        <v>1519</v>
      </c>
      <c r="N91" s="1">
        <f>'B4'!N59</f>
        <v>1436</v>
      </c>
      <c r="O91" s="56">
        <f t="shared" si="36"/>
        <v>1453.2</v>
      </c>
      <c r="P91" s="1">
        <f>'B4'!O59</f>
        <v>1494</v>
      </c>
      <c r="Q91" s="1">
        <f>'B4'!P59</f>
        <v>1544</v>
      </c>
      <c r="R91" s="1">
        <f>'B4'!Q59</f>
        <v>1420</v>
      </c>
      <c r="S91" s="1">
        <f>'B4'!R59</f>
        <v>1555</v>
      </c>
      <c r="T91" s="1">
        <f>'B4'!S59</f>
        <v>1497</v>
      </c>
      <c r="U91" s="56">
        <f t="shared" si="37"/>
        <v>1502</v>
      </c>
      <c r="V91" s="1">
        <f>'B4'!T59</f>
        <v>1555</v>
      </c>
      <c r="W91" s="1">
        <f>'B4'!U59</f>
        <v>1514</v>
      </c>
      <c r="X91" s="1">
        <f>'B4'!V59</f>
        <v>1509</v>
      </c>
      <c r="Y91" s="1">
        <f>'B4'!W59</f>
        <v>1557</v>
      </c>
      <c r="Z91" s="1">
        <f>'B4'!X59</f>
        <v>1451</v>
      </c>
      <c r="AA91" s="56">
        <f t="shared" si="38"/>
        <v>1517.2</v>
      </c>
      <c r="AB91" s="1">
        <f>'B4'!Y59</f>
        <v>1429</v>
      </c>
      <c r="AC91" s="1">
        <f>'B4'!Z59</f>
        <v>1486</v>
      </c>
      <c r="AD91" s="1">
        <f>'B4'!AA59</f>
        <v>1464</v>
      </c>
      <c r="AE91" s="1">
        <f>'B4'!AB59</f>
        <v>1456</v>
      </c>
      <c r="AF91" s="1">
        <f>'B4'!AC59</f>
        <v>1543</v>
      </c>
      <c r="AG91" s="56">
        <f t="shared" si="39"/>
        <v>1475.6</v>
      </c>
      <c r="AH91" s="1">
        <f>'B4'!AD59</f>
        <v>1524</v>
      </c>
      <c r="AI91" s="1">
        <f>'B4'!AE59</f>
        <v>1546</v>
      </c>
      <c r="AJ91" s="1">
        <f>'B4'!AF59</f>
        <v>1559</v>
      </c>
      <c r="AK91" s="1">
        <f>'B4'!AG59</f>
        <v>1595</v>
      </c>
      <c r="AL91" s="1">
        <f>'B4'!AH59</f>
        <v>1543</v>
      </c>
      <c r="AM91" s="1">
        <f>'B4'!AI59</f>
        <v>1498</v>
      </c>
      <c r="AN91" s="56">
        <f t="shared" si="40"/>
        <v>1544.1666666666667</v>
      </c>
    </row>
    <row r="92" spans="3:40" x14ac:dyDescent="0.3">
      <c r="C92" s="83">
        <v>30</v>
      </c>
      <c r="D92" s="1">
        <f>'B4'!E60</f>
        <v>1572</v>
      </c>
      <c r="E92" s="1">
        <f>'B4'!F60</f>
        <v>1492</v>
      </c>
      <c r="F92" s="1">
        <f>'B4'!G60</f>
        <v>1533</v>
      </c>
      <c r="G92" s="1">
        <f>'B4'!H60</f>
        <v>1573</v>
      </c>
      <c r="H92" s="1">
        <f>'B4'!I60</f>
        <v>1564</v>
      </c>
      <c r="I92" s="56">
        <f t="shared" si="35"/>
        <v>1546.8</v>
      </c>
      <c r="J92" s="1">
        <f>'B4'!J60</f>
        <v>1491</v>
      </c>
      <c r="K92" s="1">
        <f>'B4'!K60</f>
        <v>1528</v>
      </c>
      <c r="L92" s="1">
        <f>'B4'!L60</f>
        <v>1561</v>
      </c>
      <c r="M92" s="1">
        <f>'B4'!M60</f>
        <v>1618</v>
      </c>
      <c r="N92" s="1">
        <f>'B4'!N60</f>
        <v>1538</v>
      </c>
      <c r="O92" s="56">
        <f t="shared" si="36"/>
        <v>1547.2</v>
      </c>
      <c r="P92" s="1">
        <f>'B4'!O60</f>
        <v>1585</v>
      </c>
      <c r="Q92" s="1">
        <f>'B4'!P60</f>
        <v>1665</v>
      </c>
      <c r="R92" s="1">
        <f>'B4'!Q60</f>
        <v>1513</v>
      </c>
      <c r="S92" s="1">
        <f>'B4'!R60</f>
        <v>1662</v>
      </c>
      <c r="T92" s="1">
        <f>'B4'!S60</f>
        <v>1585</v>
      </c>
      <c r="U92" s="56">
        <f t="shared" si="37"/>
        <v>1602</v>
      </c>
      <c r="V92" s="1">
        <f>'B4'!T60</f>
        <v>1643</v>
      </c>
      <c r="W92" s="1">
        <f>'B4'!U60</f>
        <v>1625</v>
      </c>
      <c r="X92" s="1">
        <f>'B4'!V60</f>
        <v>1613</v>
      </c>
      <c r="Y92" s="1">
        <f>'B4'!W60</f>
        <v>1674</v>
      </c>
      <c r="Z92" s="1">
        <f>'B4'!X60</f>
        <v>1551</v>
      </c>
      <c r="AA92" s="56">
        <f t="shared" si="38"/>
        <v>1621.2</v>
      </c>
      <c r="AB92" s="1">
        <f>'B4'!Y60</f>
        <v>1512</v>
      </c>
      <c r="AC92" s="1">
        <f>'B4'!Z60</f>
        <v>1575</v>
      </c>
      <c r="AD92" s="1">
        <f>'B4'!AA60</f>
        <v>1565</v>
      </c>
      <c r="AE92" s="1">
        <f>'B4'!AB60</f>
        <v>1555</v>
      </c>
      <c r="AF92" s="1">
        <f>'B4'!AC60</f>
        <v>1633</v>
      </c>
      <c r="AG92" s="56">
        <f t="shared" si="39"/>
        <v>1568</v>
      </c>
      <c r="AH92" s="1">
        <f>'B4'!AD60</f>
        <v>1624</v>
      </c>
      <c r="AI92" s="1">
        <f>'B4'!AE60</f>
        <v>1656</v>
      </c>
      <c r="AJ92" s="1">
        <f>'B4'!AF60</f>
        <v>1650</v>
      </c>
      <c r="AK92" s="1">
        <f>'B4'!AG60</f>
        <v>1704</v>
      </c>
      <c r="AL92" s="1">
        <f>'B4'!AH60</f>
        <v>1652</v>
      </c>
      <c r="AM92" s="1">
        <f>'B4'!AI60</f>
        <v>1591</v>
      </c>
      <c r="AN92" s="56">
        <f t="shared" si="40"/>
        <v>1646.1666666666667</v>
      </c>
    </row>
    <row r="93" spans="3:40" x14ac:dyDescent="0.3">
      <c r="C93" s="83">
        <v>35</v>
      </c>
      <c r="D93" s="1">
        <f>'B4'!E61</f>
        <v>1689</v>
      </c>
      <c r="E93" s="1">
        <f>'B4'!F61</f>
        <v>1585</v>
      </c>
      <c r="F93" s="1">
        <f>'B4'!G61</f>
        <v>1646</v>
      </c>
      <c r="G93" s="1">
        <f>'B4'!H61</f>
        <v>1691</v>
      </c>
      <c r="H93" s="1">
        <f>'B4'!I61</f>
        <v>1667</v>
      </c>
      <c r="I93" s="56">
        <f t="shared" si="35"/>
        <v>1655.6</v>
      </c>
      <c r="J93" s="1">
        <f>'B4'!J61</f>
        <v>1578</v>
      </c>
      <c r="K93" s="1">
        <f>'B4'!K61</f>
        <v>1628</v>
      </c>
      <c r="L93" s="1">
        <f>'B4'!L61</f>
        <v>1671</v>
      </c>
      <c r="M93" s="1">
        <f>'B4'!M61</f>
        <v>1705</v>
      </c>
      <c r="N93" s="1">
        <f>'B4'!N61</f>
        <v>1635</v>
      </c>
      <c r="O93" s="56">
        <f t="shared" si="36"/>
        <v>1643.4</v>
      </c>
      <c r="P93" s="1">
        <f>'B4'!O61</f>
        <v>1689</v>
      </c>
      <c r="Q93" s="1">
        <f>'B4'!P61</f>
        <v>1764</v>
      </c>
      <c r="R93" s="1">
        <f>'B4'!Q61</f>
        <v>1610</v>
      </c>
      <c r="S93" s="1">
        <f>'B4'!R61</f>
        <v>1769</v>
      </c>
      <c r="T93" s="1">
        <f>'B4'!S61</f>
        <v>1681</v>
      </c>
      <c r="U93" s="56">
        <f t="shared" si="37"/>
        <v>1702.6</v>
      </c>
      <c r="V93" s="1">
        <f>'B4'!T61</f>
        <v>1731</v>
      </c>
      <c r="W93" s="1">
        <f>'B4'!U61</f>
        <v>1736</v>
      </c>
      <c r="X93" s="1">
        <f>'B4'!V61</f>
        <v>1716</v>
      </c>
      <c r="Y93" s="1">
        <f>'B4'!W61</f>
        <v>1792</v>
      </c>
      <c r="Z93" s="1">
        <f>'B4'!X61</f>
        <v>1680</v>
      </c>
      <c r="AA93" s="56">
        <f t="shared" si="38"/>
        <v>1731</v>
      </c>
      <c r="AB93" s="1">
        <f>'B4'!Y61</f>
        <v>1604</v>
      </c>
      <c r="AC93" s="1">
        <f>'B4'!Z61</f>
        <v>1681</v>
      </c>
      <c r="AD93" s="1">
        <f>'B4'!AA61</f>
        <v>1656</v>
      </c>
      <c r="AE93" s="1">
        <f>'B4'!AB61</f>
        <v>1650</v>
      </c>
      <c r="AF93" s="1">
        <f>'B4'!AC61</f>
        <v>1730</v>
      </c>
      <c r="AG93" s="56">
        <f t="shared" si="39"/>
        <v>1664.2</v>
      </c>
      <c r="AH93" s="1">
        <f>'B4'!AD61</f>
        <v>1728</v>
      </c>
      <c r="AI93" s="1">
        <f>'B4'!AE61</f>
        <v>1757</v>
      </c>
      <c r="AJ93" s="1">
        <f>'B4'!AF61</f>
        <v>1732</v>
      </c>
      <c r="AK93" s="1">
        <f>'B4'!AG61</f>
        <v>1804</v>
      </c>
      <c r="AL93" s="1">
        <f>'B4'!AH61</f>
        <v>1749</v>
      </c>
      <c r="AM93" s="1">
        <f>'B4'!AI61</f>
        <v>1685</v>
      </c>
      <c r="AN93" s="56">
        <f t="shared" si="40"/>
        <v>1742.5</v>
      </c>
    </row>
    <row r="94" spans="3:40" x14ac:dyDescent="0.3">
      <c r="C94" s="83">
        <v>40</v>
      </c>
      <c r="D94" s="1">
        <f>'B4'!E62</f>
        <v>1806</v>
      </c>
      <c r="E94" s="1">
        <f>'B4'!F62</f>
        <v>1675</v>
      </c>
      <c r="F94" s="1">
        <f>'B4'!G62</f>
        <v>1774</v>
      </c>
      <c r="G94" s="1">
        <f>'B4'!H62</f>
        <v>1821</v>
      </c>
      <c r="H94" s="1">
        <f>'B4'!I62</f>
        <v>1784</v>
      </c>
      <c r="I94" s="56">
        <f t="shared" si="35"/>
        <v>1772</v>
      </c>
      <c r="J94" s="1">
        <f>'B4'!J62</f>
        <v>1698</v>
      </c>
      <c r="K94" s="1">
        <f>'B4'!K62</f>
        <v>1749</v>
      </c>
      <c r="L94" s="1">
        <f>'B4'!L62</f>
        <v>1793</v>
      </c>
      <c r="M94" s="1">
        <f>'B4'!M62</f>
        <v>1858</v>
      </c>
      <c r="N94" s="1">
        <f>'B4'!N62</f>
        <v>1743</v>
      </c>
      <c r="O94" s="56">
        <f t="shared" si="36"/>
        <v>1768.2</v>
      </c>
      <c r="P94" s="1">
        <f>'B4'!O62</f>
        <v>1783</v>
      </c>
      <c r="Q94" s="1">
        <f>'B4'!P62</f>
        <v>1874</v>
      </c>
      <c r="R94" s="1">
        <f>'B4'!Q62</f>
        <v>1716</v>
      </c>
      <c r="S94" s="1">
        <f>'B4'!R62</f>
        <v>1899</v>
      </c>
      <c r="T94" s="1">
        <f>'B4'!S62</f>
        <v>1794</v>
      </c>
      <c r="U94" s="56">
        <f t="shared" si="37"/>
        <v>1813.2</v>
      </c>
      <c r="V94" s="1">
        <f>'B4'!T62</f>
        <v>1855</v>
      </c>
      <c r="W94" s="1">
        <f>'B4'!U62</f>
        <v>1860</v>
      </c>
      <c r="X94" s="1">
        <f>'B4'!V62</f>
        <v>1831</v>
      </c>
      <c r="Y94" s="1">
        <f>'B4'!W62</f>
        <v>1921</v>
      </c>
      <c r="Z94" s="1">
        <f>'B4'!X62</f>
        <v>1790</v>
      </c>
      <c r="AA94" s="56">
        <f t="shared" si="38"/>
        <v>1851.4</v>
      </c>
      <c r="AB94" s="1">
        <f>'B4'!Y62</f>
        <v>1705</v>
      </c>
      <c r="AC94" s="1">
        <f>'B4'!Z62</f>
        <v>1802</v>
      </c>
      <c r="AD94" s="1">
        <f>'B4'!AA62</f>
        <v>1742</v>
      </c>
      <c r="AE94" s="1">
        <f>'B4'!AB62</f>
        <v>1750</v>
      </c>
      <c r="AF94" s="1">
        <f>'B4'!AC62</f>
        <v>1841</v>
      </c>
      <c r="AG94" s="56">
        <f t="shared" si="39"/>
        <v>1768</v>
      </c>
      <c r="AH94" s="1">
        <f>'B4'!AD62</f>
        <v>1833</v>
      </c>
      <c r="AI94" s="1">
        <f>'B4'!AE62</f>
        <v>1878</v>
      </c>
      <c r="AJ94" s="1">
        <f>'B4'!AF62</f>
        <v>1840</v>
      </c>
      <c r="AK94" s="1">
        <f>'B4'!AG62</f>
        <v>1907</v>
      </c>
      <c r="AL94" s="1">
        <f>'B4'!AH62</f>
        <v>1854</v>
      </c>
      <c r="AM94" s="1">
        <f>'B4'!AI62</f>
        <v>1769</v>
      </c>
      <c r="AN94" s="56">
        <f t="shared" si="40"/>
        <v>1846.8333333333333</v>
      </c>
    </row>
    <row r="95" spans="3:40" x14ac:dyDescent="0.3">
      <c r="C95" s="83">
        <v>45</v>
      </c>
      <c r="D95" s="1">
        <f>'B4'!E63</f>
        <v>1938</v>
      </c>
      <c r="E95" s="1">
        <f>'B4'!F63</f>
        <v>1799</v>
      </c>
      <c r="F95" s="1">
        <f>'B4'!G63</f>
        <v>1896</v>
      </c>
      <c r="G95" s="1">
        <f>'B4'!H63</f>
        <v>1960</v>
      </c>
      <c r="H95" s="1">
        <f>'B4'!I63</f>
        <v>1917</v>
      </c>
      <c r="I95" s="56">
        <f t="shared" si="35"/>
        <v>1902</v>
      </c>
      <c r="J95" s="1">
        <f>'B4'!J63</f>
        <v>1821</v>
      </c>
      <c r="K95" s="1">
        <f>'B4'!K63</f>
        <v>1900</v>
      </c>
      <c r="L95" s="1">
        <f>'B4'!L63</f>
        <v>1912</v>
      </c>
      <c r="M95" s="1">
        <f>'B4'!M63</f>
        <v>1992</v>
      </c>
      <c r="N95" s="1">
        <f>'B4'!N63</f>
        <v>1849</v>
      </c>
      <c r="O95" s="56">
        <f t="shared" si="36"/>
        <v>1894.8</v>
      </c>
      <c r="P95" s="1">
        <f>'B4'!O63</f>
        <v>1923</v>
      </c>
      <c r="Q95" s="1">
        <f>'B4'!P63</f>
        <v>2044</v>
      </c>
      <c r="R95" s="1">
        <f>'B4'!Q63</f>
        <v>1841</v>
      </c>
      <c r="S95" s="1">
        <f>'B4'!R63</f>
        <v>2042</v>
      </c>
      <c r="T95" s="1">
        <f>'B4'!S63</f>
        <v>1920</v>
      </c>
      <c r="U95" s="56">
        <f t="shared" si="37"/>
        <v>1954</v>
      </c>
      <c r="V95" s="1">
        <f>'B4'!T63</f>
        <v>1974</v>
      </c>
      <c r="W95" s="1">
        <f>'B4'!U63</f>
        <v>1994</v>
      </c>
      <c r="X95" s="1">
        <f>'B4'!V63</f>
        <v>1944</v>
      </c>
      <c r="Y95" s="1">
        <f>'B4'!W63</f>
        <v>2058</v>
      </c>
      <c r="Z95" s="1">
        <f>'B4'!X63</f>
        <v>1917</v>
      </c>
      <c r="AA95" s="56">
        <f t="shared" si="38"/>
        <v>1977.4</v>
      </c>
      <c r="AB95" s="1">
        <f>'B4'!Y63</f>
        <v>1821</v>
      </c>
      <c r="AC95" s="1">
        <f>'B4'!Z63</f>
        <v>1945</v>
      </c>
      <c r="AD95" s="1">
        <f>'B4'!AA63</f>
        <v>1877</v>
      </c>
      <c r="AE95" s="1">
        <f>'B4'!AB63</f>
        <v>1875</v>
      </c>
      <c r="AF95" s="1">
        <f>'B4'!AC63</f>
        <v>1974</v>
      </c>
      <c r="AG95" s="56">
        <f t="shared" si="39"/>
        <v>1898.4</v>
      </c>
      <c r="AH95" s="1">
        <f>'B4'!AD63</f>
        <v>1953</v>
      </c>
      <c r="AI95" s="1">
        <f>'B4'!AE63</f>
        <v>2011</v>
      </c>
      <c r="AJ95" s="1">
        <f>'B4'!AF63</f>
        <v>1967</v>
      </c>
      <c r="AK95" s="1">
        <f>'B4'!AG63</f>
        <v>2033</v>
      </c>
      <c r="AL95" s="1">
        <f>'B4'!AH63</f>
        <v>1985</v>
      </c>
      <c r="AM95" s="1">
        <f>'B4'!AI63</f>
        <v>1871</v>
      </c>
      <c r="AN95" s="56">
        <f t="shared" si="40"/>
        <v>1970</v>
      </c>
    </row>
    <row r="96" spans="3:40" x14ac:dyDescent="0.3">
      <c r="C96" s="83">
        <v>50</v>
      </c>
      <c r="D96" s="1">
        <f>'B4'!E64</f>
        <v>2075</v>
      </c>
      <c r="E96" s="1">
        <f>'B4'!F64</f>
        <v>1938</v>
      </c>
      <c r="F96" s="1">
        <f>'B4'!G64</f>
        <v>2025</v>
      </c>
      <c r="G96" s="1">
        <f>'B4'!H64</f>
        <v>2080</v>
      </c>
      <c r="H96" s="1">
        <f>'B4'!I64</f>
        <v>2039</v>
      </c>
      <c r="I96" s="56">
        <f t="shared" si="35"/>
        <v>2031.4</v>
      </c>
      <c r="J96" s="1">
        <f>'B4'!J64</f>
        <v>1926</v>
      </c>
      <c r="K96" s="1">
        <f>'B4'!K64</f>
        <v>2016</v>
      </c>
      <c r="L96" s="1">
        <f>'B4'!L64</f>
        <v>2028</v>
      </c>
      <c r="M96" s="1">
        <f>'B4'!M64</f>
        <v>2121</v>
      </c>
      <c r="N96" s="1">
        <f>'B4'!N64</f>
        <v>1968</v>
      </c>
      <c r="O96" s="56">
        <f t="shared" si="36"/>
        <v>2011.8</v>
      </c>
      <c r="P96" s="1">
        <f>'B4'!O64</f>
        <v>2063</v>
      </c>
      <c r="Q96" s="1">
        <f>'B4'!P64</f>
        <v>2193</v>
      </c>
      <c r="R96" s="1">
        <f>'B4'!Q64</f>
        <v>1952</v>
      </c>
      <c r="S96" s="1">
        <f>'B4'!R64</f>
        <v>2167</v>
      </c>
      <c r="T96" s="1">
        <f>'B4'!S64</f>
        <v>2031</v>
      </c>
      <c r="U96" s="56">
        <f t="shared" si="37"/>
        <v>2081.1999999999998</v>
      </c>
      <c r="V96" s="1">
        <f>'B4'!T64</f>
        <v>2073</v>
      </c>
      <c r="W96" s="1">
        <f>'B4'!U64</f>
        <v>2127</v>
      </c>
      <c r="X96" s="1">
        <f>'B4'!V64</f>
        <v>2077</v>
      </c>
      <c r="Y96" s="1">
        <f>'B4'!W64</f>
        <v>2190</v>
      </c>
      <c r="Z96" s="1">
        <f>'B4'!X64</f>
        <v>2014</v>
      </c>
      <c r="AA96" s="56">
        <f t="shared" si="38"/>
        <v>2096.1999999999998</v>
      </c>
      <c r="AB96" s="1">
        <f>'B4'!Y64</f>
        <v>1930</v>
      </c>
      <c r="AC96" s="1">
        <f>'B4'!Z64</f>
        <v>2087</v>
      </c>
      <c r="AD96" s="1">
        <f>'B4'!AA64</f>
        <v>1986</v>
      </c>
      <c r="AE96" s="1">
        <f>'B4'!AB64</f>
        <v>2007</v>
      </c>
      <c r="AF96" s="1">
        <f>'B4'!AC64</f>
        <v>2098</v>
      </c>
      <c r="AG96" s="56">
        <f t="shared" si="39"/>
        <v>2021.6</v>
      </c>
      <c r="AH96" s="1">
        <f>'B4'!AD64</f>
        <v>2081</v>
      </c>
      <c r="AI96" s="1">
        <f>'B4'!AE64</f>
        <v>2130</v>
      </c>
      <c r="AJ96" s="1">
        <f>'B4'!AF64</f>
        <v>2092</v>
      </c>
      <c r="AK96" s="1">
        <f>'B4'!AG64</f>
        <v>2151</v>
      </c>
      <c r="AL96" s="1">
        <f>'B4'!AH64</f>
        <v>2105</v>
      </c>
      <c r="AM96" s="1">
        <f>'B4'!AI64</f>
        <v>1972</v>
      </c>
      <c r="AN96" s="56">
        <f t="shared" si="40"/>
        <v>2088.5</v>
      </c>
    </row>
    <row r="97" spans="3:40" x14ac:dyDescent="0.3">
      <c r="C97" s="83">
        <v>55</v>
      </c>
      <c r="D97" s="1">
        <f>'B4'!E65</f>
        <v>2190</v>
      </c>
      <c r="E97" s="1">
        <f>'B4'!F65</f>
        <v>2051</v>
      </c>
      <c r="F97" s="1">
        <f>'B4'!G65</f>
        <v>2136</v>
      </c>
      <c r="G97" s="1">
        <f>'B4'!H65</f>
        <v>2191</v>
      </c>
      <c r="H97" s="1">
        <f>'B4'!I65</f>
        <v>2157</v>
      </c>
      <c r="I97" s="56">
        <f t="shared" si="35"/>
        <v>2145</v>
      </c>
      <c r="J97" s="1">
        <f>'B4'!J65</f>
        <v>2027</v>
      </c>
      <c r="K97" s="1">
        <f>'B4'!K65</f>
        <v>2117</v>
      </c>
      <c r="L97" s="1">
        <f>'B4'!L65</f>
        <v>2134</v>
      </c>
      <c r="M97" s="1">
        <f>'B4'!M65</f>
        <v>2228</v>
      </c>
      <c r="N97" s="1">
        <f>'B4'!N65</f>
        <v>2081</v>
      </c>
      <c r="O97" s="56">
        <f t="shared" si="36"/>
        <v>2117.4</v>
      </c>
      <c r="P97" s="1">
        <f>'B4'!O65</f>
        <v>2182</v>
      </c>
      <c r="Q97" s="1">
        <f>'B4'!P65</f>
        <v>2326</v>
      </c>
      <c r="R97" s="1">
        <f>'B4'!Q65</f>
        <v>2057</v>
      </c>
      <c r="S97" s="1">
        <f>'B4'!R65</f>
        <v>2299</v>
      </c>
      <c r="T97" s="1">
        <f>'B4'!S65</f>
        <v>2132</v>
      </c>
      <c r="U97" s="56">
        <f t="shared" si="37"/>
        <v>2199.1999999999998</v>
      </c>
      <c r="V97" s="1">
        <f>'B4'!T65</f>
        <v>2177</v>
      </c>
      <c r="W97" s="1">
        <f>'B4'!U65</f>
        <v>2249</v>
      </c>
      <c r="X97" s="1">
        <f>'B4'!V65</f>
        <v>2189</v>
      </c>
      <c r="Y97" s="1">
        <f>'B4'!W65</f>
        <v>2299</v>
      </c>
      <c r="Z97" s="1">
        <f>'B4'!X65</f>
        <v>2111</v>
      </c>
      <c r="AA97" s="56">
        <f t="shared" si="38"/>
        <v>2205</v>
      </c>
      <c r="AB97" s="1">
        <f>'B4'!Y65</f>
        <v>2027</v>
      </c>
      <c r="AC97" s="1">
        <f>'B4'!Z65</f>
        <v>2199</v>
      </c>
      <c r="AD97" s="1">
        <f>'B4'!AA65</f>
        <v>2092</v>
      </c>
      <c r="AE97" s="1">
        <f>'B4'!AB65</f>
        <v>2112</v>
      </c>
      <c r="AF97" s="1">
        <f>'B4'!AC65</f>
        <v>2223</v>
      </c>
      <c r="AG97" s="56">
        <f t="shared" si="39"/>
        <v>2130.6</v>
      </c>
      <c r="AH97" s="1">
        <f>'B4'!AD65</f>
        <v>2195</v>
      </c>
      <c r="AI97" s="1">
        <f>'B4'!AE65</f>
        <v>2244</v>
      </c>
      <c r="AJ97" s="1">
        <f>'B4'!AF65</f>
        <v>2198</v>
      </c>
      <c r="AK97" s="1">
        <f>'B4'!AG65</f>
        <v>2252</v>
      </c>
      <c r="AL97" s="1">
        <f>'B4'!AH65</f>
        <v>2226</v>
      </c>
      <c r="AM97" s="1">
        <f>'B4'!AI65</f>
        <v>2058</v>
      </c>
      <c r="AN97" s="56">
        <f t="shared" si="40"/>
        <v>2195.5</v>
      </c>
    </row>
    <row r="98" spans="3:40" x14ac:dyDescent="0.3">
      <c r="C98" s="83">
        <v>60</v>
      </c>
      <c r="D98" s="1">
        <f>'B4'!E66</f>
        <v>2300</v>
      </c>
      <c r="E98" s="1">
        <f>'B4'!F66</f>
        <v>2148</v>
      </c>
      <c r="F98" s="1">
        <f>'B4'!G66</f>
        <v>2219</v>
      </c>
      <c r="G98" s="1">
        <f>'B4'!H66</f>
        <v>2307</v>
      </c>
      <c r="H98" s="1">
        <f>'B4'!I66</f>
        <v>2243</v>
      </c>
      <c r="I98" s="56">
        <f t="shared" si="35"/>
        <v>2243.4</v>
      </c>
      <c r="J98" s="1">
        <f>'B4'!J66</f>
        <v>2117</v>
      </c>
      <c r="K98" s="1">
        <f>'B4'!K66</f>
        <v>2225</v>
      </c>
      <c r="L98" s="1">
        <f>'B4'!L66</f>
        <v>2214</v>
      </c>
      <c r="M98" s="1">
        <f>'B4'!M66</f>
        <v>2346</v>
      </c>
      <c r="N98" s="1">
        <f>'B4'!N66</f>
        <v>2158</v>
      </c>
      <c r="O98" s="56">
        <f t="shared" si="36"/>
        <v>2212</v>
      </c>
      <c r="P98" s="1">
        <f>'B4'!O66</f>
        <v>2287</v>
      </c>
      <c r="Q98" s="1">
        <f>'B4'!P66</f>
        <v>2431</v>
      </c>
      <c r="R98" s="1">
        <f>'B4'!Q66</f>
        <v>2160</v>
      </c>
      <c r="S98" s="1">
        <f>'B4'!R66</f>
        <v>2411</v>
      </c>
      <c r="T98" s="1">
        <f>'B4'!S66</f>
        <v>2250</v>
      </c>
      <c r="U98" s="56">
        <f t="shared" si="37"/>
        <v>2307.8000000000002</v>
      </c>
      <c r="V98" s="1">
        <f>'B4'!T66</f>
        <v>2265</v>
      </c>
      <c r="W98" s="1">
        <f>'B4'!U66</f>
        <v>2349</v>
      </c>
      <c r="X98" s="1">
        <f>'B4'!V66</f>
        <v>2303</v>
      </c>
      <c r="Y98" s="1">
        <f>'B4'!W66</f>
        <v>2399</v>
      </c>
      <c r="Z98" s="1">
        <f>'B4'!X66</f>
        <v>2195</v>
      </c>
      <c r="AA98" s="56">
        <f t="shared" si="38"/>
        <v>2302.1999999999998</v>
      </c>
      <c r="AB98" s="1">
        <f>'B4'!Y66</f>
        <v>2116</v>
      </c>
      <c r="AC98" s="1">
        <f>'B4'!Z66</f>
        <v>2310</v>
      </c>
      <c r="AD98" s="1">
        <f>'B4'!AA66</f>
        <v>2194</v>
      </c>
      <c r="AE98" s="1">
        <f>'B4'!AB66</f>
        <v>2214</v>
      </c>
      <c r="AF98" s="1">
        <f>'B4'!AC66</f>
        <v>2321</v>
      </c>
      <c r="AG98" s="56">
        <f t="shared" si="39"/>
        <v>2231</v>
      </c>
      <c r="AH98" s="1">
        <f>'B4'!AD66</f>
        <v>2282</v>
      </c>
      <c r="AI98" s="1">
        <f>'B4'!AE66</f>
        <v>2347</v>
      </c>
      <c r="AJ98" s="1">
        <f>'B4'!AF66</f>
        <v>2293</v>
      </c>
      <c r="AK98" s="1">
        <f>'B4'!AG66</f>
        <v>2340</v>
      </c>
      <c r="AL98" s="1">
        <f>'B4'!AH66</f>
        <v>2323</v>
      </c>
      <c r="AM98" s="1">
        <f>'B4'!AI66</f>
        <v>2137</v>
      </c>
      <c r="AN98" s="56">
        <f t="shared" si="40"/>
        <v>2287</v>
      </c>
    </row>
    <row r="99" spans="3:40" x14ac:dyDescent="0.3">
      <c r="C99" s="83">
        <v>65</v>
      </c>
      <c r="D99" s="1">
        <f>'B4'!E67</f>
        <v>2410</v>
      </c>
      <c r="E99" s="1">
        <f>'B4'!F67</f>
        <v>2254</v>
      </c>
      <c r="F99" s="1">
        <f>'B4'!G67</f>
        <v>2305</v>
      </c>
      <c r="G99" s="1">
        <f>'B4'!H67</f>
        <v>2409</v>
      </c>
      <c r="H99" s="1">
        <f>'B4'!I67</f>
        <v>2323</v>
      </c>
      <c r="I99" s="56">
        <f t="shared" si="35"/>
        <v>2340.1999999999998</v>
      </c>
      <c r="J99" s="1">
        <f>'B4'!J67</f>
        <v>2185</v>
      </c>
      <c r="K99" s="1">
        <f>'B4'!K67</f>
        <v>2332</v>
      </c>
      <c r="L99" s="1">
        <f>'B4'!L67</f>
        <v>2294</v>
      </c>
      <c r="M99" s="1">
        <f>'B4'!M67</f>
        <v>2445</v>
      </c>
      <c r="N99" s="1">
        <f>'B4'!N67</f>
        <v>2226</v>
      </c>
      <c r="O99" s="56">
        <f t="shared" si="36"/>
        <v>2296.4</v>
      </c>
      <c r="P99" s="1">
        <f>'B4'!O67</f>
        <v>2409</v>
      </c>
      <c r="Q99" s="1">
        <f>'B4'!P67</f>
        <v>2535</v>
      </c>
      <c r="R99" s="1">
        <f>'B4'!Q67</f>
        <v>2253</v>
      </c>
      <c r="S99" s="1">
        <f>'B4'!R67</f>
        <v>2511</v>
      </c>
      <c r="T99" s="1">
        <f>'B4'!S67</f>
        <v>2345</v>
      </c>
      <c r="U99" s="56">
        <f t="shared" si="37"/>
        <v>2410.6</v>
      </c>
      <c r="V99" s="1">
        <f>'B4'!T67</f>
        <v>2361</v>
      </c>
      <c r="W99" s="1">
        <f>'B4'!U67</f>
        <v>2421</v>
      </c>
      <c r="X99" s="1">
        <f>'B4'!V67</f>
        <v>2388</v>
      </c>
      <c r="Y99" s="1">
        <f>'B4'!W67</f>
        <v>2487</v>
      </c>
      <c r="Z99" s="1">
        <f>'B4'!X67</f>
        <v>2276</v>
      </c>
      <c r="AA99" s="56">
        <f t="shared" si="38"/>
        <v>2386.6</v>
      </c>
      <c r="AB99" s="1">
        <f>'B4'!Y67</f>
        <v>2190</v>
      </c>
      <c r="AC99" s="1">
        <f>'B4'!Z67</f>
        <v>2418</v>
      </c>
      <c r="AD99" s="1">
        <f>'B4'!AA67</f>
        <v>2268</v>
      </c>
      <c r="AE99" s="1">
        <f>'B4'!AB67</f>
        <v>2288</v>
      </c>
      <c r="AF99" s="1">
        <f>'B4'!AC67</f>
        <v>2413</v>
      </c>
      <c r="AG99" s="56">
        <f t="shared" si="39"/>
        <v>2315.4</v>
      </c>
      <c r="AH99" s="1">
        <f>'B4'!AD67</f>
        <v>2357</v>
      </c>
      <c r="AI99" s="1">
        <f>'B4'!AE67</f>
        <v>2432</v>
      </c>
      <c r="AJ99" s="1">
        <f>'B4'!AF67</f>
        <v>2385</v>
      </c>
      <c r="AK99" s="1">
        <f>'B4'!AG67</f>
        <v>2434</v>
      </c>
      <c r="AL99" s="1">
        <f>'B4'!AH67</f>
        <v>2418</v>
      </c>
      <c r="AM99" s="1">
        <f>'B4'!AI67</f>
        <v>2208</v>
      </c>
      <c r="AN99" s="56">
        <f t="shared" si="40"/>
        <v>2372.3333333333335</v>
      </c>
    </row>
    <row r="100" spans="3:40" x14ac:dyDescent="0.3">
      <c r="C100" s="83">
        <v>70</v>
      </c>
      <c r="D100" s="1">
        <f>'B4'!E68</f>
        <v>2507</v>
      </c>
      <c r="E100" s="1">
        <f>'B4'!F68</f>
        <v>2344</v>
      </c>
      <c r="F100" s="1">
        <f>'B4'!G68</f>
        <v>2420</v>
      </c>
      <c r="G100" s="1">
        <f>'B4'!H68</f>
        <v>2501</v>
      </c>
      <c r="H100" s="1">
        <f>'B4'!I68</f>
        <v>2391</v>
      </c>
      <c r="I100" s="56">
        <f t="shared" si="35"/>
        <v>2432.6</v>
      </c>
      <c r="J100" s="1">
        <f>'B4'!J68</f>
        <v>2253</v>
      </c>
      <c r="K100" s="1">
        <f>'B4'!K68</f>
        <v>2420</v>
      </c>
      <c r="L100" s="1">
        <f>'B4'!L68</f>
        <v>2403</v>
      </c>
      <c r="M100" s="1">
        <f>'B4'!M68</f>
        <v>2537</v>
      </c>
      <c r="N100" s="1">
        <f>'B4'!N68</f>
        <v>2302</v>
      </c>
      <c r="O100" s="56">
        <f t="shared" si="36"/>
        <v>2383</v>
      </c>
      <c r="P100" s="1">
        <f>'B4'!O68</f>
        <v>2498</v>
      </c>
      <c r="Q100" s="1">
        <f>'B4'!P68</f>
        <v>2641</v>
      </c>
      <c r="R100" s="1">
        <f>'B4'!Q68</f>
        <v>2335</v>
      </c>
      <c r="S100" s="1">
        <f>'B4'!R68</f>
        <v>2617</v>
      </c>
      <c r="T100" s="1">
        <f>'B4'!S68</f>
        <v>2437</v>
      </c>
      <c r="U100" s="56">
        <f t="shared" si="37"/>
        <v>2505.6</v>
      </c>
      <c r="V100" s="1">
        <f>'B4'!T68</f>
        <v>2455</v>
      </c>
      <c r="W100" s="1">
        <f>'B4'!U68</f>
        <v>2500</v>
      </c>
      <c r="X100" s="1">
        <f>'B4'!V68</f>
        <v>2481</v>
      </c>
      <c r="Y100" s="1">
        <f>'B4'!W68</f>
        <v>2570</v>
      </c>
      <c r="Z100" s="1">
        <f>'B4'!X68</f>
        <v>2384</v>
      </c>
      <c r="AA100" s="56">
        <f t="shared" si="38"/>
        <v>2478</v>
      </c>
      <c r="AB100" s="1">
        <f>'B4'!Y68</f>
        <v>2283</v>
      </c>
      <c r="AC100" s="1">
        <f>'B4'!Z68</f>
        <v>2508</v>
      </c>
      <c r="AD100" s="1">
        <f>'B4'!AA68</f>
        <v>2337</v>
      </c>
      <c r="AE100" s="1">
        <f>'B4'!AB68</f>
        <v>2340</v>
      </c>
      <c r="AF100" s="1">
        <f>'B4'!AC68</f>
        <v>2501</v>
      </c>
      <c r="AG100" s="56">
        <f t="shared" si="39"/>
        <v>2393.8000000000002</v>
      </c>
      <c r="AH100" s="1">
        <f>'B4'!AD68</f>
        <v>2419</v>
      </c>
      <c r="AI100" s="1">
        <f>'B4'!AE68</f>
        <v>2507</v>
      </c>
      <c r="AJ100" s="1">
        <f>'B4'!AF68</f>
        <v>2460</v>
      </c>
      <c r="AK100" s="1">
        <f>'B4'!AG68</f>
        <v>2510</v>
      </c>
      <c r="AL100" s="1">
        <f>'B4'!AH68</f>
        <v>2482</v>
      </c>
      <c r="AM100" s="1">
        <f>'B4'!AI68</f>
        <v>2272</v>
      </c>
      <c r="AN100" s="56">
        <f t="shared" si="40"/>
        <v>2441.6666666666665</v>
      </c>
    </row>
    <row r="101" spans="3:40" x14ac:dyDescent="0.3">
      <c r="C101" s="83">
        <v>75</v>
      </c>
      <c r="D101" s="1">
        <f>'B4'!E69</f>
        <v>2596</v>
      </c>
      <c r="E101" s="1">
        <f>'B4'!F69</f>
        <v>2434</v>
      </c>
      <c r="F101" s="1">
        <f>'B4'!G69</f>
        <v>2513</v>
      </c>
      <c r="G101" s="1">
        <f>'B4'!H69</f>
        <v>2609</v>
      </c>
      <c r="H101" s="1">
        <f>'B4'!I69</f>
        <v>2481</v>
      </c>
      <c r="I101" s="56">
        <f t="shared" si="35"/>
        <v>2526.6</v>
      </c>
      <c r="J101" s="1">
        <f>'B4'!J69</f>
        <v>2361</v>
      </c>
      <c r="K101" s="1">
        <f>'B4'!K69</f>
        <v>2534</v>
      </c>
      <c r="L101" s="1">
        <f>'B4'!L69</f>
        <v>2500</v>
      </c>
      <c r="M101" s="1">
        <f>'B4'!M69</f>
        <v>2634</v>
      </c>
      <c r="N101" s="1">
        <f>'B4'!N69</f>
        <v>2404</v>
      </c>
      <c r="O101" s="56">
        <f t="shared" si="36"/>
        <v>2486.6</v>
      </c>
      <c r="P101" s="1">
        <f>'B4'!O69</f>
        <v>2595</v>
      </c>
      <c r="Q101" s="1">
        <f>'B4'!P69</f>
        <v>2732</v>
      </c>
      <c r="R101" s="1">
        <f>'B4'!Q69</f>
        <v>2443</v>
      </c>
      <c r="S101" s="1">
        <f>'B4'!R69</f>
        <v>2699</v>
      </c>
      <c r="T101" s="1">
        <f>'B4'!S69</f>
        <v>2531</v>
      </c>
      <c r="U101" s="56">
        <f t="shared" si="37"/>
        <v>2600</v>
      </c>
      <c r="V101" s="1">
        <f>'B4'!T69</f>
        <v>2540</v>
      </c>
      <c r="W101" s="1">
        <f>'B4'!U69</f>
        <v>2608</v>
      </c>
      <c r="X101" s="1">
        <f>'B4'!V69</f>
        <v>2575</v>
      </c>
      <c r="Y101" s="1">
        <f>'B4'!W69</f>
        <v>2668</v>
      </c>
      <c r="Z101" s="1">
        <f>'B4'!X69</f>
        <v>2479</v>
      </c>
      <c r="AA101" s="56">
        <f t="shared" si="38"/>
        <v>2574</v>
      </c>
      <c r="AB101" s="1">
        <f>'B4'!Y69</f>
        <v>2389</v>
      </c>
      <c r="AC101" s="1">
        <f>'B4'!Z69</f>
        <v>2605</v>
      </c>
      <c r="AD101" s="1">
        <f>'B4'!AA69</f>
        <v>2443</v>
      </c>
      <c r="AE101" s="1">
        <f>'B4'!AB69</f>
        <v>2428</v>
      </c>
      <c r="AF101" s="1">
        <f>'B4'!AC69</f>
        <v>2588</v>
      </c>
      <c r="AG101" s="56">
        <f t="shared" si="39"/>
        <v>2490.6</v>
      </c>
      <c r="AH101" s="1">
        <f>'B4'!AD69</f>
        <v>2483</v>
      </c>
      <c r="AI101" s="1">
        <f>'B4'!AE69</f>
        <v>2607</v>
      </c>
      <c r="AJ101" s="1">
        <f>'B4'!AF69</f>
        <v>2552</v>
      </c>
      <c r="AK101" s="1">
        <f>'B4'!AG69</f>
        <v>2599</v>
      </c>
      <c r="AL101" s="1">
        <f>'B4'!AH69</f>
        <v>2543</v>
      </c>
      <c r="AM101" s="1">
        <f>'B4'!AI69</f>
        <v>2358</v>
      </c>
      <c r="AN101" s="56">
        <f t="shared" si="40"/>
        <v>2523.6666666666665</v>
      </c>
    </row>
    <row r="102" spans="3:40" x14ac:dyDescent="0.3">
      <c r="C102" s="83">
        <v>80</v>
      </c>
      <c r="D102" s="1">
        <f>'B4'!E70</f>
        <v>2746</v>
      </c>
      <c r="E102" s="1">
        <f>'B4'!F70</f>
        <v>2545</v>
      </c>
      <c r="F102" s="1">
        <f>'B4'!G70</f>
        <v>2658</v>
      </c>
      <c r="G102" s="1">
        <f>'B4'!H70</f>
        <v>2772</v>
      </c>
      <c r="H102" s="1">
        <f>'B4'!I70</f>
        <v>2586</v>
      </c>
      <c r="I102" s="56">
        <f t="shared" si="35"/>
        <v>2661.4</v>
      </c>
      <c r="J102" s="1">
        <f>'B4'!J70</f>
        <v>2468</v>
      </c>
      <c r="K102" s="1">
        <f>'B4'!K70</f>
        <v>2652</v>
      </c>
      <c r="L102" s="1">
        <f>'B4'!L70</f>
        <v>2660</v>
      </c>
      <c r="M102" s="1">
        <f>'B4'!M70</f>
        <v>2792</v>
      </c>
      <c r="N102" s="1">
        <f>'B4'!N70</f>
        <v>2504</v>
      </c>
      <c r="O102" s="56">
        <f t="shared" si="36"/>
        <v>2615.1999999999998</v>
      </c>
      <c r="P102" s="1">
        <f>'B4'!O70</f>
        <v>2687</v>
      </c>
      <c r="Q102" s="1">
        <f>'B4'!P70</f>
        <v>2875</v>
      </c>
      <c r="R102" s="1">
        <f>'B4'!Q70</f>
        <v>2555</v>
      </c>
      <c r="S102" s="1">
        <f>'B4'!R70</f>
        <v>2818</v>
      </c>
      <c r="T102" s="1">
        <f>'B4'!S70</f>
        <v>2655</v>
      </c>
      <c r="U102" s="56">
        <f t="shared" si="37"/>
        <v>2718</v>
      </c>
      <c r="V102" s="1">
        <f>'B4'!T70</f>
        <v>2684</v>
      </c>
      <c r="W102" s="1">
        <f>'B4'!U70</f>
        <v>2731</v>
      </c>
      <c r="X102" s="1">
        <f>'B4'!V70</f>
        <v>2703</v>
      </c>
      <c r="Y102" s="1">
        <f>'B4'!W70</f>
        <v>2800</v>
      </c>
      <c r="Z102" s="1">
        <f>'B4'!X70</f>
        <v>2628</v>
      </c>
      <c r="AA102" s="56">
        <f t="shared" si="38"/>
        <v>2709.2</v>
      </c>
      <c r="AB102" s="1">
        <f>'B4'!Y70</f>
        <v>2497</v>
      </c>
      <c r="AC102" s="1">
        <f>'B4'!Z70</f>
        <v>2741</v>
      </c>
      <c r="AD102" s="1">
        <f>'B4'!AA70</f>
        <v>2547</v>
      </c>
      <c r="AE102" s="1">
        <f>'B4'!AB70</f>
        <v>2518</v>
      </c>
      <c r="AF102" s="1">
        <f>'B4'!AC70</f>
        <v>2688</v>
      </c>
      <c r="AG102" s="56">
        <f t="shared" si="39"/>
        <v>2598.1999999999998</v>
      </c>
      <c r="AH102" s="1">
        <f>'B4'!AD70</f>
        <v>2580</v>
      </c>
      <c r="AI102" s="1">
        <f>'B4'!AE70</f>
        <v>2728</v>
      </c>
      <c r="AJ102" s="1">
        <f>'B4'!AF70</f>
        <v>2655</v>
      </c>
      <c r="AK102" s="1">
        <f>'B4'!AG70</f>
        <v>2712</v>
      </c>
      <c r="AL102" s="1">
        <f>'B4'!AH70</f>
        <v>2650</v>
      </c>
      <c r="AM102" s="1">
        <f>'B4'!AI70</f>
        <v>2454</v>
      </c>
      <c r="AN102" s="56">
        <f t="shared" si="40"/>
        <v>2629.8333333333335</v>
      </c>
    </row>
    <row r="103" spans="3:40" x14ac:dyDescent="0.3">
      <c r="C103" s="83">
        <v>85</v>
      </c>
      <c r="D103" s="1">
        <f>'B4'!E71</f>
        <v>3096</v>
      </c>
      <c r="E103" s="1">
        <f>'B4'!F71</f>
        <v>2765</v>
      </c>
      <c r="F103" s="1">
        <f>'B4'!G71</f>
        <v>2929</v>
      </c>
      <c r="G103" s="1">
        <f>'B4'!H71</f>
        <v>3107</v>
      </c>
      <c r="H103" s="1">
        <f>'B4'!I71</f>
        <v>2795</v>
      </c>
      <c r="I103" s="56">
        <f t="shared" si="35"/>
        <v>2938.4</v>
      </c>
      <c r="J103" s="1">
        <f>'B4'!J71</f>
        <v>2615</v>
      </c>
      <c r="K103" s="1">
        <f>'B4'!K71</f>
        <v>2887</v>
      </c>
      <c r="L103" s="1">
        <f>'B4'!L71</f>
        <v>2955</v>
      </c>
      <c r="M103" s="1">
        <f>'B4'!M71</f>
        <v>3141</v>
      </c>
      <c r="N103" s="1">
        <f>'B4'!N71</f>
        <v>2655</v>
      </c>
      <c r="O103" s="56">
        <f t="shared" si="36"/>
        <v>2850.6</v>
      </c>
      <c r="P103" s="1">
        <f>'B4'!O71</f>
        <v>2865</v>
      </c>
      <c r="Q103" s="1">
        <f>'B4'!P71</f>
        <v>3089</v>
      </c>
      <c r="R103" s="1">
        <f>'B4'!Q71</f>
        <v>2758</v>
      </c>
      <c r="S103" s="1">
        <f>'B4'!R71</f>
        <v>3046</v>
      </c>
      <c r="T103" s="1">
        <f>'B4'!S71</f>
        <v>2874</v>
      </c>
      <c r="U103" s="56">
        <f t="shared" si="37"/>
        <v>2926.4</v>
      </c>
      <c r="V103" s="1">
        <f>'B4'!T71</f>
        <v>2993</v>
      </c>
      <c r="W103" s="1">
        <f>'B4'!U71</f>
        <v>2959</v>
      </c>
      <c r="X103" s="1">
        <f>'B4'!V71</f>
        <v>2916</v>
      </c>
      <c r="Y103" s="1">
        <f>'B4'!W71</f>
        <v>3038</v>
      </c>
      <c r="Z103" s="1">
        <f>'B4'!X71</f>
        <v>2892</v>
      </c>
      <c r="AA103" s="56">
        <f t="shared" si="38"/>
        <v>2959.6</v>
      </c>
      <c r="AB103" s="1">
        <f>'B4'!Y71</f>
        <v>2728</v>
      </c>
      <c r="AC103" s="1">
        <f>'B4'!Z71</f>
        <v>2952</v>
      </c>
      <c r="AD103" s="1">
        <f>'B4'!AA71</f>
        <v>2665</v>
      </c>
      <c r="AE103" s="1">
        <f>'B4'!AB71</f>
        <v>2632</v>
      </c>
      <c r="AF103" s="1">
        <f>'B4'!AC71</f>
        <v>2897</v>
      </c>
      <c r="AG103" s="56">
        <f t="shared" si="39"/>
        <v>2774.8</v>
      </c>
      <c r="AH103" s="1">
        <f>'B4'!AD71</f>
        <v>2726</v>
      </c>
      <c r="AI103" s="1">
        <f>'B4'!AE71</f>
        <v>2949</v>
      </c>
      <c r="AJ103" s="1">
        <f>'B4'!AF71</f>
        <v>2852</v>
      </c>
      <c r="AK103" s="1">
        <f>'B4'!AG71</f>
        <v>2937</v>
      </c>
      <c r="AL103" s="1">
        <f>'B4'!AH71</f>
        <v>2797</v>
      </c>
      <c r="AM103" s="1">
        <f>'B4'!AI71</f>
        <v>2618</v>
      </c>
      <c r="AN103" s="56">
        <f t="shared" si="40"/>
        <v>2813.1666666666665</v>
      </c>
    </row>
    <row r="104" spans="3:40" x14ac:dyDescent="0.3">
      <c r="C104" s="83">
        <v>90</v>
      </c>
      <c r="D104" s="1">
        <f>'B4'!E72</f>
        <v>3913</v>
      </c>
      <c r="E104" s="1">
        <f>'B4'!F72</f>
        <v>3494</v>
      </c>
      <c r="F104" s="1">
        <f>'B4'!G72</f>
        <v>3872</v>
      </c>
      <c r="G104" s="1">
        <f>'B4'!H72</f>
        <v>4052</v>
      </c>
      <c r="H104" s="1">
        <f>'B4'!I72</f>
        <v>3218</v>
      </c>
      <c r="I104" s="56">
        <f t="shared" si="35"/>
        <v>3709.8</v>
      </c>
      <c r="J104" s="1">
        <f>'B4'!J72</f>
        <v>2966</v>
      </c>
      <c r="K104" s="1">
        <f>'B4'!K72</f>
        <v>3896</v>
      </c>
      <c r="L104" s="1">
        <f>'B4'!L72</f>
        <v>3773</v>
      </c>
      <c r="M104" s="1">
        <f>'B4'!M72</f>
        <v>3999</v>
      </c>
      <c r="N104" s="1">
        <f>'B4'!N72</f>
        <v>2994</v>
      </c>
      <c r="O104" s="56">
        <f t="shared" si="36"/>
        <v>3525.6</v>
      </c>
      <c r="P104" s="1">
        <f>'B4'!O72</f>
        <v>3633</v>
      </c>
      <c r="Q104" s="1">
        <f>'B4'!P72</f>
        <v>4074</v>
      </c>
      <c r="R104" s="1">
        <f>'B4'!Q72</f>
        <v>3471</v>
      </c>
      <c r="S104" s="1">
        <f>'B4'!R72</f>
        <v>3913</v>
      </c>
      <c r="T104" s="1">
        <f>'B4'!S72</f>
        <v>3620</v>
      </c>
      <c r="U104" s="56">
        <f t="shared" si="37"/>
        <v>3742.2</v>
      </c>
      <c r="V104" s="1">
        <f>'B4'!T72</f>
        <v>3781</v>
      </c>
      <c r="W104" s="1">
        <f>'B4'!U72</f>
        <v>3917</v>
      </c>
      <c r="X104" s="1">
        <f>'B4'!V72</f>
        <v>3746</v>
      </c>
      <c r="Y104" s="1">
        <f>'B4'!W72</f>
        <v>4034</v>
      </c>
      <c r="Z104" s="1">
        <f>'B4'!X72</f>
        <v>3753</v>
      </c>
      <c r="AA104" s="56">
        <f t="shared" si="38"/>
        <v>3846.2</v>
      </c>
      <c r="AB104" s="1">
        <f>'B4'!Y72</f>
        <v>3455</v>
      </c>
      <c r="AC104" s="1">
        <f>'B4'!Z72</f>
        <v>3955</v>
      </c>
      <c r="AD104" s="1">
        <f>'B4'!AA72</f>
        <v>2961</v>
      </c>
      <c r="AE104" s="1">
        <f>'B4'!AB72</f>
        <v>2933</v>
      </c>
      <c r="AF104" s="1">
        <f>'B4'!AC72</f>
        <v>3703</v>
      </c>
      <c r="AG104" s="56">
        <f t="shared" si="39"/>
        <v>3401.4</v>
      </c>
      <c r="AH104" s="1">
        <f>'B4'!AD72</f>
        <v>3026</v>
      </c>
      <c r="AI104" s="1">
        <f>'B4'!AE72</f>
        <v>3894</v>
      </c>
      <c r="AJ104" s="1">
        <f>'B4'!AF72</f>
        <v>3589</v>
      </c>
      <c r="AK104" s="1">
        <f>'B4'!AG72</f>
        <v>3748</v>
      </c>
      <c r="AL104" s="1">
        <f>'B4'!AH72</f>
        <v>3020</v>
      </c>
      <c r="AM104" s="1">
        <f>'B4'!AI72</f>
        <v>3145</v>
      </c>
      <c r="AN104" s="56">
        <f t="shared" si="40"/>
        <v>3403.6666666666665</v>
      </c>
    </row>
    <row r="105" spans="3:40" ht="15" thickBot="1" x14ac:dyDescent="0.35">
      <c r="C105" s="84">
        <v>95</v>
      </c>
      <c r="D105" s="1">
        <f>'B4'!E73</f>
        <v>4969</v>
      </c>
      <c r="E105" s="1">
        <f>'B4'!F73</f>
        <v>4540</v>
      </c>
      <c r="F105" s="1">
        <f>'B4'!G73</f>
        <v>4917</v>
      </c>
      <c r="G105" s="1">
        <f>'B4'!H73</f>
        <v>5040</v>
      </c>
      <c r="H105" s="1">
        <f>'B4'!I73</f>
        <v>4648</v>
      </c>
      <c r="I105" s="57">
        <f t="shared" si="35"/>
        <v>4822.8</v>
      </c>
      <c r="J105" s="1">
        <f>'B4'!J73</f>
        <v>4264</v>
      </c>
      <c r="K105" s="1">
        <f>'B4'!K73</f>
        <v>5050</v>
      </c>
      <c r="L105" s="1">
        <f>'B4'!L73</f>
        <v>4748</v>
      </c>
      <c r="M105" s="1">
        <f>'B4'!M73</f>
        <v>4966</v>
      </c>
      <c r="N105" s="1">
        <f>'B4'!N73</f>
        <v>4290</v>
      </c>
      <c r="O105" s="57">
        <f t="shared" si="36"/>
        <v>4663.6000000000004</v>
      </c>
      <c r="P105" s="1">
        <f>'B4'!O73</f>
        <v>4682</v>
      </c>
      <c r="Q105" s="1">
        <f>'B4'!P73</f>
        <v>5267</v>
      </c>
      <c r="R105" s="1">
        <f>'B4'!Q73</f>
        <v>4498</v>
      </c>
      <c r="S105" s="1">
        <f>'B4'!R73</f>
        <v>5094</v>
      </c>
      <c r="T105" s="1">
        <f>'B4'!S73</f>
        <v>4632</v>
      </c>
      <c r="U105" s="57">
        <f t="shared" si="37"/>
        <v>4834.6000000000004</v>
      </c>
      <c r="V105" s="1">
        <f>'B4'!T73</f>
        <v>4708</v>
      </c>
      <c r="W105" s="1">
        <f>'B4'!U73</f>
        <v>5095</v>
      </c>
      <c r="X105" s="1">
        <f>'B4'!V73</f>
        <v>4938</v>
      </c>
      <c r="Y105" s="1">
        <f>'B4'!W73</f>
        <v>5147</v>
      </c>
      <c r="Z105" s="1">
        <f>'B4'!X73</f>
        <v>4646</v>
      </c>
      <c r="AA105" s="57">
        <f t="shared" si="38"/>
        <v>4906.8</v>
      </c>
      <c r="AB105" s="1">
        <f>'B4'!Y73</f>
        <v>4526</v>
      </c>
      <c r="AC105" s="1">
        <f>'B4'!Z73</f>
        <v>5100</v>
      </c>
      <c r="AD105" s="1">
        <f>'B4'!AA73</f>
        <v>4296</v>
      </c>
      <c r="AE105" s="1">
        <f>'B4'!AB73</f>
        <v>4232</v>
      </c>
      <c r="AF105" s="1">
        <f>'B4'!AC73</f>
        <v>4847</v>
      </c>
      <c r="AG105" s="57">
        <f t="shared" si="39"/>
        <v>4600.2</v>
      </c>
      <c r="AH105" s="1">
        <f>'B4'!AD73</f>
        <v>4327</v>
      </c>
      <c r="AI105" s="1">
        <f>'B4'!AE73</f>
        <v>5044</v>
      </c>
      <c r="AJ105" s="1">
        <f>'B4'!AF73</f>
        <v>4679</v>
      </c>
      <c r="AK105" s="1">
        <f>'B4'!AG73</f>
        <v>4789</v>
      </c>
      <c r="AL105" s="1">
        <f>'B4'!AH73</f>
        <v>4362</v>
      </c>
      <c r="AM105" s="1">
        <f>'B4'!AI73</f>
        <v>4065</v>
      </c>
      <c r="AN105" s="57">
        <f t="shared" si="40"/>
        <v>4544.333333333333</v>
      </c>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784AD-7C6C-488E-A884-266DB0845B31}">
  <dimension ref="B7:AN106"/>
  <sheetViews>
    <sheetView zoomScale="75" zoomScaleNormal="75" workbookViewId="0">
      <selection activeCell="AO22" sqref="AO22"/>
    </sheetView>
  </sheetViews>
  <sheetFormatPr defaultRowHeight="14.4" x14ac:dyDescent="0.3"/>
  <sheetData>
    <row r="7" spans="2:23" ht="18" x14ac:dyDescent="0.35">
      <c r="C7" s="20" t="s">
        <v>90</v>
      </c>
      <c r="H7" s="20" t="s">
        <v>91</v>
      </c>
      <c r="I7" s="20"/>
    </row>
    <row r="9" spans="2:23" ht="18" x14ac:dyDescent="0.35">
      <c r="B9" s="21"/>
      <c r="C9" s="21"/>
      <c r="D9" s="20" t="s">
        <v>92</v>
      </c>
      <c r="E9" s="21"/>
      <c r="F9" s="21"/>
      <c r="G9" s="21"/>
      <c r="H9" s="21"/>
      <c r="I9" s="52" t="s">
        <v>76</v>
      </c>
      <c r="J9" s="86" t="s">
        <v>37</v>
      </c>
      <c r="K9" s="87"/>
      <c r="L9" s="87"/>
      <c r="M9" s="87"/>
      <c r="N9" s="87"/>
      <c r="O9" s="88"/>
      <c r="P9" s="52" t="s">
        <v>37</v>
      </c>
      <c r="Q9" s="20" t="s">
        <v>38</v>
      </c>
      <c r="R9" s="21"/>
      <c r="S9" s="21"/>
      <c r="T9" s="21"/>
      <c r="U9" s="21"/>
      <c r="V9" s="21"/>
      <c r="W9" s="52" t="s">
        <v>38</v>
      </c>
    </row>
    <row r="10" spans="2:23" x14ac:dyDescent="0.3">
      <c r="B10" s="89"/>
      <c r="C10" s="58">
        <v>1</v>
      </c>
      <c r="D10" s="58">
        <v>2</v>
      </c>
      <c r="E10" s="58">
        <v>3</v>
      </c>
      <c r="F10" s="58">
        <v>4</v>
      </c>
      <c r="G10" s="58">
        <v>5</v>
      </c>
      <c r="H10" s="58">
        <v>6</v>
      </c>
      <c r="I10" s="52" t="s">
        <v>93</v>
      </c>
      <c r="J10" s="90">
        <v>1</v>
      </c>
      <c r="K10" s="58">
        <v>2</v>
      </c>
      <c r="L10" s="58">
        <v>3</v>
      </c>
      <c r="M10" s="58">
        <v>4</v>
      </c>
      <c r="N10" s="58">
        <v>5</v>
      </c>
      <c r="O10" s="91">
        <v>6</v>
      </c>
      <c r="P10" s="52" t="s">
        <v>93</v>
      </c>
      <c r="Q10" s="58">
        <v>1</v>
      </c>
      <c r="R10" s="58">
        <v>2</v>
      </c>
      <c r="S10" s="58">
        <v>3</v>
      </c>
      <c r="T10" s="58">
        <v>4</v>
      </c>
      <c r="U10" s="58">
        <v>5</v>
      </c>
      <c r="V10" s="58">
        <v>6</v>
      </c>
      <c r="W10" s="52" t="s">
        <v>93</v>
      </c>
    </row>
    <row r="11" spans="2:23" ht="15.6" x14ac:dyDescent="0.3">
      <c r="B11" s="92" t="s">
        <v>54</v>
      </c>
      <c r="C11" s="93">
        <f>I38</f>
        <v>923.6</v>
      </c>
      <c r="D11" s="93">
        <f>O38</f>
        <v>937.8</v>
      </c>
      <c r="E11" s="93">
        <f>U38</f>
        <v>967.6</v>
      </c>
      <c r="F11" s="93">
        <f>AA38</f>
        <v>985.2</v>
      </c>
      <c r="G11" s="93">
        <f>AG38</f>
        <v>1003.8</v>
      </c>
      <c r="H11" s="93">
        <f>AN38</f>
        <v>1051.5</v>
      </c>
      <c r="I11" s="52" t="s">
        <v>94</v>
      </c>
      <c r="J11" s="94">
        <f t="shared" ref="J11:M11" si="0">C11</f>
        <v>923.6</v>
      </c>
      <c r="K11" s="93">
        <f>D11</f>
        <v>937.8</v>
      </c>
      <c r="L11" s="93">
        <f t="shared" si="0"/>
        <v>967.6</v>
      </c>
      <c r="M11" s="93">
        <f t="shared" si="0"/>
        <v>985.2</v>
      </c>
      <c r="N11" s="93">
        <f>G11</f>
        <v>1003.8</v>
      </c>
      <c r="O11" s="95">
        <f>AN38</f>
        <v>1051.5</v>
      </c>
      <c r="P11" s="52" t="s">
        <v>94</v>
      </c>
      <c r="Q11" s="93">
        <f t="shared" ref="Q11:V11" si="1">C11</f>
        <v>923.6</v>
      </c>
      <c r="R11" s="93">
        <f t="shared" si="1"/>
        <v>937.8</v>
      </c>
      <c r="S11" s="93">
        <f t="shared" si="1"/>
        <v>967.6</v>
      </c>
      <c r="T11" s="93">
        <f t="shared" si="1"/>
        <v>985.2</v>
      </c>
      <c r="U11" s="93">
        <f t="shared" si="1"/>
        <v>1003.8</v>
      </c>
      <c r="V11" s="93">
        <f t="shared" si="1"/>
        <v>1051.5</v>
      </c>
      <c r="W11" s="52" t="s">
        <v>94</v>
      </c>
    </row>
    <row r="12" spans="2:23" x14ac:dyDescent="0.3">
      <c r="B12" s="58">
        <v>1</v>
      </c>
      <c r="C12" s="2">
        <f>I41</f>
        <v>1347.6</v>
      </c>
      <c r="D12" s="2">
        <f>O41</f>
        <v>1319.6</v>
      </c>
      <c r="E12" s="2">
        <f>U41</f>
        <v>1336.4</v>
      </c>
      <c r="F12" s="2">
        <f>AA41</f>
        <v>1371</v>
      </c>
      <c r="G12" s="2">
        <f>AG41</f>
        <v>1315.6</v>
      </c>
      <c r="H12" s="2">
        <f>AN41</f>
        <v>1391.3333333333333</v>
      </c>
      <c r="I12" s="89">
        <f t="shared" ref="I12:I32" si="2">AVERAGE(C12:H12)</f>
        <v>1346.9222222222222</v>
      </c>
      <c r="J12" s="96">
        <f>I63</f>
        <v>1213.4000000000001</v>
      </c>
      <c r="K12" s="2">
        <f>O63</f>
        <v>1177.2</v>
      </c>
      <c r="L12" s="2">
        <f>U63</f>
        <v>1175.4000000000001</v>
      </c>
      <c r="M12" s="2">
        <f>AA63</f>
        <v>1202.2</v>
      </c>
      <c r="N12" s="2">
        <f>AG63</f>
        <v>1128.4000000000001</v>
      </c>
      <c r="O12" s="59">
        <f>AN63</f>
        <v>1181.6666666666667</v>
      </c>
      <c r="P12" s="89">
        <f t="shared" ref="P12:P32" si="3">AVERAGE(J12:O12)</f>
        <v>1179.7111111111112</v>
      </c>
      <c r="Q12" s="2">
        <f>I85</f>
        <v>1229.4000000000001</v>
      </c>
      <c r="R12" s="2">
        <f>O85</f>
        <v>1205.5999999999999</v>
      </c>
      <c r="S12" s="2">
        <f>U85</f>
        <v>1226.5999999999999</v>
      </c>
      <c r="T12" s="2">
        <f>AA85</f>
        <v>1250</v>
      </c>
      <c r="U12" s="2">
        <f>AG85</f>
        <v>1180.2</v>
      </c>
      <c r="V12" s="2">
        <f>AN85</f>
        <v>1243.5</v>
      </c>
      <c r="W12" s="89">
        <f>AVERAGE(Q12:V12)</f>
        <v>1222.55</v>
      </c>
    </row>
    <row r="13" spans="2:23" x14ac:dyDescent="0.3">
      <c r="B13" s="58">
        <v>3</v>
      </c>
      <c r="C13" s="2">
        <f t="shared" ref="C13:C32" si="4">I42</f>
        <v>1565.8</v>
      </c>
      <c r="D13" s="2">
        <f t="shared" ref="D13:D32" si="5">O42</f>
        <v>1545.6</v>
      </c>
      <c r="E13" s="2">
        <f t="shared" ref="E13:E32" si="6">U42</f>
        <v>1577.6</v>
      </c>
      <c r="F13" s="2">
        <f t="shared" ref="F13:F32" si="7">AA42</f>
        <v>1597.2</v>
      </c>
      <c r="G13" s="2">
        <f t="shared" ref="G13:G32" si="8">AG42</f>
        <v>1561.4</v>
      </c>
      <c r="H13" s="2">
        <f t="shared" ref="H13:H32" si="9">AN42</f>
        <v>1648</v>
      </c>
      <c r="I13" s="89">
        <f t="shared" si="2"/>
        <v>1582.6000000000001</v>
      </c>
      <c r="J13" s="96">
        <f t="shared" ref="J13:J31" si="10">I64</f>
        <v>1448.4</v>
      </c>
      <c r="K13" s="2">
        <f t="shared" ref="K13:K31" si="11">O64</f>
        <v>1420.2</v>
      </c>
      <c r="L13" s="2">
        <f t="shared" ref="L13:L31" si="12">U64</f>
        <v>1441.8</v>
      </c>
      <c r="M13" s="2">
        <f t="shared" ref="M13:M31" si="13">AA64</f>
        <v>1455.6</v>
      </c>
      <c r="N13" s="2">
        <f t="shared" ref="N13:N31" si="14">AG64</f>
        <v>1406.2</v>
      </c>
      <c r="O13" s="59">
        <f t="shared" ref="O13:O31" si="15">AN64</f>
        <v>1482.3333333333333</v>
      </c>
      <c r="P13" s="89">
        <f t="shared" si="3"/>
        <v>1442.4222222222222</v>
      </c>
      <c r="Q13" s="2">
        <f t="shared" ref="Q13:Q32" si="16">I86</f>
        <v>1454.8</v>
      </c>
      <c r="R13" s="2">
        <f t="shared" ref="R13:R32" si="17">O86</f>
        <v>1446.4</v>
      </c>
      <c r="S13" s="2">
        <f t="shared" ref="S13:S32" si="18">U86</f>
        <v>1482</v>
      </c>
      <c r="T13" s="2">
        <f t="shared" ref="T13:T32" si="19">AA86</f>
        <v>1490</v>
      </c>
      <c r="U13" s="2">
        <f t="shared" ref="U13:U32" si="20">AG86</f>
        <v>1443.2</v>
      </c>
      <c r="V13" s="2">
        <f t="shared" ref="V13:V32" si="21">AN86</f>
        <v>1532.5</v>
      </c>
      <c r="W13" s="89">
        <f t="shared" ref="W13:W32" si="22">AVERAGE(Q13:V13)</f>
        <v>1474.8166666666666</v>
      </c>
    </row>
    <row r="14" spans="2:23" x14ac:dyDescent="0.3">
      <c r="B14" s="58">
        <v>5</v>
      </c>
      <c r="C14" s="2">
        <f t="shared" si="4"/>
        <v>1659.4</v>
      </c>
      <c r="D14" s="2">
        <f t="shared" si="5"/>
        <v>1644.8</v>
      </c>
      <c r="E14" s="2">
        <f t="shared" si="6"/>
        <v>1694.2</v>
      </c>
      <c r="F14" s="2">
        <f t="shared" si="7"/>
        <v>1703.4</v>
      </c>
      <c r="G14" s="2">
        <f t="shared" si="8"/>
        <v>1677.4</v>
      </c>
      <c r="H14" s="2">
        <f t="shared" si="9"/>
        <v>1761.8333333333333</v>
      </c>
      <c r="I14" s="89">
        <f t="shared" si="2"/>
        <v>1690.1722222222222</v>
      </c>
      <c r="J14" s="96">
        <f t="shared" si="10"/>
        <v>1548.6</v>
      </c>
      <c r="K14" s="2">
        <f t="shared" si="11"/>
        <v>1527</v>
      </c>
      <c r="L14" s="2">
        <f t="shared" si="12"/>
        <v>1570</v>
      </c>
      <c r="M14" s="2">
        <f t="shared" si="13"/>
        <v>1574.2</v>
      </c>
      <c r="N14" s="2">
        <f t="shared" si="14"/>
        <v>1537.2</v>
      </c>
      <c r="O14" s="59">
        <f t="shared" si="15"/>
        <v>1615.3333333333333</v>
      </c>
      <c r="P14" s="89">
        <f t="shared" si="3"/>
        <v>1562.0555555555557</v>
      </c>
      <c r="Q14" s="2">
        <f t="shared" si="16"/>
        <v>1558.6</v>
      </c>
      <c r="R14" s="2">
        <f t="shared" si="17"/>
        <v>1548.8</v>
      </c>
      <c r="S14" s="2">
        <f t="shared" si="18"/>
        <v>1602.2</v>
      </c>
      <c r="T14" s="2">
        <f t="shared" si="19"/>
        <v>1604</v>
      </c>
      <c r="U14" s="2">
        <f t="shared" si="20"/>
        <v>1571.6</v>
      </c>
      <c r="V14" s="2">
        <f t="shared" si="21"/>
        <v>1657.5</v>
      </c>
      <c r="W14" s="89">
        <f t="shared" si="22"/>
        <v>1590.4499999999998</v>
      </c>
    </row>
    <row r="15" spans="2:23" x14ac:dyDescent="0.3">
      <c r="B15" s="58">
        <v>10</v>
      </c>
      <c r="C15" s="2">
        <f t="shared" si="4"/>
        <v>1811.8</v>
      </c>
      <c r="D15" s="2">
        <f t="shared" si="5"/>
        <v>1795.8</v>
      </c>
      <c r="E15" s="2">
        <f t="shared" si="6"/>
        <v>1848.2</v>
      </c>
      <c r="F15" s="2">
        <f t="shared" si="7"/>
        <v>1874.4</v>
      </c>
      <c r="G15" s="2">
        <f t="shared" si="8"/>
        <v>1842.2</v>
      </c>
      <c r="H15" s="2">
        <f t="shared" si="9"/>
        <v>1926.1666666666667</v>
      </c>
      <c r="I15" s="89">
        <f t="shared" si="2"/>
        <v>1849.7611111111112</v>
      </c>
      <c r="J15" s="96">
        <f t="shared" si="10"/>
        <v>1710</v>
      </c>
      <c r="K15" s="2">
        <f t="shared" si="11"/>
        <v>1690</v>
      </c>
      <c r="L15" s="2">
        <f t="shared" si="12"/>
        <v>1739.4</v>
      </c>
      <c r="M15" s="2">
        <f t="shared" si="13"/>
        <v>1764</v>
      </c>
      <c r="N15" s="2">
        <f t="shared" si="14"/>
        <v>1722.6</v>
      </c>
      <c r="O15" s="59">
        <f t="shared" si="15"/>
        <v>1805.8333333333333</v>
      </c>
      <c r="P15" s="89">
        <f t="shared" si="3"/>
        <v>1738.6388888888889</v>
      </c>
      <c r="Q15" s="2">
        <f t="shared" si="16"/>
        <v>1716.6</v>
      </c>
      <c r="R15" s="2">
        <f t="shared" si="17"/>
        <v>1706</v>
      </c>
      <c r="S15" s="2">
        <f t="shared" si="18"/>
        <v>1765</v>
      </c>
      <c r="T15" s="2">
        <f t="shared" si="19"/>
        <v>1783.8</v>
      </c>
      <c r="U15" s="2">
        <f t="shared" si="20"/>
        <v>1745.8</v>
      </c>
      <c r="V15" s="2">
        <f t="shared" si="21"/>
        <v>1834.5</v>
      </c>
      <c r="W15" s="89">
        <f t="shared" si="22"/>
        <v>1758.6166666666668</v>
      </c>
    </row>
    <row r="16" spans="2:23" x14ac:dyDescent="0.3">
      <c r="B16" s="58">
        <v>15</v>
      </c>
      <c r="C16" s="2">
        <f t="shared" si="4"/>
        <v>1913.4</v>
      </c>
      <c r="D16" s="2">
        <f t="shared" si="5"/>
        <v>1893.4</v>
      </c>
      <c r="E16" s="2">
        <f t="shared" si="6"/>
        <v>1953</v>
      </c>
      <c r="F16" s="2">
        <f t="shared" si="7"/>
        <v>1990.4</v>
      </c>
      <c r="G16" s="2">
        <f t="shared" si="8"/>
        <v>1946.6</v>
      </c>
      <c r="H16" s="2">
        <f t="shared" si="9"/>
        <v>2044</v>
      </c>
      <c r="I16" s="89">
        <f t="shared" si="2"/>
        <v>1956.8000000000002</v>
      </c>
      <c r="J16" s="96">
        <f t="shared" si="10"/>
        <v>1819.2</v>
      </c>
      <c r="K16" s="2">
        <f t="shared" si="11"/>
        <v>1795</v>
      </c>
      <c r="L16" s="2">
        <f t="shared" si="12"/>
        <v>1854.4</v>
      </c>
      <c r="M16" s="2">
        <f t="shared" si="13"/>
        <v>1892.6</v>
      </c>
      <c r="N16" s="2">
        <f t="shared" si="14"/>
        <v>1839.6</v>
      </c>
      <c r="O16" s="59">
        <f t="shared" si="15"/>
        <v>1943</v>
      </c>
      <c r="P16" s="89">
        <f t="shared" si="3"/>
        <v>1857.3000000000002</v>
      </c>
      <c r="Q16" s="2">
        <f t="shared" si="16"/>
        <v>1826.4</v>
      </c>
      <c r="R16" s="2">
        <f t="shared" si="17"/>
        <v>1806</v>
      </c>
      <c r="S16" s="2">
        <f t="shared" si="18"/>
        <v>1875.4</v>
      </c>
      <c r="T16" s="2">
        <f t="shared" si="19"/>
        <v>1908.6</v>
      </c>
      <c r="U16" s="2">
        <f t="shared" si="20"/>
        <v>1859</v>
      </c>
      <c r="V16" s="2">
        <f t="shared" si="21"/>
        <v>1961</v>
      </c>
      <c r="W16" s="89">
        <f t="shared" si="22"/>
        <v>1872.7333333333333</v>
      </c>
    </row>
    <row r="17" spans="2:39" x14ac:dyDescent="0.3">
      <c r="B17" s="58">
        <v>20</v>
      </c>
      <c r="C17" s="2">
        <f t="shared" si="4"/>
        <v>2001</v>
      </c>
      <c r="D17" s="2">
        <f t="shared" si="5"/>
        <v>1986.2</v>
      </c>
      <c r="E17" s="2">
        <f t="shared" si="6"/>
        <v>2052.1999999999998</v>
      </c>
      <c r="F17" s="2">
        <f t="shared" si="7"/>
        <v>2088.4</v>
      </c>
      <c r="G17" s="2">
        <f t="shared" si="8"/>
        <v>2040.2</v>
      </c>
      <c r="H17" s="2">
        <f t="shared" si="9"/>
        <v>2136.5</v>
      </c>
      <c r="I17" s="89">
        <f t="shared" si="2"/>
        <v>2050.75</v>
      </c>
      <c r="J17" s="96">
        <f t="shared" si="10"/>
        <v>1913</v>
      </c>
      <c r="K17" s="2">
        <f t="shared" si="11"/>
        <v>1895</v>
      </c>
      <c r="L17" s="2">
        <f t="shared" si="12"/>
        <v>1963.2</v>
      </c>
      <c r="M17" s="2">
        <f t="shared" si="13"/>
        <v>2001.8</v>
      </c>
      <c r="N17" s="2">
        <f t="shared" si="14"/>
        <v>1946</v>
      </c>
      <c r="O17" s="59">
        <f t="shared" si="15"/>
        <v>2050.3333333333335</v>
      </c>
      <c r="P17" s="89">
        <f t="shared" si="3"/>
        <v>1961.5555555555557</v>
      </c>
      <c r="Q17" s="2">
        <f t="shared" si="16"/>
        <v>1917.8</v>
      </c>
      <c r="R17" s="2">
        <f t="shared" si="17"/>
        <v>1904.2</v>
      </c>
      <c r="S17" s="2">
        <f t="shared" si="18"/>
        <v>1979.6</v>
      </c>
      <c r="T17" s="2">
        <f t="shared" si="19"/>
        <v>2011.2</v>
      </c>
      <c r="U17" s="2">
        <f t="shared" si="20"/>
        <v>1959.4</v>
      </c>
      <c r="V17" s="2">
        <f t="shared" si="21"/>
        <v>2057.8333333333335</v>
      </c>
      <c r="W17" s="89">
        <f t="shared" si="22"/>
        <v>1971.6722222222224</v>
      </c>
    </row>
    <row r="18" spans="2:39" x14ac:dyDescent="0.3">
      <c r="B18" s="58">
        <v>25</v>
      </c>
      <c r="C18" s="2">
        <f t="shared" si="4"/>
        <v>2087.8000000000002</v>
      </c>
      <c r="D18" s="2">
        <f t="shared" si="5"/>
        <v>2072</v>
      </c>
      <c r="E18" s="2">
        <f t="shared" si="6"/>
        <v>2142</v>
      </c>
      <c r="F18" s="2">
        <f t="shared" si="7"/>
        <v>2173.1999999999998</v>
      </c>
      <c r="G18" s="2">
        <f t="shared" si="8"/>
        <v>2124.8000000000002</v>
      </c>
      <c r="H18" s="2">
        <f t="shared" si="9"/>
        <v>2215.3333333333335</v>
      </c>
      <c r="I18" s="89">
        <f t="shared" si="2"/>
        <v>2135.8555555555554</v>
      </c>
      <c r="J18" s="96">
        <f t="shared" si="10"/>
        <v>2006</v>
      </c>
      <c r="K18" s="2">
        <f t="shared" si="11"/>
        <v>1987.8</v>
      </c>
      <c r="L18" s="2">
        <f t="shared" si="12"/>
        <v>2062.6</v>
      </c>
      <c r="M18" s="2">
        <f t="shared" si="13"/>
        <v>2096</v>
      </c>
      <c r="N18" s="2">
        <f t="shared" si="14"/>
        <v>2041</v>
      </c>
      <c r="O18" s="59">
        <f t="shared" si="15"/>
        <v>2141.8333333333335</v>
      </c>
      <c r="P18" s="89">
        <f t="shared" si="3"/>
        <v>2055.8722222222223</v>
      </c>
      <c r="Q18" s="2">
        <f t="shared" si="16"/>
        <v>2009.2</v>
      </c>
      <c r="R18" s="2">
        <f t="shared" si="17"/>
        <v>1993.4</v>
      </c>
      <c r="S18" s="2">
        <f t="shared" si="18"/>
        <v>2075.8000000000002</v>
      </c>
      <c r="T18" s="2">
        <f t="shared" si="19"/>
        <v>2100.8000000000002</v>
      </c>
      <c r="U18" s="2">
        <f t="shared" si="20"/>
        <v>2050.6</v>
      </c>
      <c r="V18" s="2">
        <f t="shared" si="21"/>
        <v>2143.6666666666665</v>
      </c>
      <c r="W18" s="89">
        <f t="shared" si="22"/>
        <v>2062.2444444444445</v>
      </c>
    </row>
    <row r="19" spans="2:39" x14ac:dyDescent="0.3">
      <c r="B19" s="58">
        <v>30</v>
      </c>
      <c r="C19" s="2">
        <f t="shared" si="4"/>
        <v>2167.6</v>
      </c>
      <c r="D19" s="2">
        <f t="shared" si="5"/>
        <v>2149.6</v>
      </c>
      <c r="E19" s="2">
        <f t="shared" si="6"/>
        <v>2221.6</v>
      </c>
      <c r="F19" s="2">
        <f t="shared" si="7"/>
        <v>2256.1999999999998</v>
      </c>
      <c r="G19" s="2">
        <f t="shared" si="8"/>
        <v>2210.1999999999998</v>
      </c>
      <c r="H19" s="2">
        <f t="shared" si="9"/>
        <v>2295.8333333333335</v>
      </c>
      <c r="I19" s="89">
        <f t="shared" si="2"/>
        <v>2216.838888888889</v>
      </c>
      <c r="J19" s="96">
        <f t="shared" si="10"/>
        <v>2091.1999999999998</v>
      </c>
      <c r="K19" s="2">
        <f t="shared" si="11"/>
        <v>2071.4</v>
      </c>
      <c r="L19" s="2">
        <f t="shared" si="12"/>
        <v>2150</v>
      </c>
      <c r="M19" s="2">
        <f t="shared" si="13"/>
        <v>2188.4</v>
      </c>
      <c r="N19" s="2">
        <f t="shared" si="14"/>
        <v>2137.4</v>
      </c>
      <c r="O19" s="59">
        <f t="shared" si="15"/>
        <v>2235.3333333333335</v>
      </c>
      <c r="P19" s="89">
        <f t="shared" si="3"/>
        <v>2145.6222222222223</v>
      </c>
      <c r="Q19" s="2">
        <f t="shared" si="16"/>
        <v>2090</v>
      </c>
      <c r="R19" s="2">
        <f t="shared" si="17"/>
        <v>2075.8000000000002</v>
      </c>
      <c r="S19" s="2">
        <f t="shared" si="18"/>
        <v>2160.1999999999998</v>
      </c>
      <c r="T19" s="2">
        <f t="shared" si="19"/>
        <v>2188.1999999999998</v>
      </c>
      <c r="U19" s="2">
        <f t="shared" si="20"/>
        <v>2141.8000000000002</v>
      </c>
      <c r="V19" s="2">
        <f t="shared" si="21"/>
        <v>2230.1666666666665</v>
      </c>
      <c r="W19" s="89">
        <f t="shared" si="22"/>
        <v>2147.6944444444443</v>
      </c>
    </row>
    <row r="20" spans="2:39" x14ac:dyDescent="0.3">
      <c r="B20" s="58">
        <v>35</v>
      </c>
      <c r="C20" s="2">
        <f t="shared" si="4"/>
        <v>2242.6</v>
      </c>
      <c r="D20" s="2">
        <f t="shared" si="5"/>
        <v>2219</v>
      </c>
      <c r="E20" s="2">
        <f t="shared" si="6"/>
        <v>2298.4</v>
      </c>
      <c r="F20" s="2">
        <f t="shared" si="7"/>
        <v>2330</v>
      </c>
      <c r="G20" s="2">
        <f t="shared" si="8"/>
        <v>2285.8000000000002</v>
      </c>
      <c r="H20" s="2">
        <f t="shared" si="9"/>
        <v>2368.6666666666665</v>
      </c>
      <c r="I20" s="89">
        <f t="shared" si="2"/>
        <v>2290.7444444444441</v>
      </c>
      <c r="J20" s="96">
        <f t="shared" si="10"/>
        <v>2171.1999999999998</v>
      </c>
      <c r="K20" s="2">
        <f t="shared" si="11"/>
        <v>2146.4</v>
      </c>
      <c r="L20" s="2">
        <f t="shared" si="12"/>
        <v>2234.1999999999998</v>
      </c>
      <c r="M20" s="2">
        <f t="shared" si="13"/>
        <v>2270.4</v>
      </c>
      <c r="N20" s="2">
        <f t="shared" si="14"/>
        <v>2222.6</v>
      </c>
      <c r="O20" s="59">
        <f t="shared" si="15"/>
        <v>2319.8333333333335</v>
      </c>
      <c r="P20" s="89">
        <f t="shared" si="3"/>
        <v>2227.4388888888893</v>
      </c>
      <c r="Q20" s="2">
        <f t="shared" si="16"/>
        <v>2167.4</v>
      </c>
      <c r="R20" s="2">
        <f t="shared" si="17"/>
        <v>2146</v>
      </c>
      <c r="S20" s="2">
        <f t="shared" si="18"/>
        <v>2239.4</v>
      </c>
      <c r="T20" s="2">
        <f t="shared" si="19"/>
        <v>2265.6</v>
      </c>
      <c r="U20" s="2">
        <f t="shared" si="20"/>
        <v>2221.8000000000002</v>
      </c>
      <c r="V20" s="2">
        <f t="shared" si="21"/>
        <v>2305.5</v>
      </c>
      <c r="W20" s="89">
        <f t="shared" si="22"/>
        <v>2224.2833333333333</v>
      </c>
    </row>
    <row r="21" spans="2:39" x14ac:dyDescent="0.3">
      <c r="B21" s="58">
        <v>40</v>
      </c>
      <c r="C21" s="2">
        <f t="shared" si="4"/>
        <v>2309.4</v>
      </c>
      <c r="D21" s="2">
        <f t="shared" si="5"/>
        <v>2288.8000000000002</v>
      </c>
      <c r="E21" s="2">
        <f t="shared" si="6"/>
        <v>2369.6</v>
      </c>
      <c r="F21" s="2">
        <f t="shared" si="7"/>
        <v>2397.6</v>
      </c>
      <c r="G21" s="2">
        <f t="shared" si="8"/>
        <v>2354.1999999999998</v>
      </c>
      <c r="H21" s="2">
        <f t="shared" si="9"/>
        <v>2435.6666666666665</v>
      </c>
      <c r="I21" s="89">
        <f t="shared" si="2"/>
        <v>2359.2111111111112</v>
      </c>
      <c r="J21" s="96">
        <f t="shared" si="10"/>
        <v>2242.8000000000002</v>
      </c>
      <c r="K21" s="2">
        <f t="shared" si="11"/>
        <v>2221.8000000000002</v>
      </c>
      <c r="L21" s="2">
        <f t="shared" si="12"/>
        <v>2312.6</v>
      </c>
      <c r="M21" s="2">
        <f t="shared" si="13"/>
        <v>2345.6</v>
      </c>
      <c r="N21" s="2">
        <f t="shared" si="14"/>
        <v>2299.8000000000002</v>
      </c>
      <c r="O21" s="59">
        <f t="shared" si="15"/>
        <v>2397.8333333333335</v>
      </c>
      <c r="P21" s="89">
        <f t="shared" si="3"/>
        <v>2303.405555555556</v>
      </c>
      <c r="Q21" s="2">
        <f t="shared" si="16"/>
        <v>2234.6</v>
      </c>
      <c r="R21" s="2">
        <f t="shared" si="17"/>
        <v>2216.1999999999998</v>
      </c>
      <c r="S21" s="2">
        <f t="shared" si="18"/>
        <v>2313.6</v>
      </c>
      <c r="T21" s="2">
        <f t="shared" si="19"/>
        <v>2336.8000000000002</v>
      </c>
      <c r="U21" s="2">
        <f t="shared" si="20"/>
        <v>2292</v>
      </c>
      <c r="V21" s="2">
        <f t="shared" si="21"/>
        <v>2375.8333333333335</v>
      </c>
      <c r="W21" s="89">
        <f t="shared" si="22"/>
        <v>2294.838888888889</v>
      </c>
    </row>
    <row r="22" spans="2:39" x14ac:dyDescent="0.3">
      <c r="B22" s="58">
        <v>45</v>
      </c>
      <c r="C22" s="2">
        <f t="shared" si="4"/>
        <v>2368.6</v>
      </c>
      <c r="D22" s="2">
        <f t="shared" si="5"/>
        <v>2344.8000000000002</v>
      </c>
      <c r="E22" s="2">
        <f t="shared" si="6"/>
        <v>2434</v>
      </c>
      <c r="F22" s="2">
        <f t="shared" si="7"/>
        <v>2458.1999999999998</v>
      </c>
      <c r="G22" s="2">
        <f t="shared" si="8"/>
        <v>2410.1999999999998</v>
      </c>
      <c r="H22" s="2">
        <f t="shared" si="9"/>
        <v>2490.6666666666665</v>
      </c>
      <c r="I22" s="89">
        <f t="shared" si="2"/>
        <v>2417.7444444444441</v>
      </c>
      <c r="J22" s="96">
        <f t="shared" si="10"/>
        <v>2305.4</v>
      </c>
      <c r="K22" s="2">
        <f t="shared" si="11"/>
        <v>2281.8000000000002</v>
      </c>
      <c r="L22" s="2">
        <f t="shared" si="12"/>
        <v>2383</v>
      </c>
      <c r="M22" s="2">
        <f t="shared" si="13"/>
        <v>2413.1999999999998</v>
      </c>
      <c r="N22" s="2">
        <f t="shared" si="14"/>
        <v>2362.6</v>
      </c>
      <c r="O22" s="59">
        <f t="shared" si="15"/>
        <v>2462.5</v>
      </c>
      <c r="P22" s="89">
        <f t="shared" si="3"/>
        <v>2368.0833333333335</v>
      </c>
      <c r="Q22" s="2">
        <f t="shared" si="16"/>
        <v>2294.4</v>
      </c>
      <c r="R22" s="2">
        <f t="shared" si="17"/>
        <v>2272.6</v>
      </c>
      <c r="S22" s="2">
        <f t="shared" si="18"/>
        <v>2378.8000000000002</v>
      </c>
      <c r="T22" s="2">
        <f t="shared" si="19"/>
        <v>2396.4</v>
      </c>
      <c r="U22" s="2">
        <f t="shared" si="20"/>
        <v>2350</v>
      </c>
      <c r="V22" s="2">
        <f t="shared" si="21"/>
        <v>2433.8333333333335</v>
      </c>
      <c r="W22" s="89">
        <f t="shared" si="22"/>
        <v>2354.338888888889</v>
      </c>
    </row>
    <row r="23" spans="2:39" x14ac:dyDescent="0.3">
      <c r="B23" s="58">
        <v>50</v>
      </c>
      <c r="C23" s="2">
        <f t="shared" si="4"/>
        <v>2428</v>
      </c>
      <c r="D23" s="2">
        <f t="shared" si="5"/>
        <v>2400.1999999999998</v>
      </c>
      <c r="E23" s="2">
        <f t="shared" si="6"/>
        <v>2502.4</v>
      </c>
      <c r="F23" s="2">
        <f t="shared" si="7"/>
        <v>2512.1999999999998</v>
      </c>
      <c r="G23" s="2">
        <f t="shared" si="8"/>
        <v>2462.6</v>
      </c>
      <c r="H23" s="2">
        <f t="shared" si="9"/>
        <v>2541.1666666666665</v>
      </c>
      <c r="I23" s="89">
        <f t="shared" si="2"/>
        <v>2474.4277777777775</v>
      </c>
      <c r="J23" s="96">
        <f t="shared" si="10"/>
        <v>2369.4</v>
      </c>
      <c r="K23" s="2">
        <f t="shared" si="11"/>
        <v>2341.8000000000002</v>
      </c>
      <c r="L23" s="2">
        <f t="shared" si="12"/>
        <v>2458.4</v>
      </c>
      <c r="M23" s="2">
        <f t="shared" si="13"/>
        <v>2473.8000000000002</v>
      </c>
      <c r="N23" s="2">
        <f t="shared" si="14"/>
        <v>2422.1999999999998</v>
      </c>
      <c r="O23" s="59">
        <f t="shared" si="15"/>
        <v>2520.6666666666665</v>
      </c>
      <c r="P23" s="89">
        <f t="shared" si="3"/>
        <v>2431.0444444444447</v>
      </c>
      <c r="Q23" s="2">
        <f t="shared" si="16"/>
        <v>2356.6</v>
      </c>
      <c r="R23" s="2">
        <f t="shared" si="17"/>
        <v>2328.4</v>
      </c>
      <c r="S23" s="2">
        <f t="shared" si="18"/>
        <v>2446.4</v>
      </c>
      <c r="T23" s="2">
        <f t="shared" si="19"/>
        <v>2453.4</v>
      </c>
      <c r="U23" s="2">
        <f t="shared" si="20"/>
        <v>2404.4</v>
      </c>
      <c r="V23" s="2">
        <f t="shared" si="21"/>
        <v>2485.5</v>
      </c>
      <c r="W23" s="89">
        <f t="shared" si="22"/>
        <v>2412.4499999999998</v>
      </c>
    </row>
    <row r="24" spans="2:39" x14ac:dyDescent="0.3">
      <c r="B24" s="58">
        <v>55</v>
      </c>
      <c r="C24" s="2">
        <f t="shared" si="4"/>
        <v>2492.4</v>
      </c>
      <c r="D24" s="2">
        <f t="shared" si="5"/>
        <v>2459.1999999999998</v>
      </c>
      <c r="E24" s="2">
        <f t="shared" si="6"/>
        <v>2563.8000000000002</v>
      </c>
      <c r="F24" s="2">
        <f t="shared" si="7"/>
        <v>2572.6</v>
      </c>
      <c r="G24" s="2">
        <f t="shared" si="8"/>
        <v>2514.4</v>
      </c>
      <c r="H24" s="2">
        <f t="shared" si="9"/>
        <v>2590.1666666666665</v>
      </c>
      <c r="I24" s="89">
        <f t="shared" si="2"/>
        <v>2532.0944444444444</v>
      </c>
      <c r="J24" s="96">
        <f t="shared" si="10"/>
        <v>2438.1999999999998</v>
      </c>
      <c r="K24" s="2">
        <f t="shared" si="11"/>
        <v>2405.6</v>
      </c>
      <c r="L24" s="2">
        <f t="shared" si="12"/>
        <v>2526.1999999999998</v>
      </c>
      <c r="M24" s="2">
        <f t="shared" si="13"/>
        <v>2540.8000000000002</v>
      </c>
      <c r="N24" s="2">
        <f t="shared" si="14"/>
        <v>2480.4</v>
      </c>
      <c r="O24" s="59">
        <f t="shared" si="15"/>
        <v>2577.5</v>
      </c>
      <c r="P24" s="89">
        <f>AVERAGE(J24:O24)</f>
        <v>2494.7833333333333</v>
      </c>
      <c r="Q24" s="2">
        <f t="shared" si="16"/>
        <v>2422.8000000000002</v>
      </c>
      <c r="R24" s="2">
        <f t="shared" si="17"/>
        <v>2390.6</v>
      </c>
      <c r="S24" s="2">
        <f t="shared" si="18"/>
        <v>2509.6</v>
      </c>
      <c r="T24" s="2">
        <f t="shared" si="19"/>
        <v>2514.6</v>
      </c>
      <c r="U24" s="2">
        <f t="shared" si="20"/>
        <v>2456.6</v>
      </c>
      <c r="V24" s="2">
        <f t="shared" si="21"/>
        <v>2534.5</v>
      </c>
      <c r="W24" s="89">
        <f t="shared" si="22"/>
        <v>2471.4500000000003</v>
      </c>
    </row>
    <row r="25" spans="2:39" x14ac:dyDescent="0.3">
      <c r="B25" s="58">
        <v>60</v>
      </c>
      <c r="C25" s="2">
        <f t="shared" si="4"/>
        <v>2556.1999999999998</v>
      </c>
      <c r="D25" s="2">
        <f t="shared" si="5"/>
        <v>2520.4</v>
      </c>
      <c r="E25" s="2">
        <f t="shared" si="6"/>
        <v>2627.2</v>
      </c>
      <c r="F25" s="2">
        <f t="shared" si="7"/>
        <v>2634.8</v>
      </c>
      <c r="G25" s="2">
        <f t="shared" si="8"/>
        <v>2574.4</v>
      </c>
      <c r="H25" s="2">
        <f t="shared" si="9"/>
        <v>2644.8333333333335</v>
      </c>
      <c r="I25" s="89">
        <f t="shared" si="2"/>
        <v>2592.9722222222222</v>
      </c>
      <c r="J25" s="96">
        <f t="shared" si="10"/>
        <v>2506.1999999999998</v>
      </c>
      <c r="K25" s="2">
        <f t="shared" si="11"/>
        <v>2471.1999999999998</v>
      </c>
      <c r="L25" s="2">
        <f t="shared" si="12"/>
        <v>2595.4</v>
      </c>
      <c r="M25" s="2">
        <f t="shared" si="13"/>
        <v>2609</v>
      </c>
      <c r="N25" s="2">
        <f t="shared" si="14"/>
        <v>2547.4</v>
      </c>
      <c r="O25" s="59">
        <f t="shared" si="15"/>
        <v>2641.3333333333335</v>
      </c>
      <c r="P25" s="89">
        <f t="shared" si="3"/>
        <v>2561.7555555555555</v>
      </c>
      <c r="Q25" s="2">
        <f t="shared" si="16"/>
        <v>2485.8000000000002</v>
      </c>
      <c r="R25" s="2">
        <f t="shared" si="17"/>
        <v>2453</v>
      </c>
      <c r="S25" s="2">
        <f t="shared" si="18"/>
        <v>2571.8000000000002</v>
      </c>
      <c r="T25" s="2">
        <f t="shared" si="19"/>
        <v>2575.4</v>
      </c>
      <c r="U25" s="2">
        <f t="shared" si="20"/>
        <v>2517</v>
      </c>
      <c r="V25" s="2">
        <f t="shared" si="21"/>
        <v>2588.1666666666665</v>
      </c>
      <c r="W25" s="89">
        <f t="shared" si="22"/>
        <v>2531.8611111111109</v>
      </c>
    </row>
    <row r="26" spans="2:39" x14ac:dyDescent="0.3">
      <c r="B26" s="58">
        <v>65</v>
      </c>
      <c r="C26" s="2">
        <f t="shared" si="4"/>
        <v>2626.2</v>
      </c>
      <c r="D26" s="2">
        <f t="shared" si="5"/>
        <v>2591.8000000000002</v>
      </c>
      <c r="E26" s="2">
        <f t="shared" si="6"/>
        <v>2684.8</v>
      </c>
      <c r="F26" s="2">
        <f t="shared" si="7"/>
        <v>2701</v>
      </c>
      <c r="G26" s="2">
        <f t="shared" si="8"/>
        <v>2635.4</v>
      </c>
      <c r="H26" s="2">
        <f t="shared" si="9"/>
        <v>2699.8333333333335</v>
      </c>
      <c r="I26" s="89">
        <f t="shared" si="2"/>
        <v>2656.5055555555555</v>
      </c>
      <c r="J26" s="96">
        <f t="shared" si="10"/>
        <v>2580.6</v>
      </c>
      <c r="K26" s="2">
        <f t="shared" si="11"/>
        <v>2548.6</v>
      </c>
      <c r="L26" s="2">
        <f t="shared" si="12"/>
        <v>2658.8</v>
      </c>
      <c r="M26" s="2">
        <f t="shared" si="13"/>
        <v>2683</v>
      </c>
      <c r="N26" s="2">
        <f t="shared" si="14"/>
        <v>2616</v>
      </c>
      <c r="O26" s="59">
        <f t="shared" si="15"/>
        <v>2705</v>
      </c>
      <c r="P26" s="89">
        <f t="shared" si="3"/>
        <v>2632</v>
      </c>
      <c r="Q26" s="2">
        <f t="shared" si="16"/>
        <v>2556.4</v>
      </c>
      <c r="R26" s="2">
        <f t="shared" si="17"/>
        <v>2528</v>
      </c>
      <c r="S26" s="2">
        <f t="shared" si="18"/>
        <v>2637.4</v>
      </c>
      <c r="T26" s="2">
        <f t="shared" si="19"/>
        <v>2644.4</v>
      </c>
      <c r="U26" s="2">
        <f t="shared" si="20"/>
        <v>2580.8000000000002</v>
      </c>
      <c r="V26" s="2">
        <f t="shared" si="21"/>
        <v>2645.8333333333335</v>
      </c>
      <c r="W26" s="89">
        <f t="shared" si="22"/>
        <v>2598.8055555555557</v>
      </c>
    </row>
    <row r="27" spans="2:39" x14ac:dyDescent="0.3">
      <c r="B27" s="58">
        <v>70</v>
      </c>
      <c r="C27" s="2">
        <f t="shared" si="4"/>
        <v>2702.8</v>
      </c>
      <c r="D27" s="2">
        <f t="shared" si="5"/>
        <v>2670.4</v>
      </c>
      <c r="E27" s="2">
        <f t="shared" si="6"/>
        <v>2753</v>
      </c>
      <c r="F27" s="2">
        <f t="shared" si="7"/>
        <v>2775.6</v>
      </c>
      <c r="G27" s="2">
        <f t="shared" si="8"/>
        <v>2697</v>
      </c>
      <c r="H27" s="2">
        <f t="shared" si="9"/>
        <v>2759.6666666666665</v>
      </c>
      <c r="I27" s="89">
        <f t="shared" si="2"/>
        <v>2726.411111111111</v>
      </c>
      <c r="J27" s="96">
        <f t="shared" si="10"/>
        <v>2663</v>
      </c>
      <c r="K27" s="2">
        <f t="shared" si="11"/>
        <v>2632.6</v>
      </c>
      <c r="L27" s="2">
        <f t="shared" si="12"/>
        <v>2733.6</v>
      </c>
      <c r="M27" s="2">
        <f t="shared" si="13"/>
        <v>2766.6</v>
      </c>
      <c r="N27" s="2">
        <f t="shared" si="14"/>
        <v>2686</v>
      </c>
      <c r="O27" s="59">
        <f t="shared" si="15"/>
        <v>2774.1666666666665</v>
      </c>
      <c r="P27" s="89">
        <f t="shared" si="3"/>
        <v>2709.327777777778</v>
      </c>
      <c r="Q27" s="2">
        <f t="shared" si="16"/>
        <v>2641.8</v>
      </c>
      <c r="R27" s="2">
        <f t="shared" si="17"/>
        <v>2610.8000000000002</v>
      </c>
      <c r="S27" s="2">
        <f t="shared" si="18"/>
        <v>2709</v>
      </c>
      <c r="T27" s="2">
        <f t="shared" si="19"/>
        <v>2727.8</v>
      </c>
      <c r="U27" s="2">
        <f t="shared" si="20"/>
        <v>2646.8</v>
      </c>
      <c r="V27" s="2">
        <f t="shared" si="21"/>
        <v>2711.5</v>
      </c>
      <c r="W27" s="89">
        <f t="shared" si="22"/>
        <v>2674.6166666666668</v>
      </c>
    </row>
    <row r="28" spans="2:39" x14ac:dyDescent="0.3">
      <c r="B28" s="58">
        <v>75</v>
      </c>
      <c r="C28" s="2">
        <f t="shared" si="4"/>
        <v>2816.6</v>
      </c>
      <c r="D28" s="2">
        <f t="shared" si="5"/>
        <v>2773.4</v>
      </c>
      <c r="E28" s="2">
        <f t="shared" si="6"/>
        <v>2845.8</v>
      </c>
      <c r="F28" s="2">
        <f t="shared" si="7"/>
        <v>2883.2</v>
      </c>
      <c r="G28" s="2">
        <f t="shared" si="8"/>
        <v>2775.8</v>
      </c>
      <c r="H28" s="2">
        <f t="shared" si="9"/>
        <v>2833</v>
      </c>
      <c r="I28" s="89">
        <f t="shared" si="2"/>
        <v>2821.2999999999997</v>
      </c>
      <c r="J28" s="96">
        <f t="shared" si="10"/>
        <v>2784.4</v>
      </c>
      <c r="K28" s="2">
        <f t="shared" si="11"/>
        <v>2744.2</v>
      </c>
      <c r="L28" s="2">
        <f t="shared" si="12"/>
        <v>2835</v>
      </c>
      <c r="M28" s="2">
        <f t="shared" si="13"/>
        <v>2885.6</v>
      </c>
      <c r="N28" s="2">
        <f t="shared" si="14"/>
        <v>2775.2</v>
      </c>
      <c r="O28" s="59">
        <f t="shared" si="15"/>
        <v>2859.1666666666665</v>
      </c>
      <c r="P28" s="89">
        <f t="shared" si="3"/>
        <v>2813.9277777777784</v>
      </c>
      <c r="Q28" s="2">
        <f t="shared" si="16"/>
        <v>2760.8</v>
      </c>
      <c r="R28" s="2">
        <f t="shared" si="17"/>
        <v>2717.8</v>
      </c>
      <c r="S28" s="2">
        <f t="shared" si="18"/>
        <v>2810</v>
      </c>
      <c r="T28" s="2">
        <f t="shared" si="19"/>
        <v>2842.4</v>
      </c>
      <c r="U28" s="2">
        <f t="shared" si="20"/>
        <v>2734.6</v>
      </c>
      <c r="V28" s="2">
        <f t="shared" si="21"/>
        <v>2794.3333333333335</v>
      </c>
      <c r="W28" s="89">
        <f t="shared" si="22"/>
        <v>2776.6555555555556</v>
      </c>
    </row>
    <row r="29" spans="2:39" x14ac:dyDescent="0.3">
      <c r="B29" s="58">
        <v>80</v>
      </c>
      <c r="C29" s="2">
        <f t="shared" si="4"/>
        <v>2972.2</v>
      </c>
      <c r="D29" s="2">
        <f t="shared" si="5"/>
        <v>2920.4</v>
      </c>
      <c r="E29" s="2">
        <f t="shared" si="6"/>
        <v>2976.6</v>
      </c>
      <c r="F29" s="2">
        <f t="shared" si="7"/>
        <v>3022.6</v>
      </c>
      <c r="G29" s="2">
        <f t="shared" si="8"/>
        <v>2888.2</v>
      </c>
      <c r="H29" s="2">
        <f t="shared" si="9"/>
        <v>2936.6666666666665</v>
      </c>
      <c r="I29" s="89">
        <f t="shared" si="2"/>
        <v>2952.7777777777778</v>
      </c>
      <c r="J29" s="96">
        <f t="shared" si="10"/>
        <v>2950.8</v>
      </c>
      <c r="K29" s="2">
        <f t="shared" si="11"/>
        <v>2902</v>
      </c>
      <c r="L29" s="2">
        <f t="shared" si="12"/>
        <v>2979.6</v>
      </c>
      <c r="M29" s="2">
        <f t="shared" si="13"/>
        <v>3040.6</v>
      </c>
      <c r="N29" s="2">
        <f t="shared" si="14"/>
        <v>2901.8</v>
      </c>
      <c r="O29" s="59">
        <f t="shared" si="15"/>
        <v>2978.8333333333335</v>
      </c>
      <c r="P29" s="89">
        <f t="shared" si="3"/>
        <v>2958.9388888888884</v>
      </c>
      <c r="Q29" s="2">
        <f t="shared" si="16"/>
        <v>2921.2</v>
      </c>
      <c r="R29" s="2">
        <f t="shared" si="17"/>
        <v>2867.8</v>
      </c>
      <c r="S29" s="2">
        <f t="shared" si="18"/>
        <v>2947.8</v>
      </c>
      <c r="T29" s="2">
        <f t="shared" si="19"/>
        <v>2987.6</v>
      </c>
      <c r="U29" s="2">
        <f t="shared" si="20"/>
        <v>2856</v>
      </c>
      <c r="V29" s="2">
        <f t="shared" si="21"/>
        <v>2906</v>
      </c>
      <c r="W29" s="89">
        <f t="shared" si="22"/>
        <v>2914.4</v>
      </c>
    </row>
    <row r="30" spans="2:39" x14ac:dyDescent="0.3">
      <c r="B30" s="58">
        <v>85</v>
      </c>
      <c r="C30" s="2">
        <f t="shared" si="4"/>
        <v>3292</v>
      </c>
      <c r="D30" s="2">
        <f t="shared" si="5"/>
        <v>3198.4</v>
      </c>
      <c r="E30" s="2">
        <f t="shared" si="6"/>
        <v>3247.6</v>
      </c>
      <c r="F30" s="2">
        <f t="shared" si="7"/>
        <v>3308.6</v>
      </c>
      <c r="G30" s="2">
        <f t="shared" si="8"/>
        <v>3079.6</v>
      </c>
      <c r="H30" s="2">
        <f t="shared" si="9"/>
        <v>3136.3333333333335</v>
      </c>
      <c r="I30" s="89">
        <f t="shared" si="2"/>
        <v>3210.422222222222</v>
      </c>
      <c r="J30" s="96">
        <f t="shared" si="10"/>
        <v>3290</v>
      </c>
      <c r="K30" s="2">
        <f t="shared" si="11"/>
        <v>3199.8</v>
      </c>
      <c r="L30" s="2">
        <f t="shared" si="12"/>
        <v>3277.8</v>
      </c>
      <c r="M30" s="2">
        <f t="shared" si="13"/>
        <v>3359</v>
      </c>
      <c r="N30" s="2">
        <f t="shared" si="14"/>
        <v>3116.6</v>
      </c>
      <c r="O30" s="59">
        <f>AN81</f>
        <v>3208.8333333333335</v>
      </c>
      <c r="P30" s="89">
        <f t="shared" si="3"/>
        <v>3242.0055555555555</v>
      </c>
      <c r="Q30" s="2">
        <f t="shared" si="16"/>
        <v>3250.6</v>
      </c>
      <c r="R30" s="2">
        <f t="shared" si="17"/>
        <v>3153.8</v>
      </c>
      <c r="S30" s="2">
        <f t="shared" si="18"/>
        <v>3229.2</v>
      </c>
      <c r="T30" s="2">
        <f t="shared" si="19"/>
        <v>3284.8</v>
      </c>
      <c r="U30" s="2">
        <f t="shared" si="20"/>
        <v>3056.4</v>
      </c>
      <c r="V30" s="2">
        <f t="shared" si="21"/>
        <v>3116</v>
      </c>
      <c r="W30" s="89">
        <f>AVERAGE(Q30:V30)</f>
        <v>3181.7999999999993</v>
      </c>
    </row>
    <row r="31" spans="2:39" x14ac:dyDescent="0.3">
      <c r="B31" s="58">
        <v>90</v>
      </c>
      <c r="C31" s="2">
        <f t="shared" si="4"/>
        <v>4140.3999999999996</v>
      </c>
      <c r="D31" s="2">
        <f t="shared" si="5"/>
        <v>3943.6</v>
      </c>
      <c r="E31" s="2">
        <f t="shared" si="6"/>
        <v>4130.6000000000004</v>
      </c>
      <c r="F31" s="2">
        <f t="shared" si="7"/>
        <v>4257.8</v>
      </c>
      <c r="G31" s="2">
        <f t="shared" si="8"/>
        <v>3800.6</v>
      </c>
      <c r="H31" s="2">
        <f t="shared" si="9"/>
        <v>3800.8333333333335</v>
      </c>
      <c r="I31" s="89">
        <f t="shared" si="2"/>
        <v>4012.3055555555552</v>
      </c>
      <c r="J31" s="96">
        <f t="shared" si="10"/>
        <v>4198</v>
      </c>
      <c r="K31" s="2">
        <f t="shared" si="11"/>
        <v>4004.8</v>
      </c>
      <c r="L31" s="2">
        <f t="shared" si="12"/>
        <v>4245.2</v>
      </c>
      <c r="M31" s="2">
        <f t="shared" si="13"/>
        <v>4416.6000000000004</v>
      </c>
      <c r="N31" s="2">
        <f t="shared" si="14"/>
        <v>3927</v>
      </c>
      <c r="O31" s="59">
        <f t="shared" si="15"/>
        <v>3977.1666666666665</v>
      </c>
      <c r="P31" s="89">
        <f>AVERAGE(J31:O31)</f>
        <v>4128.1277777777777</v>
      </c>
      <c r="Q31" s="2">
        <f t="shared" si="16"/>
        <v>4111.6000000000004</v>
      </c>
      <c r="R31" s="2">
        <f t="shared" si="17"/>
        <v>3910</v>
      </c>
      <c r="S31" s="2">
        <f t="shared" si="18"/>
        <v>4133.6000000000004</v>
      </c>
      <c r="T31" s="2">
        <f t="shared" si="19"/>
        <v>4263.6000000000004</v>
      </c>
      <c r="U31" s="2">
        <f t="shared" si="20"/>
        <v>3803.2</v>
      </c>
      <c r="V31" s="2">
        <f t="shared" si="21"/>
        <v>3808.8333333333335</v>
      </c>
      <c r="W31" s="89">
        <f t="shared" si="22"/>
        <v>4005.1388888888891</v>
      </c>
      <c r="X31" s="1"/>
      <c r="Y31" s="1"/>
      <c r="Z31" s="1"/>
      <c r="AA31" s="1"/>
      <c r="AB31" s="1"/>
      <c r="AC31" s="1"/>
      <c r="AD31" s="1"/>
      <c r="AE31" s="1"/>
      <c r="AF31" s="1"/>
      <c r="AG31" s="1"/>
      <c r="AH31" s="1"/>
      <c r="AI31" s="1"/>
      <c r="AJ31" s="1"/>
      <c r="AK31" s="1"/>
      <c r="AL31" s="1"/>
      <c r="AM31" s="1"/>
    </row>
    <row r="32" spans="2:39" x14ac:dyDescent="0.3">
      <c r="B32" s="58">
        <v>95</v>
      </c>
      <c r="C32" s="2">
        <f t="shared" si="4"/>
        <v>5287.2</v>
      </c>
      <c r="D32" s="2">
        <f t="shared" si="5"/>
        <v>5135</v>
      </c>
      <c r="E32" s="2">
        <f t="shared" si="6"/>
        <v>5221.3999999999996</v>
      </c>
      <c r="F32" s="2">
        <f t="shared" si="7"/>
        <v>5305.6</v>
      </c>
      <c r="G32" s="2">
        <f t="shared" si="8"/>
        <v>5014.3999999999996</v>
      </c>
      <c r="H32" s="2">
        <f t="shared" si="9"/>
        <v>4959.666666666667</v>
      </c>
      <c r="I32" s="89">
        <f t="shared" si="2"/>
        <v>5153.8777777777777</v>
      </c>
      <c r="J32" s="96">
        <f>I83</f>
        <v>5421.8</v>
      </c>
      <c r="K32" s="2">
        <f>O83</f>
        <v>5286.8</v>
      </c>
      <c r="L32" s="2">
        <f>U83</f>
        <v>5445.8</v>
      </c>
      <c r="M32" s="2">
        <f>AA83</f>
        <v>5573.6</v>
      </c>
      <c r="N32" s="2">
        <f>AG83</f>
        <v>5291.6</v>
      </c>
      <c r="O32" s="59">
        <f>AN83</f>
        <v>5323.166666666667</v>
      </c>
      <c r="P32" s="89">
        <f t="shared" si="3"/>
        <v>5390.4611111111108</v>
      </c>
      <c r="Q32" s="2">
        <f t="shared" si="16"/>
        <v>5262.6</v>
      </c>
      <c r="R32" s="2">
        <f t="shared" si="17"/>
        <v>5107.3999999999996</v>
      </c>
      <c r="S32" s="2">
        <f t="shared" si="18"/>
        <v>5249.4</v>
      </c>
      <c r="T32" s="2">
        <f t="shared" si="19"/>
        <v>5322.8</v>
      </c>
      <c r="U32" s="2">
        <f t="shared" si="20"/>
        <v>5043.3999999999996</v>
      </c>
      <c r="V32" s="2">
        <f t="shared" si="21"/>
        <v>4999</v>
      </c>
      <c r="W32" s="89">
        <f t="shared" si="22"/>
        <v>5164.0999999999995</v>
      </c>
    </row>
    <row r="36" spans="3:40" ht="15" thickBot="1" x14ac:dyDescent="0.35"/>
    <row r="37" spans="3:40" ht="15.6" x14ac:dyDescent="0.3">
      <c r="C37" s="80" t="s">
        <v>0</v>
      </c>
      <c r="D37" s="1">
        <f>'B5'!E5</f>
        <v>23.22</v>
      </c>
      <c r="E37" s="1">
        <f>'B5'!F5</f>
        <v>27.86</v>
      </c>
      <c r="F37" s="1">
        <f>'B5'!G5</f>
        <v>24.48</v>
      </c>
      <c r="G37" s="1">
        <f>'B5'!H5</f>
        <v>22.01</v>
      </c>
      <c r="H37" s="1">
        <f>'B5'!I5</f>
        <v>22.54</v>
      </c>
      <c r="I37" s="53" t="s">
        <v>69</v>
      </c>
      <c r="J37" s="1">
        <f>'B5'!J5</f>
        <v>26.41</v>
      </c>
      <c r="K37" s="1">
        <f>'B5'!K5</f>
        <v>27.37</v>
      </c>
      <c r="L37" s="1">
        <f>'B5'!L5</f>
        <v>23</v>
      </c>
      <c r="M37" s="1">
        <f>'B5'!M5</f>
        <v>22.6</v>
      </c>
      <c r="N37" s="1">
        <f>'B5'!N5</f>
        <v>24.11</v>
      </c>
      <c r="O37" s="53" t="s">
        <v>75</v>
      </c>
      <c r="P37" s="1">
        <f>'B5'!O5</f>
        <v>27.44</v>
      </c>
      <c r="Q37" s="1">
        <f>'B5'!P5</f>
        <v>22.59</v>
      </c>
      <c r="R37" s="1">
        <f>'B5'!Q5</f>
        <v>26.48</v>
      </c>
      <c r="S37" s="1">
        <f>'B5'!R5</f>
        <v>23.4</v>
      </c>
      <c r="T37" s="1">
        <f>'B5'!S5</f>
        <v>24.18</v>
      </c>
      <c r="U37" s="53" t="s">
        <v>74</v>
      </c>
      <c r="V37" s="1">
        <f>'B5'!T5</f>
        <v>21.84</v>
      </c>
      <c r="W37" s="1">
        <f>'B5'!U5</f>
        <v>23.64</v>
      </c>
      <c r="X37" s="1">
        <f>'B5'!V5</f>
        <v>25.75</v>
      </c>
      <c r="Y37" s="1">
        <f>'B5'!W5</f>
        <v>21.78</v>
      </c>
      <c r="Z37" s="1">
        <f>'B5'!X5</f>
        <v>21.94</v>
      </c>
      <c r="AA37" s="53" t="s">
        <v>73</v>
      </c>
      <c r="AB37" s="1">
        <f>'B5'!Y5</f>
        <v>26.9</v>
      </c>
      <c r="AC37" s="1">
        <f>'B5'!Z5</f>
        <v>26.17</v>
      </c>
      <c r="AD37" s="1">
        <f>'B5'!AA5</f>
        <v>28.03</v>
      </c>
      <c r="AE37" s="1">
        <f>'B5'!AB5</f>
        <v>25.31</v>
      </c>
      <c r="AF37" s="1">
        <f>'B5'!AC5</f>
        <v>24.23</v>
      </c>
      <c r="AG37" s="53" t="s">
        <v>72</v>
      </c>
      <c r="AH37" s="1">
        <f>'B5'!AD5</f>
        <v>23.33</v>
      </c>
      <c r="AI37" s="1">
        <f>'B5'!AE5</f>
        <v>22.27</v>
      </c>
      <c r="AJ37" s="1">
        <f>'B5'!AF5</f>
        <v>25.39</v>
      </c>
      <c r="AK37" s="1">
        <f>'B5'!AG5</f>
        <v>21.76</v>
      </c>
      <c r="AL37" s="1">
        <f>'B5'!AH5</f>
        <v>22.09</v>
      </c>
      <c r="AM37" s="1">
        <f>'B5'!AI5</f>
        <v>23.94</v>
      </c>
      <c r="AN37" s="53" t="s">
        <v>71</v>
      </c>
    </row>
    <row r="38" spans="3:40" ht="15.6" x14ac:dyDescent="0.3">
      <c r="C38" s="81" t="s">
        <v>1</v>
      </c>
      <c r="D38" s="1">
        <f>'B5'!E6</f>
        <v>919</v>
      </c>
      <c r="E38" s="1">
        <f>'B5'!F6</f>
        <v>920</v>
      </c>
      <c r="F38" s="1">
        <f>'B5'!G6</f>
        <v>921</v>
      </c>
      <c r="G38" s="1">
        <f>'B5'!H6</f>
        <v>926</v>
      </c>
      <c r="H38" s="1">
        <f>'B5'!I6</f>
        <v>932</v>
      </c>
      <c r="I38" s="54">
        <f>AVERAGE(D38:H38)</f>
        <v>923.6</v>
      </c>
      <c r="J38" s="1">
        <f>'B5'!J6</f>
        <v>932</v>
      </c>
      <c r="K38" s="1">
        <f>'B5'!K6</f>
        <v>934</v>
      </c>
      <c r="L38" s="1">
        <f>'B5'!L6</f>
        <v>935</v>
      </c>
      <c r="M38" s="1">
        <f>'B5'!M6</f>
        <v>937</v>
      </c>
      <c r="N38" s="1">
        <f>'B5'!N6</f>
        <v>951</v>
      </c>
      <c r="O38" s="54">
        <f>AVERAGE(J38:N38)</f>
        <v>937.8</v>
      </c>
      <c r="P38" s="1">
        <f>'B5'!O6</f>
        <v>960</v>
      </c>
      <c r="Q38" s="1">
        <f>'B5'!P6</f>
        <v>961</v>
      </c>
      <c r="R38" s="1">
        <f>'B5'!Q6</f>
        <v>964</v>
      </c>
      <c r="S38" s="1">
        <f>'B5'!R6</f>
        <v>975</v>
      </c>
      <c r="T38" s="1">
        <f>'B5'!S6</f>
        <v>978</v>
      </c>
      <c r="U38" s="54">
        <f>AVERAGE(P38:T38)</f>
        <v>967.6</v>
      </c>
      <c r="V38" s="1">
        <f>'B5'!T6</f>
        <v>981</v>
      </c>
      <c r="W38" s="1">
        <f>'B5'!U6</f>
        <v>985</v>
      </c>
      <c r="X38" s="1">
        <f>'B5'!V6</f>
        <v>985</v>
      </c>
      <c r="Y38" s="1">
        <f>'B5'!W6</f>
        <v>985</v>
      </c>
      <c r="Z38" s="1">
        <f>'B5'!X6</f>
        <v>990</v>
      </c>
      <c r="AA38" s="54">
        <f>AVERAGE(V38:Z38)</f>
        <v>985.2</v>
      </c>
      <c r="AB38" s="1">
        <f>'B5'!Y6</f>
        <v>993</v>
      </c>
      <c r="AC38" s="1">
        <f>'B5'!Z6</f>
        <v>1001</v>
      </c>
      <c r="AD38" s="1">
        <f>'B5'!AA6</f>
        <v>1005</v>
      </c>
      <c r="AE38" s="1">
        <f>'B5'!AB6</f>
        <v>1006</v>
      </c>
      <c r="AF38" s="1">
        <f>'B5'!AC6</f>
        <v>1014</v>
      </c>
      <c r="AG38" s="54">
        <f>AVERAGE(AB38:AF38)</f>
        <v>1003.8</v>
      </c>
      <c r="AH38" s="1">
        <f>'B5'!AD6</f>
        <v>1019</v>
      </c>
      <c r="AI38" s="1">
        <f>'B5'!AE6</f>
        <v>1033</v>
      </c>
      <c r="AJ38" s="1">
        <f>'B5'!AF6</f>
        <v>1044</v>
      </c>
      <c r="AK38" s="1">
        <f>'B5'!AG6</f>
        <v>1048</v>
      </c>
      <c r="AL38" s="1">
        <f>'B5'!AH6</f>
        <v>1077</v>
      </c>
      <c r="AM38" s="1">
        <f>'B5'!AI6</f>
        <v>1088</v>
      </c>
      <c r="AN38" s="54">
        <f>AVERAGE(AH38:AM38)</f>
        <v>1051.5</v>
      </c>
    </row>
    <row r="39" spans="3:40" ht="15.6" x14ac:dyDescent="0.3">
      <c r="C39" s="81" t="s">
        <v>2</v>
      </c>
      <c r="D39" s="1" t="str">
        <f>'B5'!E7</f>
        <v>L8</v>
      </c>
      <c r="E39" s="1" t="str">
        <f>'B5'!F7</f>
        <v>L8</v>
      </c>
      <c r="F39" s="1" t="str">
        <f>'B5'!G7</f>
        <v>L8</v>
      </c>
      <c r="G39" s="1" t="str">
        <f>'B5'!H7</f>
        <v>L8</v>
      </c>
      <c r="H39" s="1" t="str">
        <f>'B5'!I7</f>
        <v>L8</v>
      </c>
      <c r="I39" s="55" t="s">
        <v>70</v>
      </c>
      <c r="J39" s="1" t="str">
        <f>'B5'!J7</f>
        <v>L8</v>
      </c>
      <c r="K39" s="1" t="str">
        <f>'B5'!K7</f>
        <v>L8</v>
      </c>
      <c r="L39" s="1" t="str">
        <f>'B5'!L7</f>
        <v>L8</v>
      </c>
      <c r="M39" s="1" t="str">
        <f>'B5'!M7</f>
        <v>L9</v>
      </c>
      <c r="N39" s="1" t="str">
        <f>'B5'!N7</f>
        <v>L8</v>
      </c>
      <c r="O39" s="55" t="s">
        <v>70</v>
      </c>
      <c r="P39" s="1" t="str">
        <f>'B5'!O7</f>
        <v>L9</v>
      </c>
      <c r="Q39" s="1" t="str">
        <f>'B5'!P7</f>
        <v>L8</v>
      </c>
      <c r="R39" s="1" t="str">
        <f>'B5'!Q7</f>
        <v>L9</v>
      </c>
      <c r="S39" s="1" t="str">
        <f>'B5'!R7</f>
        <v>L9</v>
      </c>
      <c r="T39" s="1" t="str">
        <f>'B5'!S7</f>
        <v>L9</v>
      </c>
      <c r="U39" s="55" t="s">
        <v>70</v>
      </c>
      <c r="V39" s="1" t="str">
        <f>'B5'!T7</f>
        <v>L9</v>
      </c>
      <c r="W39" s="1" t="str">
        <f>'B5'!U7</f>
        <v>L8</v>
      </c>
      <c r="X39" s="1" t="str">
        <f>'B5'!V7</f>
        <v>L8</v>
      </c>
      <c r="Y39" s="1" t="str">
        <f>'B5'!W7</f>
        <v>L8</v>
      </c>
      <c r="Z39" s="1" t="str">
        <f>'B5'!X7</f>
        <v>L8</v>
      </c>
      <c r="AA39" s="55" t="s">
        <v>70</v>
      </c>
      <c r="AB39" s="1" t="str">
        <f>'B5'!Y7</f>
        <v>L8</v>
      </c>
      <c r="AC39" s="1" t="str">
        <f>'B5'!Z7</f>
        <v>L8</v>
      </c>
      <c r="AD39" s="1" t="str">
        <f>'B5'!AA7</f>
        <v>L8</v>
      </c>
      <c r="AE39" s="1" t="str">
        <f>'B5'!AB7</f>
        <v>L8</v>
      </c>
      <c r="AF39" s="1" t="str">
        <f>'B5'!AC7</f>
        <v>L8</v>
      </c>
      <c r="AG39" s="55" t="s">
        <v>70</v>
      </c>
      <c r="AH39" s="1" t="str">
        <f>'B5'!AD7</f>
        <v>L8</v>
      </c>
      <c r="AI39" s="1" t="str">
        <f>'B5'!AE7</f>
        <v>L8</v>
      </c>
      <c r="AJ39" s="1" t="str">
        <f>'B5'!AF7</f>
        <v>L9</v>
      </c>
      <c r="AK39" s="1" t="str">
        <f>'B5'!AG7</f>
        <v>L8</v>
      </c>
      <c r="AL39" s="1" t="str">
        <f>'B5'!AH7</f>
        <v>L8</v>
      </c>
      <c r="AM39" s="1" t="str">
        <f>'B5'!AI7</f>
        <v>L8</v>
      </c>
      <c r="AN39" s="55" t="s">
        <v>70</v>
      </c>
    </row>
    <row r="40" spans="3:40" ht="15.6" x14ac:dyDescent="0.3">
      <c r="C40" s="85" t="s">
        <v>5</v>
      </c>
      <c r="D40" s="1" t="str">
        <f>'B5'!E8</f>
        <v>07-09-22</v>
      </c>
      <c r="E40" s="1" t="str">
        <f>'B5'!F8</f>
        <v>08-10-22</v>
      </c>
      <c r="F40" s="1" t="str">
        <f>'B5'!G8</f>
        <v>07-19-20</v>
      </c>
      <c r="G40" s="1" t="str">
        <f>'B5'!H8</f>
        <v>06-23-22</v>
      </c>
      <c r="H40" s="1" t="str">
        <f>'B5'!I8</f>
        <v>07-01-19</v>
      </c>
      <c r="I40" s="85"/>
      <c r="J40" s="1" t="str">
        <f>'B5'!J8</f>
        <v>08-02-19</v>
      </c>
      <c r="K40" s="1" t="str">
        <f>'B5'!K8</f>
        <v>08-07-21</v>
      </c>
      <c r="L40" s="1" t="str">
        <f>'B5'!L8</f>
        <v>07-06-21</v>
      </c>
      <c r="M40" s="1" t="str">
        <f>'B5'!M8</f>
        <v>07-01-22</v>
      </c>
      <c r="N40" s="1" t="str">
        <f>'B5'!N8</f>
        <v>07-17-19</v>
      </c>
      <c r="O40" s="85"/>
      <c r="P40" s="1" t="str">
        <f>'B5'!O8</f>
        <v>08-11-22</v>
      </c>
      <c r="Q40" s="1" t="str">
        <f>'B5'!P8</f>
        <v>07-02-22</v>
      </c>
      <c r="R40" s="1" t="str">
        <f>'B5'!Q8</f>
        <v>08-02-22</v>
      </c>
      <c r="S40" s="1" t="str">
        <f>'B5'!R8</f>
        <v>07-10-22</v>
      </c>
      <c r="T40" s="1" t="str">
        <f>'B5'!S8</f>
        <v>07-17-22</v>
      </c>
      <c r="U40" s="85"/>
      <c r="V40" s="1" t="str">
        <f>'B5'!T8</f>
        <v>06-15-22</v>
      </c>
      <c r="W40" s="1" t="str">
        <f>'B5'!U8</f>
        <v>07-12-20</v>
      </c>
      <c r="X40" s="1" t="str">
        <f>'B5'!V8</f>
        <v>07-28-20</v>
      </c>
      <c r="Y40" s="1" t="str">
        <f>'B5'!W8</f>
        <v>06-13-21</v>
      </c>
      <c r="Z40" s="1" t="str">
        <f>'B5'!X8</f>
        <v>06-20-21</v>
      </c>
      <c r="AA40" s="85"/>
      <c r="AB40" s="1" t="str">
        <f>'B5'!Y8</f>
        <v>08-04-20</v>
      </c>
      <c r="AC40" s="1" t="str">
        <f>'B5'!Z8</f>
        <v>07-31-21</v>
      </c>
      <c r="AD40" s="1" t="str">
        <f>'B5'!AA8</f>
        <v>08-11-19</v>
      </c>
      <c r="AE40" s="1" t="str">
        <f>'B5'!AB8</f>
        <v>07-26-19</v>
      </c>
      <c r="AF40" s="1" t="str">
        <f>'B5'!AC8</f>
        <v>07-18-22</v>
      </c>
      <c r="AG40" s="85"/>
      <c r="AH40" s="1" t="str">
        <f>'B5'!AD8</f>
        <v>07-10-19</v>
      </c>
      <c r="AI40" s="1" t="str">
        <f>'B5'!AE8</f>
        <v>06-26-20</v>
      </c>
      <c r="AJ40" s="1" t="str">
        <f>'B5'!AF8</f>
        <v>07-26-22</v>
      </c>
      <c r="AK40" s="1" t="str">
        <f>'B5'!AG8</f>
        <v>06-16-22</v>
      </c>
      <c r="AL40" s="1" t="str">
        <f>'B5'!AH8</f>
        <v>06-24-19</v>
      </c>
      <c r="AM40" s="1" t="str">
        <f>'B5'!AI8</f>
        <v>07-15-21</v>
      </c>
      <c r="AN40" s="85"/>
    </row>
    <row r="41" spans="3:40" x14ac:dyDescent="0.3">
      <c r="C41" s="83">
        <v>1</v>
      </c>
      <c r="D41" s="1">
        <f>'B5'!E9</f>
        <v>1366</v>
      </c>
      <c r="E41" s="1">
        <f>'B5'!F9</f>
        <v>1285</v>
      </c>
      <c r="F41" s="1">
        <f>'B5'!G9</f>
        <v>1347</v>
      </c>
      <c r="G41" s="1">
        <f>'B5'!H9</f>
        <v>1386</v>
      </c>
      <c r="H41" s="1">
        <f>'B5'!I9</f>
        <v>1354</v>
      </c>
      <c r="I41" s="56">
        <f>AVERAGE(D41:H41)</f>
        <v>1347.6</v>
      </c>
      <c r="J41" s="1">
        <f>'B5'!J9</f>
        <v>1278</v>
      </c>
      <c r="K41" s="1">
        <f>'B5'!K9</f>
        <v>1326</v>
      </c>
      <c r="L41" s="1">
        <f>'B5'!L9</f>
        <v>1321</v>
      </c>
      <c r="M41" s="1">
        <f>'B5'!M9</f>
        <v>1365</v>
      </c>
      <c r="N41" s="1">
        <f>'B5'!N9</f>
        <v>1308</v>
      </c>
      <c r="O41" s="56">
        <f>AVERAGE(J41:N41)</f>
        <v>1319.6</v>
      </c>
      <c r="P41" s="1">
        <f>'B5'!O9</f>
        <v>1242</v>
      </c>
      <c r="Q41" s="1">
        <f>'B5'!P9</f>
        <v>1349</v>
      </c>
      <c r="R41" s="1">
        <f>'B5'!Q9</f>
        <v>1331</v>
      </c>
      <c r="S41" s="1">
        <f>'B5'!R9</f>
        <v>1361</v>
      </c>
      <c r="T41" s="1">
        <f>'B5'!S9</f>
        <v>1399</v>
      </c>
      <c r="U41" s="56">
        <f t="shared" ref="U41:U61" si="23">AVERAGE(P41:T41)</f>
        <v>1336.4</v>
      </c>
      <c r="V41" s="1">
        <f>'B5'!T9</f>
        <v>1442</v>
      </c>
      <c r="W41" s="1">
        <f>'B5'!U9</f>
        <v>1349</v>
      </c>
      <c r="X41" s="1">
        <f>'B5'!V9</f>
        <v>1286</v>
      </c>
      <c r="Y41" s="1">
        <f>'B5'!W9</f>
        <v>1378</v>
      </c>
      <c r="Z41" s="1">
        <f>'B5'!X9</f>
        <v>1400</v>
      </c>
      <c r="AA41" s="56">
        <f t="shared" ref="AA41:AA61" si="24">AVERAGE(V41:Z41)</f>
        <v>1371</v>
      </c>
      <c r="AB41" s="1">
        <f>'B5'!Y9</f>
        <v>1349</v>
      </c>
      <c r="AC41" s="1">
        <f>'B5'!Z9</f>
        <v>1348</v>
      </c>
      <c r="AD41" s="1">
        <f>'B5'!AA9</f>
        <v>1255</v>
      </c>
      <c r="AE41" s="1">
        <f>'B5'!AB9</f>
        <v>1266</v>
      </c>
      <c r="AF41" s="1">
        <f>'B5'!AC9</f>
        <v>1360</v>
      </c>
      <c r="AG41" s="56">
        <f t="shared" ref="AG41:AG61" si="25">AVERAGE(AB41:AF41)</f>
        <v>1315.6</v>
      </c>
      <c r="AH41" s="1">
        <f>'B5'!AD9</f>
        <v>1329</v>
      </c>
      <c r="AI41" s="1">
        <f>'B5'!AE9</f>
        <v>1394</v>
      </c>
      <c r="AJ41" s="1">
        <f>'B5'!AF9</f>
        <v>1396</v>
      </c>
      <c r="AK41" s="1">
        <f>'B5'!AG9</f>
        <v>1440</v>
      </c>
      <c r="AL41" s="1">
        <f>'B5'!AH9</f>
        <v>1389</v>
      </c>
      <c r="AM41" s="1">
        <f>'B5'!AI9</f>
        <v>1400</v>
      </c>
      <c r="AN41" s="56">
        <f>AVERAGE(AH41:AM41)</f>
        <v>1391.3333333333333</v>
      </c>
    </row>
    <row r="42" spans="3:40" x14ac:dyDescent="0.3">
      <c r="C42" s="83">
        <v>3</v>
      </c>
      <c r="D42" s="1">
        <f>'B5'!E10</f>
        <v>1588</v>
      </c>
      <c r="E42" s="1">
        <f>'B5'!F10</f>
        <v>1521</v>
      </c>
      <c r="F42" s="1">
        <f>'B5'!G10</f>
        <v>1536</v>
      </c>
      <c r="G42" s="1">
        <f>'B5'!H10</f>
        <v>1592</v>
      </c>
      <c r="H42" s="1">
        <f>'B5'!I10</f>
        <v>1592</v>
      </c>
      <c r="I42" s="56">
        <f t="shared" ref="I42:I61" si="26">AVERAGE(D42:H42)</f>
        <v>1565.8</v>
      </c>
      <c r="J42" s="1">
        <f>'B5'!J10</f>
        <v>1493</v>
      </c>
      <c r="K42" s="1">
        <f>'B5'!K10</f>
        <v>1521</v>
      </c>
      <c r="L42" s="1">
        <f>'B5'!L10</f>
        <v>1535</v>
      </c>
      <c r="M42" s="1">
        <f>'B5'!M10</f>
        <v>1631</v>
      </c>
      <c r="N42" s="1">
        <f>'B5'!N10</f>
        <v>1548</v>
      </c>
      <c r="O42" s="56">
        <f t="shared" ref="O42:O61" si="27">AVERAGE(J42:N42)</f>
        <v>1545.6</v>
      </c>
      <c r="P42" s="1">
        <f>'B5'!O10</f>
        <v>1491</v>
      </c>
      <c r="Q42" s="1">
        <f>'B5'!P10</f>
        <v>1612</v>
      </c>
      <c r="R42" s="1">
        <f>'B5'!Q10</f>
        <v>1554</v>
      </c>
      <c r="S42" s="1">
        <f>'B5'!R10</f>
        <v>1614</v>
      </c>
      <c r="T42" s="1">
        <f>'B5'!S10</f>
        <v>1617</v>
      </c>
      <c r="U42" s="56">
        <f t="shared" si="23"/>
        <v>1577.6</v>
      </c>
      <c r="V42" s="1">
        <f>'B5'!T10</f>
        <v>1688</v>
      </c>
      <c r="W42" s="1">
        <f>'B5'!U10</f>
        <v>1598</v>
      </c>
      <c r="X42" s="1">
        <f>'B5'!V10</f>
        <v>1546</v>
      </c>
      <c r="Y42" s="1">
        <f>'B5'!W10</f>
        <v>1585</v>
      </c>
      <c r="Z42" s="1">
        <f>'B5'!X10</f>
        <v>1569</v>
      </c>
      <c r="AA42" s="56">
        <f t="shared" si="24"/>
        <v>1597.2</v>
      </c>
      <c r="AB42" s="1">
        <f>'B5'!Y10</f>
        <v>1544</v>
      </c>
      <c r="AC42" s="1">
        <f>'B5'!Z10</f>
        <v>1573</v>
      </c>
      <c r="AD42" s="1">
        <f>'B5'!AA10</f>
        <v>1521</v>
      </c>
      <c r="AE42" s="1">
        <f>'B5'!AB10</f>
        <v>1538</v>
      </c>
      <c r="AF42" s="1">
        <f>'B5'!AC10</f>
        <v>1631</v>
      </c>
      <c r="AG42" s="56">
        <f t="shared" si="25"/>
        <v>1561.4</v>
      </c>
      <c r="AH42" s="1">
        <f>'B5'!AD10</f>
        <v>1595</v>
      </c>
      <c r="AI42" s="1">
        <f>'B5'!AE10</f>
        <v>1681</v>
      </c>
      <c r="AJ42" s="1">
        <f>'B5'!AF10</f>
        <v>1642</v>
      </c>
      <c r="AK42" s="1">
        <f>'B5'!AG10</f>
        <v>1681</v>
      </c>
      <c r="AL42" s="1">
        <f>'B5'!AH10</f>
        <v>1681</v>
      </c>
      <c r="AM42" s="1">
        <f>'B5'!AI10</f>
        <v>1608</v>
      </c>
      <c r="AN42" s="56">
        <f t="shared" ref="AN42:AN61" si="28">AVERAGE(AH42:AM42)</f>
        <v>1648</v>
      </c>
    </row>
    <row r="43" spans="3:40" x14ac:dyDescent="0.3">
      <c r="C43" s="83">
        <v>5</v>
      </c>
      <c r="D43" s="1">
        <f>'B5'!E11</f>
        <v>1690</v>
      </c>
      <c r="E43" s="1">
        <f>'B5'!F11</f>
        <v>1607</v>
      </c>
      <c r="F43" s="1">
        <f>'B5'!G11</f>
        <v>1636</v>
      </c>
      <c r="G43" s="1">
        <f>'B5'!H11</f>
        <v>1671</v>
      </c>
      <c r="H43" s="1">
        <f>'B5'!I11</f>
        <v>1693</v>
      </c>
      <c r="I43" s="56">
        <f t="shared" si="26"/>
        <v>1659.4</v>
      </c>
      <c r="J43" s="1">
        <f>'B5'!J11</f>
        <v>1600</v>
      </c>
      <c r="K43" s="1">
        <f>'B5'!K11</f>
        <v>1610</v>
      </c>
      <c r="L43" s="1">
        <f>'B5'!L11</f>
        <v>1634</v>
      </c>
      <c r="M43" s="1">
        <f>'B5'!M11</f>
        <v>1723</v>
      </c>
      <c r="N43" s="1">
        <f>'B5'!N11</f>
        <v>1657</v>
      </c>
      <c r="O43" s="56">
        <f t="shared" si="27"/>
        <v>1644.8</v>
      </c>
      <c r="P43" s="1">
        <f>'B5'!O11</f>
        <v>1638</v>
      </c>
      <c r="Q43" s="1">
        <f>'B5'!P11</f>
        <v>1725</v>
      </c>
      <c r="R43" s="1">
        <f>'B5'!Q11</f>
        <v>1660</v>
      </c>
      <c r="S43" s="1">
        <f>'B5'!R11</f>
        <v>1744</v>
      </c>
      <c r="T43" s="1">
        <f>'B5'!S11</f>
        <v>1704</v>
      </c>
      <c r="U43" s="56">
        <f t="shared" si="23"/>
        <v>1694.2</v>
      </c>
      <c r="V43" s="1">
        <f>'B5'!T11</f>
        <v>1785</v>
      </c>
      <c r="W43" s="1">
        <f>'B5'!U11</f>
        <v>1713</v>
      </c>
      <c r="X43" s="1">
        <f>'B5'!V11</f>
        <v>1672</v>
      </c>
      <c r="Y43" s="1">
        <f>'B5'!W11</f>
        <v>1682</v>
      </c>
      <c r="Z43" s="1">
        <f>'B5'!X11</f>
        <v>1665</v>
      </c>
      <c r="AA43" s="56">
        <f t="shared" si="24"/>
        <v>1703.4</v>
      </c>
      <c r="AB43" s="1">
        <f>'B5'!Y11</f>
        <v>1650</v>
      </c>
      <c r="AC43" s="1">
        <f>'B5'!Z11</f>
        <v>1698</v>
      </c>
      <c r="AD43" s="1">
        <f>'B5'!AA11</f>
        <v>1644</v>
      </c>
      <c r="AE43" s="1">
        <f>'B5'!AB11</f>
        <v>1654</v>
      </c>
      <c r="AF43" s="1">
        <f>'B5'!AC11</f>
        <v>1741</v>
      </c>
      <c r="AG43" s="56">
        <f t="shared" si="25"/>
        <v>1677.4</v>
      </c>
      <c r="AH43" s="1">
        <f>'B5'!AD11</f>
        <v>1715</v>
      </c>
      <c r="AI43" s="1">
        <f>'B5'!AE11</f>
        <v>1782</v>
      </c>
      <c r="AJ43" s="1">
        <f>'B5'!AF11</f>
        <v>1761</v>
      </c>
      <c r="AK43" s="1">
        <f>'B5'!AG11</f>
        <v>1790</v>
      </c>
      <c r="AL43" s="1">
        <f>'B5'!AH11</f>
        <v>1816</v>
      </c>
      <c r="AM43" s="1">
        <f>'B5'!AI11</f>
        <v>1707</v>
      </c>
      <c r="AN43" s="56">
        <f t="shared" si="28"/>
        <v>1761.8333333333333</v>
      </c>
    </row>
    <row r="44" spans="3:40" x14ac:dyDescent="0.3">
      <c r="C44" s="83">
        <v>10</v>
      </c>
      <c r="D44" s="1">
        <f>'B5'!E12</f>
        <v>1831</v>
      </c>
      <c r="E44" s="1">
        <f>'B5'!F12</f>
        <v>1747</v>
      </c>
      <c r="F44" s="1">
        <f>'B5'!G12</f>
        <v>1801</v>
      </c>
      <c r="G44" s="1">
        <f>'B5'!H12</f>
        <v>1844</v>
      </c>
      <c r="H44" s="1">
        <f>'B5'!I12</f>
        <v>1836</v>
      </c>
      <c r="I44" s="56">
        <f t="shared" si="26"/>
        <v>1811.8</v>
      </c>
      <c r="J44" s="1">
        <f>'B5'!J12</f>
        <v>1734</v>
      </c>
      <c r="K44" s="1">
        <f>'B5'!K12</f>
        <v>1770</v>
      </c>
      <c r="L44" s="1">
        <f>'B5'!L12</f>
        <v>1806</v>
      </c>
      <c r="M44" s="1">
        <f>'B5'!M12</f>
        <v>1865</v>
      </c>
      <c r="N44" s="1">
        <f>'B5'!N12</f>
        <v>1804</v>
      </c>
      <c r="O44" s="56">
        <f t="shared" si="27"/>
        <v>1795.8</v>
      </c>
      <c r="P44" s="1">
        <f>'B5'!O12</f>
        <v>1799</v>
      </c>
      <c r="Q44" s="1">
        <f>'B5'!P12</f>
        <v>1906</v>
      </c>
      <c r="R44" s="1">
        <f>'B5'!Q12</f>
        <v>1793</v>
      </c>
      <c r="S44" s="1">
        <f>'B5'!R12</f>
        <v>1901</v>
      </c>
      <c r="T44" s="1">
        <f>'B5'!S12</f>
        <v>1842</v>
      </c>
      <c r="U44" s="56">
        <f t="shared" si="23"/>
        <v>1848.2</v>
      </c>
      <c r="V44" s="1">
        <f>'B5'!T12</f>
        <v>1904</v>
      </c>
      <c r="W44" s="1">
        <f>'B5'!U12</f>
        <v>1915</v>
      </c>
      <c r="X44" s="1">
        <f>'B5'!V12</f>
        <v>1843</v>
      </c>
      <c r="Y44" s="1">
        <f>'B5'!W12</f>
        <v>1898</v>
      </c>
      <c r="Z44" s="1">
        <f>'B5'!X12</f>
        <v>1812</v>
      </c>
      <c r="AA44" s="56">
        <f t="shared" si="24"/>
        <v>1874.4</v>
      </c>
      <c r="AB44" s="1">
        <f>'B5'!Y12</f>
        <v>1803</v>
      </c>
      <c r="AC44" s="1">
        <f>'B5'!Z12</f>
        <v>1862</v>
      </c>
      <c r="AD44" s="1">
        <f>'B5'!AA12</f>
        <v>1807</v>
      </c>
      <c r="AE44" s="1">
        <f>'B5'!AB12</f>
        <v>1825</v>
      </c>
      <c r="AF44" s="1">
        <f>'B5'!AC12</f>
        <v>1914</v>
      </c>
      <c r="AG44" s="56">
        <f t="shared" si="25"/>
        <v>1842.2</v>
      </c>
      <c r="AH44" s="1">
        <f>'B5'!AD12</f>
        <v>1891</v>
      </c>
      <c r="AI44" s="1">
        <f>'B5'!AE12</f>
        <v>1954</v>
      </c>
      <c r="AJ44" s="1">
        <f>'B5'!AF12</f>
        <v>1912</v>
      </c>
      <c r="AK44" s="1">
        <f>'B5'!AG12</f>
        <v>1982</v>
      </c>
      <c r="AL44" s="1">
        <f>'B5'!AH12</f>
        <v>1959</v>
      </c>
      <c r="AM44" s="1">
        <f>'B5'!AI12</f>
        <v>1859</v>
      </c>
      <c r="AN44" s="56">
        <f t="shared" si="28"/>
        <v>1926.1666666666667</v>
      </c>
    </row>
    <row r="45" spans="3:40" x14ac:dyDescent="0.3">
      <c r="C45" s="83">
        <v>15</v>
      </c>
      <c r="D45" s="1">
        <f>'B5'!E13</f>
        <v>1928</v>
      </c>
      <c r="E45" s="1">
        <f>'B5'!F13</f>
        <v>1840</v>
      </c>
      <c r="F45" s="1">
        <f>'B5'!G13</f>
        <v>1903</v>
      </c>
      <c r="G45" s="1">
        <f>'B5'!H13</f>
        <v>1965</v>
      </c>
      <c r="H45" s="1">
        <f>'B5'!I13</f>
        <v>1931</v>
      </c>
      <c r="I45" s="56">
        <f t="shared" si="26"/>
        <v>1913.4</v>
      </c>
      <c r="J45" s="1">
        <f>'B5'!J13</f>
        <v>1830</v>
      </c>
      <c r="K45" s="1">
        <f>'B5'!K13</f>
        <v>1872</v>
      </c>
      <c r="L45" s="1">
        <f>'B5'!L13</f>
        <v>1899</v>
      </c>
      <c r="M45" s="1">
        <f>'B5'!M13</f>
        <v>1970</v>
      </c>
      <c r="N45" s="1">
        <f>'B5'!N13</f>
        <v>1896</v>
      </c>
      <c r="O45" s="56">
        <f t="shared" si="27"/>
        <v>1893.4</v>
      </c>
      <c r="P45" s="1">
        <f>'B5'!O13</f>
        <v>1907</v>
      </c>
      <c r="Q45" s="1">
        <f>'B5'!P13</f>
        <v>2022</v>
      </c>
      <c r="R45" s="1">
        <f>'B5'!Q13</f>
        <v>1893</v>
      </c>
      <c r="S45" s="1">
        <f>'B5'!R13</f>
        <v>2012</v>
      </c>
      <c r="T45" s="1">
        <f>'B5'!S13</f>
        <v>1931</v>
      </c>
      <c r="U45" s="56">
        <f t="shared" si="23"/>
        <v>1953</v>
      </c>
      <c r="V45" s="1">
        <f>'B5'!T13</f>
        <v>2006</v>
      </c>
      <c r="W45" s="1">
        <f>'B5'!U13</f>
        <v>2038</v>
      </c>
      <c r="X45" s="1">
        <f>'B5'!V13</f>
        <v>1980</v>
      </c>
      <c r="Y45" s="1">
        <f>'B5'!W13</f>
        <v>2015</v>
      </c>
      <c r="Z45" s="1">
        <f>'B5'!X13</f>
        <v>1913</v>
      </c>
      <c r="AA45" s="56">
        <f t="shared" si="24"/>
        <v>1990.4</v>
      </c>
      <c r="AB45" s="1">
        <f>'B5'!Y13</f>
        <v>1889</v>
      </c>
      <c r="AC45" s="1">
        <f>'B5'!Z13</f>
        <v>1983</v>
      </c>
      <c r="AD45" s="1">
        <f>'B5'!AA13</f>
        <v>1903</v>
      </c>
      <c r="AE45" s="1">
        <f>'B5'!AB13</f>
        <v>1938</v>
      </c>
      <c r="AF45" s="1">
        <f>'B5'!AC13</f>
        <v>2020</v>
      </c>
      <c r="AG45" s="56">
        <f t="shared" si="25"/>
        <v>1946.6</v>
      </c>
      <c r="AH45" s="1">
        <f>'B5'!AD13</f>
        <v>2019</v>
      </c>
      <c r="AI45" s="1">
        <f>'B5'!AE13</f>
        <v>2077</v>
      </c>
      <c r="AJ45" s="1">
        <f>'B5'!AF13</f>
        <v>2019</v>
      </c>
      <c r="AK45" s="1">
        <f>'B5'!AG13</f>
        <v>2090</v>
      </c>
      <c r="AL45" s="1">
        <f>'B5'!AH13</f>
        <v>2076</v>
      </c>
      <c r="AM45" s="1">
        <f>'B5'!AI13</f>
        <v>1983</v>
      </c>
      <c r="AN45" s="56">
        <f t="shared" si="28"/>
        <v>2044</v>
      </c>
    </row>
    <row r="46" spans="3:40" x14ac:dyDescent="0.3">
      <c r="C46" s="83">
        <v>20</v>
      </c>
      <c r="D46" s="1">
        <f>'B5'!E14</f>
        <v>2006</v>
      </c>
      <c r="E46" s="1">
        <f>'B5'!F14</f>
        <v>1926</v>
      </c>
      <c r="F46" s="1">
        <f>'B5'!G14</f>
        <v>1983</v>
      </c>
      <c r="G46" s="1">
        <f>'B5'!H14</f>
        <v>2067</v>
      </c>
      <c r="H46" s="1">
        <f>'B5'!I14</f>
        <v>2023</v>
      </c>
      <c r="I46" s="56">
        <f t="shared" si="26"/>
        <v>2001</v>
      </c>
      <c r="J46" s="1">
        <f>'B5'!J14</f>
        <v>1913</v>
      </c>
      <c r="K46" s="1">
        <f>'B5'!K14</f>
        <v>1968</v>
      </c>
      <c r="L46" s="1">
        <f>'B5'!L14</f>
        <v>1996</v>
      </c>
      <c r="M46" s="1">
        <f>'B5'!M14</f>
        <v>2066</v>
      </c>
      <c r="N46" s="1">
        <f>'B5'!N14</f>
        <v>1988</v>
      </c>
      <c r="O46" s="56">
        <f t="shared" si="27"/>
        <v>1986.2</v>
      </c>
      <c r="P46" s="1">
        <f>'B5'!O14</f>
        <v>2006</v>
      </c>
      <c r="Q46" s="1">
        <f>'B5'!P14</f>
        <v>2121</v>
      </c>
      <c r="R46" s="1">
        <f>'B5'!Q14</f>
        <v>1980</v>
      </c>
      <c r="S46" s="1">
        <f>'B5'!R14</f>
        <v>2125</v>
      </c>
      <c r="T46" s="1">
        <f>'B5'!S14</f>
        <v>2029</v>
      </c>
      <c r="U46" s="56">
        <f t="shared" si="23"/>
        <v>2052.1999999999998</v>
      </c>
      <c r="V46" s="1">
        <f>'B5'!T14</f>
        <v>2094</v>
      </c>
      <c r="W46" s="1">
        <f>'B5'!U14</f>
        <v>2130</v>
      </c>
      <c r="X46" s="1">
        <f>'B5'!V14</f>
        <v>2072</v>
      </c>
      <c r="Y46" s="1">
        <f>'B5'!W14</f>
        <v>2130</v>
      </c>
      <c r="Z46" s="1">
        <f>'B5'!X14</f>
        <v>2016</v>
      </c>
      <c r="AA46" s="56">
        <f t="shared" si="24"/>
        <v>2088.4</v>
      </c>
      <c r="AB46" s="1">
        <f>'B5'!Y14</f>
        <v>1975</v>
      </c>
      <c r="AC46" s="1">
        <f>'B5'!Z14</f>
        <v>2088</v>
      </c>
      <c r="AD46" s="1">
        <f>'B5'!AA14</f>
        <v>1993</v>
      </c>
      <c r="AE46" s="1">
        <f>'B5'!AB14</f>
        <v>2029</v>
      </c>
      <c r="AF46" s="1">
        <f>'B5'!AC14</f>
        <v>2116</v>
      </c>
      <c r="AG46" s="56">
        <f t="shared" si="25"/>
        <v>2040.2</v>
      </c>
      <c r="AH46" s="1">
        <f>'B5'!AD14</f>
        <v>2105</v>
      </c>
      <c r="AI46" s="1">
        <f>'B5'!AE14</f>
        <v>2176</v>
      </c>
      <c r="AJ46" s="1">
        <f>'B5'!AF14</f>
        <v>2123</v>
      </c>
      <c r="AK46" s="1">
        <f>'B5'!AG14</f>
        <v>2179</v>
      </c>
      <c r="AL46" s="1">
        <f>'B5'!AH14</f>
        <v>2166</v>
      </c>
      <c r="AM46" s="1">
        <f>'B5'!AI14</f>
        <v>2070</v>
      </c>
      <c r="AN46" s="56">
        <f t="shared" si="28"/>
        <v>2136.5</v>
      </c>
    </row>
    <row r="47" spans="3:40" x14ac:dyDescent="0.3">
      <c r="C47" s="83">
        <v>25</v>
      </c>
      <c r="D47" s="1">
        <f>'B5'!E15</f>
        <v>2100</v>
      </c>
      <c r="E47" s="1">
        <f>'B5'!F15</f>
        <v>2009</v>
      </c>
      <c r="F47" s="1">
        <f>'B5'!G15</f>
        <v>2077</v>
      </c>
      <c r="G47" s="1">
        <f>'B5'!H15</f>
        <v>2147</v>
      </c>
      <c r="H47" s="1">
        <f>'B5'!I15</f>
        <v>2106</v>
      </c>
      <c r="I47" s="56">
        <f t="shared" si="26"/>
        <v>2087.8000000000002</v>
      </c>
      <c r="J47" s="1">
        <f>'B5'!J15</f>
        <v>1998</v>
      </c>
      <c r="K47" s="1">
        <f>'B5'!K15</f>
        <v>2059</v>
      </c>
      <c r="L47" s="1">
        <f>'B5'!L15</f>
        <v>2086</v>
      </c>
      <c r="M47" s="1">
        <f>'B5'!M15</f>
        <v>2157</v>
      </c>
      <c r="N47" s="1">
        <f>'B5'!N15</f>
        <v>2060</v>
      </c>
      <c r="O47" s="56">
        <f t="shared" si="27"/>
        <v>2072</v>
      </c>
      <c r="P47" s="1">
        <f>'B5'!O15</f>
        <v>2101</v>
      </c>
      <c r="Q47" s="1">
        <f>'B5'!P15</f>
        <v>2221</v>
      </c>
      <c r="R47" s="1">
        <f>'B5'!Q15</f>
        <v>2061</v>
      </c>
      <c r="S47" s="1">
        <f>'B5'!R15</f>
        <v>2220</v>
      </c>
      <c r="T47" s="1">
        <f>'B5'!S15</f>
        <v>2107</v>
      </c>
      <c r="U47" s="56">
        <f t="shared" si="23"/>
        <v>2142</v>
      </c>
      <c r="V47" s="1">
        <f>'B5'!T15</f>
        <v>2167</v>
      </c>
      <c r="W47" s="1">
        <f>'B5'!U15</f>
        <v>2217</v>
      </c>
      <c r="X47" s="1">
        <f>'B5'!V15</f>
        <v>2163</v>
      </c>
      <c r="Y47" s="1">
        <f>'B5'!W15</f>
        <v>2220</v>
      </c>
      <c r="Z47" s="1">
        <f>'B5'!X15</f>
        <v>2099</v>
      </c>
      <c r="AA47" s="56">
        <f t="shared" si="24"/>
        <v>2173.1999999999998</v>
      </c>
      <c r="AB47" s="1">
        <f>'B5'!Y15</f>
        <v>2047</v>
      </c>
      <c r="AC47" s="1">
        <f>'B5'!Z15</f>
        <v>2190</v>
      </c>
      <c r="AD47" s="1">
        <f>'B5'!AA15</f>
        <v>2072</v>
      </c>
      <c r="AE47" s="1">
        <f>'B5'!AB15</f>
        <v>2110</v>
      </c>
      <c r="AF47" s="1">
        <f>'B5'!AC15</f>
        <v>2205</v>
      </c>
      <c r="AG47" s="56">
        <f t="shared" si="25"/>
        <v>2124.8000000000002</v>
      </c>
      <c r="AH47" s="1">
        <f>'B5'!AD15</f>
        <v>2183</v>
      </c>
      <c r="AI47" s="1">
        <f>'B5'!AE15</f>
        <v>2259</v>
      </c>
      <c r="AJ47" s="1">
        <f>'B5'!AF15</f>
        <v>2204</v>
      </c>
      <c r="AK47" s="1">
        <f>'B5'!AG15</f>
        <v>2262</v>
      </c>
      <c r="AL47" s="1">
        <f>'B5'!AH15</f>
        <v>2241</v>
      </c>
      <c r="AM47" s="1">
        <f>'B5'!AI15</f>
        <v>2143</v>
      </c>
      <c r="AN47" s="56">
        <f t="shared" si="28"/>
        <v>2215.3333333333335</v>
      </c>
    </row>
    <row r="48" spans="3:40" x14ac:dyDescent="0.3">
      <c r="C48" s="83">
        <v>30</v>
      </c>
      <c r="D48" s="1">
        <f>'B5'!E16</f>
        <v>2185</v>
      </c>
      <c r="E48" s="1">
        <f>'B5'!F16</f>
        <v>2087</v>
      </c>
      <c r="F48" s="1">
        <f>'B5'!G16</f>
        <v>2161</v>
      </c>
      <c r="G48" s="1">
        <f>'B5'!H16</f>
        <v>2222</v>
      </c>
      <c r="H48" s="1">
        <f>'B5'!I16</f>
        <v>2183</v>
      </c>
      <c r="I48" s="56">
        <f t="shared" si="26"/>
        <v>2167.6</v>
      </c>
      <c r="J48" s="1">
        <f>'B5'!J16</f>
        <v>2069</v>
      </c>
      <c r="K48" s="1">
        <f>'B5'!K16</f>
        <v>2151</v>
      </c>
      <c r="L48" s="1">
        <f>'B5'!L16</f>
        <v>2168</v>
      </c>
      <c r="M48" s="1">
        <f>'B5'!M16</f>
        <v>2233</v>
      </c>
      <c r="N48" s="1">
        <f>'B5'!N16</f>
        <v>2127</v>
      </c>
      <c r="O48" s="56">
        <f t="shared" si="27"/>
        <v>2149.6</v>
      </c>
      <c r="P48" s="1">
        <f>'B5'!O16</f>
        <v>2181</v>
      </c>
      <c r="Q48" s="1">
        <f>'B5'!P16</f>
        <v>2315</v>
      </c>
      <c r="R48" s="1">
        <f>'B5'!Q16</f>
        <v>2129</v>
      </c>
      <c r="S48" s="1">
        <f>'B5'!R16</f>
        <v>2299</v>
      </c>
      <c r="T48" s="1">
        <f>'B5'!S16</f>
        <v>2184</v>
      </c>
      <c r="U48" s="56">
        <f t="shared" si="23"/>
        <v>2221.6</v>
      </c>
      <c r="V48" s="1">
        <f>'B5'!T16</f>
        <v>2243</v>
      </c>
      <c r="W48" s="1">
        <f>'B5'!U16</f>
        <v>2302</v>
      </c>
      <c r="X48" s="1">
        <f>'B5'!V16</f>
        <v>2243</v>
      </c>
      <c r="Y48" s="1">
        <f>'B5'!W16</f>
        <v>2312</v>
      </c>
      <c r="Z48" s="1">
        <f>'B5'!X16</f>
        <v>2181</v>
      </c>
      <c r="AA48" s="56">
        <f t="shared" si="24"/>
        <v>2256.1999999999998</v>
      </c>
      <c r="AB48" s="1">
        <f>'B5'!Y16</f>
        <v>2122</v>
      </c>
      <c r="AC48" s="1">
        <f>'B5'!Z16</f>
        <v>2293</v>
      </c>
      <c r="AD48" s="1">
        <f>'B5'!AA16</f>
        <v>2148</v>
      </c>
      <c r="AE48" s="1">
        <f>'B5'!AB16</f>
        <v>2196</v>
      </c>
      <c r="AF48" s="1">
        <f>'B5'!AC16</f>
        <v>2292</v>
      </c>
      <c r="AG48" s="56">
        <f t="shared" si="25"/>
        <v>2210.1999999999998</v>
      </c>
      <c r="AH48" s="1">
        <f>'B5'!AD16</f>
        <v>2276</v>
      </c>
      <c r="AI48" s="1">
        <f>'B5'!AE16</f>
        <v>2332</v>
      </c>
      <c r="AJ48" s="1">
        <f>'B5'!AF16</f>
        <v>2276</v>
      </c>
      <c r="AK48" s="1">
        <f>'B5'!AG16</f>
        <v>2344</v>
      </c>
      <c r="AL48" s="1">
        <f>'B5'!AH16</f>
        <v>2324</v>
      </c>
      <c r="AM48" s="1">
        <f>'B5'!AI16</f>
        <v>2223</v>
      </c>
      <c r="AN48" s="56">
        <f t="shared" si="28"/>
        <v>2295.8333333333335</v>
      </c>
    </row>
    <row r="49" spans="3:40" x14ac:dyDescent="0.3">
      <c r="C49" s="83">
        <v>35</v>
      </c>
      <c r="D49" s="1">
        <f>'B5'!E17</f>
        <v>2258</v>
      </c>
      <c r="E49" s="1">
        <f>'B5'!F17</f>
        <v>2166</v>
      </c>
      <c r="F49" s="1">
        <f>'B5'!G17</f>
        <v>2242</v>
      </c>
      <c r="G49" s="1">
        <f>'B5'!H17</f>
        <v>2293</v>
      </c>
      <c r="H49" s="1">
        <f>'B5'!I17</f>
        <v>2254</v>
      </c>
      <c r="I49" s="56">
        <f t="shared" si="26"/>
        <v>2242.6</v>
      </c>
      <c r="J49" s="1">
        <f>'B5'!J17</f>
        <v>2144</v>
      </c>
      <c r="K49" s="1">
        <f>'B5'!K17</f>
        <v>2221</v>
      </c>
      <c r="L49" s="1">
        <f>'B5'!L17</f>
        <v>2233</v>
      </c>
      <c r="M49" s="1">
        <f>'B5'!M17</f>
        <v>2300</v>
      </c>
      <c r="N49" s="1">
        <f>'B5'!N17</f>
        <v>2197</v>
      </c>
      <c r="O49" s="56">
        <f t="shared" si="27"/>
        <v>2219</v>
      </c>
      <c r="P49" s="1">
        <f>'B5'!O17</f>
        <v>2255</v>
      </c>
      <c r="Q49" s="1">
        <f>'B5'!P17</f>
        <v>2404</v>
      </c>
      <c r="R49" s="1">
        <f>'B5'!Q17</f>
        <v>2197</v>
      </c>
      <c r="S49" s="1">
        <f>'B5'!R17</f>
        <v>2380</v>
      </c>
      <c r="T49" s="1">
        <f>'B5'!S17</f>
        <v>2256</v>
      </c>
      <c r="U49" s="56">
        <f t="shared" si="23"/>
        <v>2298.4</v>
      </c>
      <c r="V49" s="1">
        <f>'B5'!T17</f>
        <v>2309</v>
      </c>
      <c r="W49" s="1">
        <f>'B5'!U17</f>
        <v>2378</v>
      </c>
      <c r="X49" s="1">
        <f>'B5'!V17</f>
        <v>2320</v>
      </c>
      <c r="Y49" s="1">
        <f>'B5'!W17</f>
        <v>2395</v>
      </c>
      <c r="Z49" s="1">
        <f>'B5'!X17</f>
        <v>2248</v>
      </c>
      <c r="AA49" s="56">
        <f t="shared" si="24"/>
        <v>2330</v>
      </c>
      <c r="AB49" s="1">
        <f>'B5'!Y17</f>
        <v>2189</v>
      </c>
      <c r="AC49" s="1">
        <f>'B5'!Z17</f>
        <v>2373</v>
      </c>
      <c r="AD49" s="1">
        <f>'B5'!AA17</f>
        <v>2230</v>
      </c>
      <c r="AE49" s="1">
        <f>'B5'!AB17</f>
        <v>2269</v>
      </c>
      <c r="AF49" s="1">
        <f>'B5'!AC17</f>
        <v>2368</v>
      </c>
      <c r="AG49" s="56">
        <f t="shared" si="25"/>
        <v>2285.8000000000002</v>
      </c>
      <c r="AH49" s="1">
        <f>'B5'!AD17</f>
        <v>2352</v>
      </c>
      <c r="AI49" s="1">
        <f>'B5'!AE17</f>
        <v>2409</v>
      </c>
      <c r="AJ49" s="1">
        <f>'B5'!AF17</f>
        <v>2351</v>
      </c>
      <c r="AK49" s="1">
        <f>'B5'!AG17</f>
        <v>2405</v>
      </c>
      <c r="AL49" s="1">
        <f>'B5'!AH17</f>
        <v>2401</v>
      </c>
      <c r="AM49" s="1">
        <f>'B5'!AI17</f>
        <v>2294</v>
      </c>
      <c r="AN49" s="56">
        <f t="shared" si="28"/>
        <v>2368.6666666666665</v>
      </c>
    </row>
    <row r="50" spans="3:40" x14ac:dyDescent="0.3">
      <c r="C50" s="83">
        <v>40</v>
      </c>
      <c r="D50" s="1">
        <f>'B5'!E18</f>
        <v>2326</v>
      </c>
      <c r="E50" s="1">
        <f>'B5'!F18</f>
        <v>2229</v>
      </c>
      <c r="F50" s="1">
        <f>'B5'!G18</f>
        <v>2308</v>
      </c>
      <c r="G50" s="1">
        <f>'B5'!H18</f>
        <v>2362</v>
      </c>
      <c r="H50" s="1">
        <f>'B5'!I18</f>
        <v>2322</v>
      </c>
      <c r="I50" s="56">
        <f t="shared" si="26"/>
        <v>2309.4</v>
      </c>
      <c r="J50" s="1">
        <f>'B5'!J18</f>
        <v>2215</v>
      </c>
      <c r="K50" s="1">
        <f>'B5'!K18</f>
        <v>2291</v>
      </c>
      <c r="L50" s="1">
        <f>'B5'!L18</f>
        <v>2305</v>
      </c>
      <c r="M50" s="1">
        <f>'B5'!M18</f>
        <v>2372</v>
      </c>
      <c r="N50" s="1">
        <f>'B5'!N18</f>
        <v>2261</v>
      </c>
      <c r="O50" s="56">
        <f t="shared" si="27"/>
        <v>2288.8000000000002</v>
      </c>
      <c r="P50" s="1">
        <f>'B5'!O18</f>
        <v>2331</v>
      </c>
      <c r="Q50" s="1">
        <f>'B5'!P18</f>
        <v>2479</v>
      </c>
      <c r="R50" s="1">
        <f>'B5'!Q18</f>
        <v>2259</v>
      </c>
      <c r="S50" s="1">
        <f>'B5'!R18</f>
        <v>2457</v>
      </c>
      <c r="T50" s="1">
        <f>'B5'!S18</f>
        <v>2322</v>
      </c>
      <c r="U50" s="56">
        <f t="shared" si="23"/>
        <v>2369.6</v>
      </c>
      <c r="V50" s="1">
        <f>'B5'!T18</f>
        <v>2370</v>
      </c>
      <c r="W50" s="1">
        <f>'B5'!U18</f>
        <v>2450</v>
      </c>
      <c r="X50" s="1">
        <f>'B5'!V18</f>
        <v>2383</v>
      </c>
      <c r="Y50" s="1">
        <f>'B5'!W18</f>
        <v>2471</v>
      </c>
      <c r="Z50" s="1">
        <f>'B5'!X18</f>
        <v>2314</v>
      </c>
      <c r="AA50" s="56">
        <f t="shared" si="24"/>
        <v>2397.6</v>
      </c>
      <c r="AB50" s="1">
        <f>'B5'!Y18</f>
        <v>2252</v>
      </c>
      <c r="AC50" s="1">
        <f>'B5'!Z18</f>
        <v>2440</v>
      </c>
      <c r="AD50" s="1">
        <f>'B5'!AA18</f>
        <v>2305</v>
      </c>
      <c r="AE50" s="1">
        <f>'B5'!AB18</f>
        <v>2336</v>
      </c>
      <c r="AF50" s="1">
        <f>'B5'!AC18</f>
        <v>2438</v>
      </c>
      <c r="AG50" s="56">
        <f t="shared" si="25"/>
        <v>2354.1999999999998</v>
      </c>
      <c r="AH50" s="1">
        <f>'B5'!AD18</f>
        <v>2414</v>
      </c>
      <c r="AI50" s="1">
        <f>'B5'!AE18</f>
        <v>2477</v>
      </c>
      <c r="AJ50" s="1">
        <f>'B5'!AF18</f>
        <v>2424</v>
      </c>
      <c r="AK50" s="1">
        <f>'B5'!AG18</f>
        <v>2469</v>
      </c>
      <c r="AL50" s="1">
        <f>'B5'!AH18</f>
        <v>2475</v>
      </c>
      <c r="AM50" s="1">
        <f>'B5'!AI18</f>
        <v>2355</v>
      </c>
      <c r="AN50" s="56">
        <f t="shared" si="28"/>
        <v>2435.6666666666665</v>
      </c>
    </row>
    <row r="51" spans="3:40" x14ac:dyDescent="0.3">
      <c r="C51" s="83">
        <v>45</v>
      </c>
      <c r="D51" s="1">
        <f>'B5'!E19</f>
        <v>2395</v>
      </c>
      <c r="E51" s="1">
        <f>'B5'!F19</f>
        <v>2290</v>
      </c>
      <c r="F51" s="1">
        <f>'B5'!G19</f>
        <v>2365</v>
      </c>
      <c r="G51" s="1">
        <f>'B5'!H19</f>
        <v>2417</v>
      </c>
      <c r="H51" s="1">
        <f>'B5'!I19</f>
        <v>2376</v>
      </c>
      <c r="I51" s="56">
        <f t="shared" si="26"/>
        <v>2368.6</v>
      </c>
      <c r="J51" s="1">
        <f>'B5'!J19</f>
        <v>2271</v>
      </c>
      <c r="K51" s="1">
        <f>'B5'!K19</f>
        <v>2351</v>
      </c>
      <c r="L51" s="1">
        <f>'B5'!L19</f>
        <v>2358</v>
      </c>
      <c r="M51" s="1">
        <f>'B5'!M19</f>
        <v>2437</v>
      </c>
      <c r="N51" s="1">
        <f>'B5'!N19</f>
        <v>2307</v>
      </c>
      <c r="O51" s="56">
        <f t="shared" si="27"/>
        <v>2344.8000000000002</v>
      </c>
      <c r="P51" s="1">
        <f>'B5'!O19</f>
        <v>2396</v>
      </c>
      <c r="Q51" s="1">
        <f>'B5'!P19</f>
        <v>2548</v>
      </c>
      <c r="R51" s="1">
        <f>'B5'!Q19</f>
        <v>2323</v>
      </c>
      <c r="S51" s="1">
        <f>'B5'!R19</f>
        <v>2524</v>
      </c>
      <c r="T51" s="1">
        <f>'B5'!S19</f>
        <v>2379</v>
      </c>
      <c r="U51" s="56">
        <f t="shared" si="23"/>
        <v>2434</v>
      </c>
      <c r="V51" s="1">
        <f>'B5'!T19</f>
        <v>2424</v>
      </c>
      <c r="W51" s="1">
        <f>'B5'!U19</f>
        <v>2510</v>
      </c>
      <c r="X51" s="1">
        <f>'B5'!V19</f>
        <v>2444</v>
      </c>
      <c r="Y51" s="1">
        <f>'B5'!W19</f>
        <v>2535</v>
      </c>
      <c r="Z51" s="1">
        <f>'B5'!X19</f>
        <v>2378</v>
      </c>
      <c r="AA51" s="56">
        <f t="shared" si="24"/>
        <v>2458.1999999999998</v>
      </c>
      <c r="AB51" s="1">
        <f>'B5'!Y19</f>
        <v>2303</v>
      </c>
      <c r="AC51" s="1">
        <f>'B5'!Z19</f>
        <v>2504</v>
      </c>
      <c r="AD51" s="1">
        <f>'B5'!AA19</f>
        <v>2353</v>
      </c>
      <c r="AE51" s="1">
        <f>'B5'!AB19</f>
        <v>2389</v>
      </c>
      <c r="AF51" s="1">
        <f>'B5'!AC19</f>
        <v>2502</v>
      </c>
      <c r="AG51" s="56">
        <f t="shared" si="25"/>
        <v>2410.1999999999998</v>
      </c>
      <c r="AH51" s="1">
        <f>'B5'!AD19</f>
        <v>2462</v>
      </c>
      <c r="AI51" s="1">
        <f>'B5'!AE19</f>
        <v>2528</v>
      </c>
      <c r="AJ51" s="1">
        <f>'B5'!AF19</f>
        <v>2486</v>
      </c>
      <c r="AK51" s="1">
        <f>'B5'!AG19</f>
        <v>2524</v>
      </c>
      <c r="AL51" s="1">
        <f>'B5'!AH19</f>
        <v>2533</v>
      </c>
      <c r="AM51" s="1">
        <f>'B5'!AI19</f>
        <v>2411</v>
      </c>
      <c r="AN51" s="56">
        <f t="shared" si="28"/>
        <v>2490.6666666666665</v>
      </c>
    </row>
    <row r="52" spans="3:40" x14ac:dyDescent="0.3">
      <c r="C52" s="83">
        <v>50</v>
      </c>
      <c r="D52" s="1">
        <f>'B5'!E20</f>
        <v>2455</v>
      </c>
      <c r="E52" s="1">
        <f>'B5'!F20</f>
        <v>2361</v>
      </c>
      <c r="F52" s="1">
        <f>'B5'!G20</f>
        <v>2421</v>
      </c>
      <c r="G52" s="1">
        <f>'B5'!H20</f>
        <v>2481</v>
      </c>
      <c r="H52" s="1">
        <f>'B5'!I20</f>
        <v>2422</v>
      </c>
      <c r="I52" s="56">
        <f t="shared" si="26"/>
        <v>2428</v>
      </c>
      <c r="J52" s="1">
        <f>'B5'!J20</f>
        <v>2318</v>
      </c>
      <c r="K52" s="1">
        <f>'B5'!K20</f>
        <v>2422</v>
      </c>
      <c r="L52" s="1">
        <f>'B5'!L20</f>
        <v>2413</v>
      </c>
      <c r="M52" s="1">
        <f>'B5'!M20</f>
        <v>2498</v>
      </c>
      <c r="N52" s="1">
        <f>'B5'!N20</f>
        <v>2350</v>
      </c>
      <c r="O52" s="56">
        <f t="shared" si="27"/>
        <v>2400.1999999999998</v>
      </c>
      <c r="P52" s="1">
        <f>'B5'!O20</f>
        <v>2469</v>
      </c>
      <c r="Q52" s="1">
        <f>'B5'!P20</f>
        <v>2618</v>
      </c>
      <c r="R52" s="1">
        <f>'B5'!Q20</f>
        <v>2384</v>
      </c>
      <c r="S52" s="1">
        <f>'B5'!R20</f>
        <v>2590</v>
      </c>
      <c r="T52" s="1">
        <f>'B5'!S20</f>
        <v>2451</v>
      </c>
      <c r="U52" s="56">
        <f t="shared" si="23"/>
        <v>2502.4</v>
      </c>
      <c r="V52" s="1">
        <f>'B5'!T20</f>
        <v>2475</v>
      </c>
      <c r="W52" s="1">
        <f>'B5'!U20</f>
        <v>2567</v>
      </c>
      <c r="X52" s="1">
        <f>'B5'!V20</f>
        <v>2493</v>
      </c>
      <c r="Y52" s="1">
        <f>'B5'!W20</f>
        <v>2596</v>
      </c>
      <c r="Z52" s="1">
        <f>'B5'!X20</f>
        <v>2430</v>
      </c>
      <c r="AA52" s="56">
        <f t="shared" si="24"/>
        <v>2512.1999999999998</v>
      </c>
      <c r="AB52" s="1">
        <f>'B5'!Y20</f>
        <v>2354</v>
      </c>
      <c r="AC52" s="1">
        <f>'B5'!Z20</f>
        <v>2566</v>
      </c>
      <c r="AD52" s="1">
        <f>'B5'!AA20</f>
        <v>2399</v>
      </c>
      <c r="AE52" s="1">
        <f>'B5'!AB20</f>
        <v>2436</v>
      </c>
      <c r="AF52" s="1">
        <f>'B5'!AC20</f>
        <v>2558</v>
      </c>
      <c r="AG52" s="56">
        <f t="shared" si="25"/>
        <v>2462.6</v>
      </c>
      <c r="AH52" s="1">
        <f>'B5'!AD20</f>
        <v>2508</v>
      </c>
      <c r="AI52" s="1">
        <f>'B5'!AE20</f>
        <v>2580</v>
      </c>
      <c r="AJ52" s="1">
        <f>'B5'!AF20</f>
        <v>2540</v>
      </c>
      <c r="AK52" s="1">
        <f>'B5'!AG20</f>
        <v>2576</v>
      </c>
      <c r="AL52" s="1">
        <f>'B5'!AH20</f>
        <v>2579</v>
      </c>
      <c r="AM52" s="1">
        <f>'B5'!AI20</f>
        <v>2464</v>
      </c>
      <c r="AN52" s="56">
        <f t="shared" si="28"/>
        <v>2541.1666666666665</v>
      </c>
    </row>
    <row r="53" spans="3:40" x14ac:dyDescent="0.3">
      <c r="C53" s="83">
        <v>55</v>
      </c>
      <c r="D53" s="1">
        <f>'B5'!E21</f>
        <v>2529</v>
      </c>
      <c r="E53" s="1">
        <f>'B5'!F21</f>
        <v>2421</v>
      </c>
      <c r="F53" s="1">
        <f>'B5'!G21</f>
        <v>2487</v>
      </c>
      <c r="G53" s="1">
        <f>'B5'!H21</f>
        <v>2553</v>
      </c>
      <c r="H53" s="1">
        <f>'B5'!I21</f>
        <v>2472</v>
      </c>
      <c r="I53" s="56">
        <f t="shared" si="26"/>
        <v>2492.4</v>
      </c>
      <c r="J53" s="1">
        <f>'B5'!J21</f>
        <v>2364</v>
      </c>
      <c r="K53" s="1">
        <f>'B5'!K21</f>
        <v>2483</v>
      </c>
      <c r="L53" s="1">
        <f>'B5'!L21</f>
        <v>2477</v>
      </c>
      <c r="M53" s="1">
        <f>'B5'!M21</f>
        <v>2571</v>
      </c>
      <c r="N53" s="1">
        <f>'B5'!N21</f>
        <v>2401</v>
      </c>
      <c r="O53" s="56">
        <f t="shared" si="27"/>
        <v>2459.1999999999998</v>
      </c>
      <c r="P53" s="1">
        <f>'B5'!O21</f>
        <v>2534</v>
      </c>
      <c r="Q53" s="1">
        <f>'B5'!P21</f>
        <v>2676</v>
      </c>
      <c r="R53" s="1">
        <f>'B5'!Q21</f>
        <v>2444</v>
      </c>
      <c r="S53" s="1">
        <f>'B5'!R21</f>
        <v>2656</v>
      </c>
      <c r="T53" s="1">
        <f>'B5'!S21</f>
        <v>2509</v>
      </c>
      <c r="U53" s="56">
        <f t="shared" si="23"/>
        <v>2563.8000000000002</v>
      </c>
      <c r="V53" s="1">
        <f>'B5'!T21</f>
        <v>2539</v>
      </c>
      <c r="W53" s="1">
        <f>'B5'!U21</f>
        <v>2625</v>
      </c>
      <c r="X53" s="1">
        <f>'B5'!V21</f>
        <v>2553</v>
      </c>
      <c r="Y53" s="1">
        <f>'B5'!W21</f>
        <v>2658</v>
      </c>
      <c r="Z53" s="1">
        <f>'B5'!X21</f>
        <v>2488</v>
      </c>
      <c r="AA53" s="56">
        <f t="shared" si="24"/>
        <v>2572.6</v>
      </c>
      <c r="AB53" s="1">
        <f>'B5'!Y21</f>
        <v>2419</v>
      </c>
      <c r="AC53" s="1">
        <f>'B5'!Z21</f>
        <v>2621</v>
      </c>
      <c r="AD53" s="1">
        <f>'B5'!AA21</f>
        <v>2442</v>
      </c>
      <c r="AE53" s="1">
        <f>'B5'!AB21</f>
        <v>2476</v>
      </c>
      <c r="AF53" s="1">
        <f>'B5'!AC21</f>
        <v>2614</v>
      </c>
      <c r="AG53" s="56">
        <f t="shared" si="25"/>
        <v>2514.4</v>
      </c>
      <c r="AH53" s="1">
        <f>'B5'!AD21</f>
        <v>2551</v>
      </c>
      <c r="AI53" s="1">
        <f>'B5'!AE21</f>
        <v>2643</v>
      </c>
      <c r="AJ53" s="1">
        <f>'B5'!AF21</f>
        <v>2593</v>
      </c>
      <c r="AK53" s="1">
        <f>'B5'!AG21</f>
        <v>2634</v>
      </c>
      <c r="AL53" s="1">
        <f>'B5'!AH21</f>
        <v>2611</v>
      </c>
      <c r="AM53" s="1">
        <f>'B5'!AI21</f>
        <v>2509</v>
      </c>
      <c r="AN53" s="56">
        <f t="shared" si="28"/>
        <v>2590.1666666666665</v>
      </c>
    </row>
    <row r="54" spans="3:40" x14ac:dyDescent="0.3">
      <c r="C54" s="83">
        <v>60</v>
      </c>
      <c r="D54" s="1">
        <f>'B5'!E22</f>
        <v>2589</v>
      </c>
      <c r="E54" s="1">
        <f>'B5'!F22</f>
        <v>2484</v>
      </c>
      <c r="F54" s="1">
        <f>'B5'!G22</f>
        <v>2552</v>
      </c>
      <c r="G54" s="1">
        <f>'B5'!H22</f>
        <v>2617</v>
      </c>
      <c r="H54" s="1">
        <f>'B5'!I22</f>
        <v>2539</v>
      </c>
      <c r="I54" s="56">
        <f t="shared" si="26"/>
        <v>2556.1999999999998</v>
      </c>
      <c r="J54" s="1">
        <f>'B5'!J22</f>
        <v>2423</v>
      </c>
      <c r="K54" s="1">
        <f>'B5'!K22</f>
        <v>2545</v>
      </c>
      <c r="L54" s="1">
        <f>'B5'!L22</f>
        <v>2540</v>
      </c>
      <c r="M54" s="1">
        <f>'B5'!M22</f>
        <v>2628</v>
      </c>
      <c r="N54" s="1">
        <f>'B5'!N22</f>
        <v>2466</v>
      </c>
      <c r="O54" s="56">
        <f t="shared" si="27"/>
        <v>2520.4</v>
      </c>
      <c r="P54" s="1">
        <f>'B5'!O22</f>
        <v>2597</v>
      </c>
      <c r="Q54" s="1">
        <f>'B5'!P22</f>
        <v>2740</v>
      </c>
      <c r="R54" s="1">
        <f>'B5'!Q22</f>
        <v>2504</v>
      </c>
      <c r="S54" s="1">
        <f>'B5'!R22</f>
        <v>2725</v>
      </c>
      <c r="T54" s="1">
        <f>'B5'!S22</f>
        <v>2570</v>
      </c>
      <c r="U54" s="56">
        <f t="shared" si="23"/>
        <v>2627.2</v>
      </c>
      <c r="V54" s="1">
        <f>'B5'!T22</f>
        <v>2586</v>
      </c>
      <c r="W54" s="1">
        <f>'B5'!U22</f>
        <v>2694</v>
      </c>
      <c r="X54" s="1">
        <f>'B5'!V22</f>
        <v>2619</v>
      </c>
      <c r="Y54" s="1">
        <f>'B5'!W22</f>
        <v>2724</v>
      </c>
      <c r="Z54" s="1">
        <f>'B5'!X22</f>
        <v>2551</v>
      </c>
      <c r="AA54" s="56">
        <f t="shared" si="24"/>
        <v>2634.8</v>
      </c>
      <c r="AB54" s="1">
        <f>'B5'!Y22</f>
        <v>2476</v>
      </c>
      <c r="AC54" s="1">
        <f>'B5'!Z22</f>
        <v>2679</v>
      </c>
      <c r="AD54" s="1">
        <f>'B5'!AA22</f>
        <v>2508</v>
      </c>
      <c r="AE54" s="1">
        <f>'B5'!AB22</f>
        <v>2534</v>
      </c>
      <c r="AF54" s="1">
        <f>'B5'!AC22</f>
        <v>2675</v>
      </c>
      <c r="AG54" s="56">
        <f t="shared" si="25"/>
        <v>2574.4</v>
      </c>
      <c r="AH54" s="1">
        <f>'B5'!AD22</f>
        <v>2603</v>
      </c>
      <c r="AI54" s="1">
        <f>'B5'!AE22</f>
        <v>2708</v>
      </c>
      <c r="AJ54" s="1">
        <f>'B5'!AF22</f>
        <v>2649</v>
      </c>
      <c r="AK54" s="1">
        <f>'B5'!AG22</f>
        <v>2688</v>
      </c>
      <c r="AL54" s="1">
        <f>'B5'!AH22</f>
        <v>2662</v>
      </c>
      <c r="AM54" s="1">
        <f>'B5'!AI22</f>
        <v>2559</v>
      </c>
      <c r="AN54" s="56">
        <f t="shared" si="28"/>
        <v>2644.8333333333335</v>
      </c>
    </row>
    <row r="55" spans="3:40" x14ac:dyDescent="0.3">
      <c r="C55" s="83">
        <v>65</v>
      </c>
      <c r="D55" s="1">
        <f>'B5'!E23</f>
        <v>2663</v>
      </c>
      <c r="E55" s="1">
        <f>'B5'!F23</f>
        <v>2543</v>
      </c>
      <c r="F55" s="1">
        <f>'B5'!G23</f>
        <v>2621</v>
      </c>
      <c r="G55" s="1">
        <f>'B5'!H23</f>
        <v>2690</v>
      </c>
      <c r="H55" s="1">
        <f>'B5'!I23</f>
        <v>2614</v>
      </c>
      <c r="I55" s="56">
        <f t="shared" si="26"/>
        <v>2626.2</v>
      </c>
      <c r="J55" s="1">
        <f>'B5'!J23</f>
        <v>2491</v>
      </c>
      <c r="K55" s="1">
        <f>'B5'!K23</f>
        <v>2613</v>
      </c>
      <c r="L55" s="1">
        <f>'B5'!L23</f>
        <v>2626</v>
      </c>
      <c r="M55" s="1">
        <f>'B5'!M23</f>
        <v>2707</v>
      </c>
      <c r="N55" s="1">
        <f>'B5'!N23</f>
        <v>2522</v>
      </c>
      <c r="O55" s="56">
        <f t="shared" si="27"/>
        <v>2591.8000000000002</v>
      </c>
      <c r="P55" s="1">
        <f>'B5'!O23</f>
        <v>2648</v>
      </c>
      <c r="Q55" s="1">
        <f>'B5'!P23</f>
        <v>2793</v>
      </c>
      <c r="R55" s="1">
        <f>'B5'!Q23</f>
        <v>2568</v>
      </c>
      <c r="S55" s="1">
        <f>'B5'!R23</f>
        <v>2780</v>
      </c>
      <c r="T55" s="1">
        <f>'B5'!S23</f>
        <v>2635</v>
      </c>
      <c r="U55" s="56">
        <f t="shared" si="23"/>
        <v>2684.8</v>
      </c>
      <c r="V55" s="1">
        <f>'B5'!T23</f>
        <v>2660</v>
      </c>
      <c r="W55" s="1">
        <f>'B5'!U23</f>
        <v>2755</v>
      </c>
      <c r="X55" s="1">
        <f>'B5'!V23</f>
        <v>2684</v>
      </c>
      <c r="Y55" s="1">
        <f>'B5'!W23</f>
        <v>2786</v>
      </c>
      <c r="Z55" s="1">
        <f>'B5'!X23</f>
        <v>2620</v>
      </c>
      <c r="AA55" s="56">
        <f t="shared" si="24"/>
        <v>2701</v>
      </c>
      <c r="AB55" s="1">
        <f>'B5'!Y23</f>
        <v>2538</v>
      </c>
      <c r="AC55" s="1">
        <f>'B5'!Z23</f>
        <v>2746</v>
      </c>
      <c r="AD55" s="1">
        <f>'B5'!AA23</f>
        <v>2567</v>
      </c>
      <c r="AE55" s="1">
        <f>'B5'!AB23</f>
        <v>2593</v>
      </c>
      <c r="AF55" s="1">
        <f>'B5'!AC23</f>
        <v>2733</v>
      </c>
      <c r="AG55" s="56">
        <f t="shared" si="25"/>
        <v>2635.4</v>
      </c>
      <c r="AH55" s="1">
        <f>'B5'!AD23</f>
        <v>2658</v>
      </c>
      <c r="AI55" s="1">
        <f>'B5'!AE23</f>
        <v>2767</v>
      </c>
      <c r="AJ55" s="1">
        <f>'B5'!AF23</f>
        <v>2699</v>
      </c>
      <c r="AK55" s="1">
        <f>'B5'!AG23</f>
        <v>2741</v>
      </c>
      <c r="AL55" s="1">
        <f>'B5'!AH23</f>
        <v>2727</v>
      </c>
      <c r="AM55" s="1">
        <f>'B5'!AI23</f>
        <v>2607</v>
      </c>
      <c r="AN55" s="56">
        <f t="shared" si="28"/>
        <v>2699.8333333333335</v>
      </c>
    </row>
    <row r="56" spans="3:40" x14ac:dyDescent="0.3">
      <c r="C56" s="83">
        <v>70</v>
      </c>
      <c r="D56" s="1">
        <f>'B5'!E24</f>
        <v>2755</v>
      </c>
      <c r="E56" s="1">
        <f>'B5'!F24</f>
        <v>2612</v>
      </c>
      <c r="F56" s="1">
        <f>'B5'!G24</f>
        <v>2695</v>
      </c>
      <c r="G56" s="1">
        <f>'B5'!H24</f>
        <v>2780</v>
      </c>
      <c r="H56" s="1">
        <f>'B5'!I24</f>
        <v>2672</v>
      </c>
      <c r="I56" s="56">
        <f t="shared" si="26"/>
        <v>2702.8</v>
      </c>
      <c r="J56" s="1">
        <f>'B5'!J24</f>
        <v>2549</v>
      </c>
      <c r="K56" s="1">
        <f>'B5'!K24</f>
        <v>2695</v>
      </c>
      <c r="L56" s="1">
        <f>'B5'!L24</f>
        <v>2729</v>
      </c>
      <c r="M56" s="1">
        <f>'B5'!M24</f>
        <v>2797</v>
      </c>
      <c r="N56" s="1">
        <f>'B5'!N24</f>
        <v>2582</v>
      </c>
      <c r="O56" s="56">
        <f t="shared" si="27"/>
        <v>2670.4</v>
      </c>
      <c r="P56" s="1">
        <f>'B5'!O24</f>
        <v>2709</v>
      </c>
      <c r="Q56" s="1">
        <f>'B5'!P24</f>
        <v>2860</v>
      </c>
      <c r="R56" s="1">
        <f>'B5'!Q24</f>
        <v>2639</v>
      </c>
      <c r="S56" s="1">
        <f>'B5'!R24</f>
        <v>2843</v>
      </c>
      <c r="T56" s="1">
        <f>'B5'!S24</f>
        <v>2714</v>
      </c>
      <c r="U56" s="56">
        <f t="shared" si="23"/>
        <v>2753</v>
      </c>
      <c r="V56" s="1">
        <f>'B5'!T24</f>
        <v>2742</v>
      </c>
      <c r="W56" s="1">
        <f>'B5'!U24</f>
        <v>2808</v>
      </c>
      <c r="X56" s="1">
        <f>'B5'!V24</f>
        <v>2751</v>
      </c>
      <c r="Y56" s="1">
        <f>'B5'!W24</f>
        <v>2853</v>
      </c>
      <c r="Z56" s="1">
        <f>'B5'!X24</f>
        <v>2724</v>
      </c>
      <c r="AA56" s="56">
        <f t="shared" si="24"/>
        <v>2775.6</v>
      </c>
      <c r="AB56" s="1">
        <f>'B5'!Y24</f>
        <v>2617</v>
      </c>
      <c r="AC56" s="1">
        <f>'B5'!Z24</f>
        <v>2808</v>
      </c>
      <c r="AD56" s="1">
        <f>'B5'!AA24</f>
        <v>2625</v>
      </c>
      <c r="AE56" s="1">
        <f>'B5'!AB24</f>
        <v>2648</v>
      </c>
      <c r="AF56" s="1">
        <f>'B5'!AC24</f>
        <v>2787</v>
      </c>
      <c r="AG56" s="56">
        <f t="shared" si="25"/>
        <v>2697</v>
      </c>
      <c r="AH56" s="1">
        <f>'B5'!AD24</f>
        <v>2719</v>
      </c>
      <c r="AI56" s="1">
        <f>'B5'!AE24</f>
        <v>2831</v>
      </c>
      <c r="AJ56" s="1">
        <f>'B5'!AF24</f>
        <v>2762</v>
      </c>
      <c r="AK56" s="1">
        <f>'B5'!AG24</f>
        <v>2803</v>
      </c>
      <c r="AL56" s="1">
        <f>'B5'!AH24</f>
        <v>2774</v>
      </c>
      <c r="AM56" s="1">
        <f>'B5'!AI24</f>
        <v>2669</v>
      </c>
      <c r="AN56" s="56">
        <f t="shared" si="28"/>
        <v>2759.6666666666665</v>
      </c>
    </row>
    <row r="57" spans="3:40" x14ac:dyDescent="0.3">
      <c r="C57" s="83">
        <v>75</v>
      </c>
      <c r="D57" s="1">
        <f>'B5'!E25</f>
        <v>2878</v>
      </c>
      <c r="E57" s="1">
        <f>'B5'!F25</f>
        <v>2696</v>
      </c>
      <c r="F57" s="1">
        <f>'B5'!G25</f>
        <v>2829</v>
      </c>
      <c r="G57" s="1">
        <f>'B5'!H25</f>
        <v>2921</v>
      </c>
      <c r="H57" s="1">
        <f>'B5'!I25</f>
        <v>2759</v>
      </c>
      <c r="I57" s="56">
        <f t="shared" si="26"/>
        <v>2816.6</v>
      </c>
      <c r="J57" s="1">
        <f>'B5'!J25</f>
        <v>2625</v>
      </c>
      <c r="K57" s="1">
        <f>'B5'!K25</f>
        <v>2789</v>
      </c>
      <c r="L57" s="1">
        <f>'B5'!L25</f>
        <v>2852</v>
      </c>
      <c r="M57" s="1">
        <f>'B5'!M25</f>
        <v>2935</v>
      </c>
      <c r="N57" s="1">
        <f>'B5'!N25</f>
        <v>2666</v>
      </c>
      <c r="O57" s="56">
        <f t="shared" si="27"/>
        <v>2773.4</v>
      </c>
      <c r="P57" s="1">
        <f>'B5'!O25</f>
        <v>2785</v>
      </c>
      <c r="Q57" s="1">
        <f>'B5'!P25</f>
        <v>2955</v>
      </c>
      <c r="R57" s="1">
        <f>'B5'!Q25</f>
        <v>2726</v>
      </c>
      <c r="S57" s="1">
        <f>'B5'!R25</f>
        <v>2939</v>
      </c>
      <c r="T57" s="1">
        <f>'B5'!S25</f>
        <v>2824</v>
      </c>
      <c r="U57" s="56">
        <f t="shared" si="23"/>
        <v>2845.8</v>
      </c>
      <c r="V57" s="1">
        <f>'B5'!T25</f>
        <v>2878</v>
      </c>
      <c r="W57" s="1">
        <f>'B5'!U25</f>
        <v>2901</v>
      </c>
      <c r="X57" s="1">
        <f>'B5'!V25</f>
        <v>2846</v>
      </c>
      <c r="Y57" s="1">
        <f>'B5'!W25</f>
        <v>2948</v>
      </c>
      <c r="Z57" s="1">
        <f>'B5'!X25</f>
        <v>2843</v>
      </c>
      <c r="AA57" s="56">
        <f t="shared" si="24"/>
        <v>2883.2</v>
      </c>
      <c r="AB57" s="1">
        <f>'B5'!Y25</f>
        <v>2718</v>
      </c>
      <c r="AC57" s="1">
        <f>'B5'!Z25</f>
        <v>2886</v>
      </c>
      <c r="AD57" s="1">
        <f>'B5'!AA25</f>
        <v>2697</v>
      </c>
      <c r="AE57" s="1">
        <f>'B5'!AB25</f>
        <v>2713</v>
      </c>
      <c r="AF57" s="1">
        <f>'B5'!AC25</f>
        <v>2865</v>
      </c>
      <c r="AG57" s="56">
        <f t="shared" si="25"/>
        <v>2775.8</v>
      </c>
      <c r="AH57" s="1">
        <f>'B5'!AD25</f>
        <v>2783</v>
      </c>
      <c r="AI57" s="1">
        <f>'B5'!AE25</f>
        <v>2909</v>
      </c>
      <c r="AJ57" s="1">
        <f>'B5'!AF25</f>
        <v>2842</v>
      </c>
      <c r="AK57" s="1">
        <f>'B5'!AG25</f>
        <v>2889</v>
      </c>
      <c r="AL57" s="1">
        <f>'B5'!AH25</f>
        <v>2837</v>
      </c>
      <c r="AM57" s="1">
        <f>'B5'!AI25</f>
        <v>2738</v>
      </c>
      <c r="AN57" s="56">
        <f t="shared" si="28"/>
        <v>2833</v>
      </c>
    </row>
    <row r="58" spans="3:40" x14ac:dyDescent="0.3">
      <c r="C58" s="83">
        <v>80</v>
      </c>
      <c r="D58" s="1">
        <f>'B5'!E26</f>
        <v>3061</v>
      </c>
      <c r="E58" s="1">
        <f>'B5'!F26</f>
        <v>2827</v>
      </c>
      <c r="F58" s="1">
        <f>'B5'!G26</f>
        <v>2987</v>
      </c>
      <c r="G58" s="1">
        <f>'B5'!H26</f>
        <v>3096</v>
      </c>
      <c r="H58" s="1">
        <f>'B5'!I26</f>
        <v>2890</v>
      </c>
      <c r="I58" s="56">
        <f t="shared" si="26"/>
        <v>2972.2</v>
      </c>
      <c r="J58" s="1">
        <f>'B5'!J26</f>
        <v>2734</v>
      </c>
      <c r="K58" s="1">
        <f>'B5'!K26</f>
        <v>2920</v>
      </c>
      <c r="L58" s="1">
        <f>'B5'!L26</f>
        <v>3025</v>
      </c>
      <c r="M58" s="1">
        <f>'B5'!M26</f>
        <v>3144</v>
      </c>
      <c r="N58" s="1">
        <f>'B5'!N26</f>
        <v>2779</v>
      </c>
      <c r="O58" s="56">
        <f t="shared" si="27"/>
        <v>2920.4</v>
      </c>
      <c r="P58" s="1">
        <f>'B5'!O26</f>
        <v>2888</v>
      </c>
      <c r="Q58" s="1">
        <f>'B5'!P26</f>
        <v>3088</v>
      </c>
      <c r="R58" s="1">
        <f>'B5'!Q26</f>
        <v>2870</v>
      </c>
      <c r="S58" s="1">
        <f>'B5'!R26</f>
        <v>3056</v>
      </c>
      <c r="T58" s="1">
        <f>'B5'!S26</f>
        <v>2981</v>
      </c>
      <c r="U58" s="56">
        <f t="shared" si="23"/>
        <v>2976.6</v>
      </c>
      <c r="V58" s="1">
        <f>'B5'!T26</f>
        <v>3029</v>
      </c>
      <c r="W58" s="1">
        <f>'B5'!U26</f>
        <v>3028</v>
      </c>
      <c r="X58" s="1">
        <f>'B5'!V26</f>
        <v>2963</v>
      </c>
      <c r="Y58" s="1">
        <f>'B5'!W26</f>
        <v>3082</v>
      </c>
      <c r="Z58" s="1">
        <f>'B5'!X26</f>
        <v>3011</v>
      </c>
      <c r="AA58" s="56">
        <f t="shared" si="24"/>
        <v>3022.6</v>
      </c>
      <c r="AB58" s="1">
        <f>'B5'!Y26</f>
        <v>2862</v>
      </c>
      <c r="AC58" s="1">
        <f>'B5'!Z26</f>
        <v>3011</v>
      </c>
      <c r="AD58" s="1">
        <f>'B5'!AA26</f>
        <v>2795</v>
      </c>
      <c r="AE58" s="1">
        <f>'B5'!AB26</f>
        <v>2804</v>
      </c>
      <c r="AF58" s="1">
        <f>'B5'!AC26</f>
        <v>2969</v>
      </c>
      <c r="AG58" s="56">
        <f t="shared" si="25"/>
        <v>2888.2</v>
      </c>
      <c r="AH58" s="1">
        <f>'B5'!AD26</f>
        <v>2867</v>
      </c>
      <c r="AI58" s="1">
        <f>'B5'!AE26</f>
        <v>3013</v>
      </c>
      <c r="AJ58" s="1">
        <f>'B5'!AF26</f>
        <v>2943</v>
      </c>
      <c r="AK58" s="1">
        <f>'B5'!AG26</f>
        <v>3015</v>
      </c>
      <c r="AL58" s="1">
        <f>'B5'!AH26</f>
        <v>2919</v>
      </c>
      <c r="AM58" s="1">
        <f>'B5'!AI26</f>
        <v>2863</v>
      </c>
      <c r="AN58" s="56">
        <f t="shared" si="28"/>
        <v>2936.6666666666665</v>
      </c>
    </row>
    <row r="59" spans="3:40" x14ac:dyDescent="0.3">
      <c r="C59" s="83">
        <v>85</v>
      </c>
      <c r="D59" s="1">
        <f>'B5'!E27</f>
        <v>3450</v>
      </c>
      <c r="E59" s="1">
        <f>'B5'!F27</f>
        <v>3097</v>
      </c>
      <c r="F59" s="1">
        <f>'B5'!G27</f>
        <v>3278</v>
      </c>
      <c r="G59" s="1">
        <f>'B5'!H27</f>
        <v>3541</v>
      </c>
      <c r="H59" s="1">
        <f>'B5'!I27</f>
        <v>3094</v>
      </c>
      <c r="I59" s="56">
        <f t="shared" si="26"/>
        <v>3292</v>
      </c>
      <c r="J59" s="1">
        <f>'B5'!J27</f>
        <v>2911</v>
      </c>
      <c r="K59" s="1">
        <f>'B5'!K27</f>
        <v>3220</v>
      </c>
      <c r="L59" s="1">
        <f>'B5'!L27</f>
        <v>3338</v>
      </c>
      <c r="M59" s="1">
        <f>'B5'!M27</f>
        <v>3564</v>
      </c>
      <c r="N59" s="1">
        <f>'B5'!N27</f>
        <v>2959</v>
      </c>
      <c r="O59" s="56">
        <f t="shared" si="27"/>
        <v>3198.4</v>
      </c>
      <c r="P59" s="1">
        <f>'B5'!O27</f>
        <v>3123</v>
      </c>
      <c r="Q59" s="1">
        <f>'B5'!P27</f>
        <v>3360</v>
      </c>
      <c r="R59" s="1">
        <f>'B5'!Q27</f>
        <v>3129</v>
      </c>
      <c r="S59" s="1">
        <f>'B5'!R27</f>
        <v>3319</v>
      </c>
      <c r="T59" s="1">
        <f>'B5'!S27</f>
        <v>3307</v>
      </c>
      <c r="U59" s="56">
        <f t="shared" si="23"/>
        <v>3247.6</v>
      </c>
      <c r="V59" s="1">
        <f>'B5'!T27</f>
        <v>3402</v>
      </c>
      <c r="W59" s="1">
        <f>'B5'!U27</f>
        <v>3271</v>
      </c>
      <c r="X59" s="1">
        <f>'B5'!V27</f>
        <v>3179</v>
      </c>
      <c r="Y59" s="1">
        <f>'B5'!W27</f>
        <v>3347</v>
      </c>
      <c r="Z59" s="1">
        <f>'B5'!X27</f>
        <v>3344</v>
      </c>
      <c r="AA59" s="56">
        <f t="shared" si="24"/>
        <v>3308.6</v>
      </c>
      <c r="AB59" s="1">
        <f>'B5'!Y27</f>
        <v>3081</v>
      </c>
      <c r="AC59" s="1">
        <f>'B5'!Z27</f>
        <v>3253</v>
      </c>
      <c r="AD59" s="1">
        <f>'B5'!AA27</f>
        <v>2954</v>
      </c>
      <c r="AE59" s="1">
        <f>'B5'!AB27</f>
        <v>2921</v>
      </c>
      <c r="AF59" s="1">
        <f>'B5'!AC27</f>
        <v>3189</v>
      </c>
      <c r="AG59" s="56">
        <f t="shared" si="25"/>
        <v>3079.6</v>
      </c>
      <c r="AH59" s="1">
        <f>'B5'!AD27</f>
        <v>2997</v>
      </c>
      <c r="AI59" s="1">
        <f>'B5'!AE27</f>
        <v>3250</v>
      </c>
      <c r="AJ59" s="1">
        <f>'B5'!AF27</f>
        <v>3194</v>
      </c>
      <c r="AK59" s="1">
        <f>'B5'!AG27</f>
        <v>3277</v>
      </c>
      <c r="AL59" s="1">
        <f>'B5'!AH27</f>
        <v>3036</v>
      </c>
      <c r="AM59" s="1">
        <f>'B5'!AI27</f>
        <v>3064</v>
      </c>
      <c r="AN59" s="56">
        <f t="shared" si="28"/>
        <v>3136.3333333333335</v>
      </c>
    </row>
    <row r="60" spans="3:40" x14ac:dyDescent="0.3">
      <c r="C60" s="83">
        <v>90</v>
      </c>
      <c r="D60" s="1">
        <f>'B5'!E28</f>
        <v>4349</v>
      </c>
      <c r="E60" s="1">
        <f>'B5'!F28</f>
        <v>3947</v>
      </c>
      <c r="F60" s="1">
        <f>'B5'!G28</f>
        <v>4331</v>
      </c>
      <c r="G60" s="1">
        <f>'B5'!H28</f>
        <v>4493</v>
      </c>
      <c r="H60" s="1">
        <f>'B5'!I28</f>
        <v>3582</v>
      </c>
      <c r="I60" s="56">
        <f t="shared" si="26"/>
        <v>4140.3999999999996</v>
      </c>
      <c r="J60" s="1">
        <f>'B5'!J28</f>
        <v>3313</v>
      </c>
      <c r="K60" s="1">
        <f>'B5'!K28</f>
        <v>4353</v>
      </c>
      <c r="L60" s="1">
        <f>'B5'!L28</f>
        <v>4250</v>
      </c>
      <c r="M60" s="1">
        <f>'B5'!M28</f>
        <v>4475</v>
      </c>
      <c r="N60" s="1">
        <f>'B5'!N28</f>
        <v>3327</v>
      </c>
      <c r="O60" s="56">
        <f t="shared" si="27"/>
        <v>3943.6</v>
      </c>
      <c r="P60" s="1">
        <f>'B5'!O28</f>
        <v>4015</v>
      </c>
      <c r="Q60" s="1">
        <f>'B5'!P28</f>
        <v>4344</v>
      </c>
      <c r="R60" s="1">
        <f>'B5'!Q28</f>
        <v>3963</v>
      </c>
      <c r="S60" s="1">
        <f>'B5'!R28</f>
        <v>4241</v>
      </c>
      <c r="T60" s="1">
        <f>'B5'!S28</f>
        <v>4090</v>
      </c>
      <c r="U60" s="56">
        <f t="shared" si="23"/>
        <v>4130.6000000000004</v>
      </c>
      <c r="V60" s="1">
        <f>'B5'!T28</f>
        <v>4267</v>
      </c>
      <c r="W60" s="1">
        <f>'B5'!U28</f>
        <v>4276</v>
      </c>
      <c r="X60" s="1">
        <f>'B5'!V28</f>
        <v>4145</v>
      </c>
      <c r="Y60" s="1">
        <f>'B5'!W28</f>
        <v>4306</v>
      </c>
      <c r="Z60" s="1">
        <f>'B5'!X28</f>
        <v>4295</v>
      </c>
      <c r="AA60" s="56">
        <f t="shared" si="24"/>
        <v>4257.8</v>
      </c>
      <c r="AB60" s="1">
        <f>'B5'!Y28</f>
        <v>4010</v>
      </c>
      <c r="AC60" s="1">
        <f>'B5'!Z28</f>
        <v>4365</v>
      </c>
      <c r="AD60" s="1">
        <f>'B5'!AA28</f>
        <v>3302</v>
      </c>
      <c r="AE60" s="1">
        <f>'B5'!AB28</f>
        <v>3252</v>
      </c>
      <c r="AF60" s="1">
        <f>'B5'!AC28</f>
        <v>4074</v>
      </c>
      <c r="AG60" s="56">
        <f t="shared" si="25"/>
        <v>3800.6</v>
      </c>
      <c r="AH60" s="1">
        <f>'B5'!AD28</f>
        <v>3315</v>
      </c>
      <c r="AI60" s="1">
        <f>'B5'!AE28</f>
        <v>4313</v>
      </c>
      <c r="AJ60" s="1">
        <f>'B5'!AF28</f>
        <v>3950</v>
      </c>
      <c r="AK60" s="1">
        <f>'B5'!AG28</f>
        <v>4095</v>
      </c>
      <c r="AL60" s="1">
        <f>'B5'!AH28</f>
        <v>3335</v>
      </c>
      <c r="AM60" s="1">
        <f>'B5'!AI28</f>
        <v>3797</v>
      </c>
      <c r="AN60" s="56">
        <f t="shared" si="28"/>
        <v>3800.8333333333335</v>
      </c>
    </row>
    <row r="61" spans="3:40" x14ac:dyDescent="0.3">
      <c r="C61" s="83">
        <v>95</v>
      </c>
      <c r="D61" s="1">
        <f>'B5'!E29</f>
        <v>5396</v>
      </c>
      <c r="E61" s="1">
        <f>'B5'!F29</f>
        <v>5047</v>
      </c>
      <c r="F61" s="1">
        <f>'B5'!G29</f>
        <v>5432</v>
      </c>
      <c r="G61" s="1">
        <f>'B5'!H29</f>
        <v>5514</v>
      </c>
      <c r="H61" s="1">
        <f>'B5'!I29</f>
        <v>5047</v>
      </c>
      <c r="I61" s="56">
        <f t="shared" si="26"/>
        <v>5287.2</v>
      </c>
      <c r="J61" s="1">
        <f>'B5'!J29</f>
        <v>4709</v>
      </c>
      <c r="K61" s="1">
        <f>'B5'!K29</f>
        <v>5504</v>
      </c>
      <c r="L61" s="1">
        <f>'B5'!L29</f>
        <v>5214</v>
      </c>
      <c r="M61" s="1">
        <f>'B5'!M29</f>
        <v>5502</v>
      </c>
      <c r="N61" s="1">
        <f>'B5'!N29</f>
        <v>4746</v>
      </c>
      <c r="O61" s="56">
        <f t="shared" si="27"/>
        <v>5135</v>
      </c>
      <c r="P61" s="1">
        <f>'B5'!O29</f>
        <v>5085</v>
      </c>
      <c r="Q61" s="1">
        <f>'B5'!P29</f>
        <v>5524</v>
      </c>
      <c r="R61" s="1">
        <f>'B5'!Q29</f>
        <v>4986</v>
      </c>
      <c r="S61" s="1">
        <f>'B5'!R29</f>
        <v>5369</v>
      </c>
      <c r="T61" s="1">
        <f>'B5'!S29</f>
        <v>5143</v>
      </c>
      <c r="U61" s="56">
        <f t="shared" si="23"/>
        <v>5221.3999999999996</v>
      </c>
      <c r="V61" s="1">
        <f>'B5'!T29</f>
        <v>5180</v>
      </c>
      <c r="W61" s="1">
        <f>'B5'!U29</f>
        <v>5410</v>
      </c>
      <c r="X61" s="1">
        <f>'B5'!V29</f>
        <v>5276</v>
      </c>
      <c r="Y61" s="1">
        <f>'B5'!W29</f>
        <v>5473</v>
      </c>
      <c r="Z61" s="1">
        <f>'B5'!X29</f>
        <v>5189</v>
      </c>
      <c r="AA61" s="56">
        <f t="shared" si="24"/>
        <v>5305.6</v>
      </c>
      <c r="AB61" s="1">
        <f>'B5'!Y29</f>
        <v>5027</v>
      </c>
      <c r="AC61" s="1">
        <f>'B5'!Z29</f>
        <v>5499</v>
      </c>
      <c r="AD61" s="1">
        <f>'B5'!AA29</f>
        <v>4746</v>
      </c>
      <c r="AE61" s="1">
        <f>'B5'!AB29</f>
        <v>4608</v>
      </c>
      <c r="AF61" s="1">
        <f>'B5'!AC29</f>
        <v>5192</v>
      </c>
      <c r="AG61" s="56">
        <f t="shared" si="25"/>
        <v>5014.3999999999996</v>
      </c>
      <c r="AH61" s="1">
        <f>'B5'!AD29</f>
        <v>4689</v>
      </c>
      <c r="AI61" s="1">
        <f>'B5'!AE29</f>
        <v>5369</v>
      </c>
      <c r="AJ61" s="1">
        <f>'B5'!AF29</f>
        <v>5068</v>
      </c>
      <c r="AK61" s="1">
        <f>'B5'!AG29</f>
        <v>5124</v>
      </c>
      <c r="AL61" s="1">
        <f>'B5'!AH29</f>
        <v>4775</v>
      </c>
      <c r="AM61" s="1">
        <f>'B5'!AI29</f>
        <v>4733</v>
      </c>
      <c r="AN61" s="56">
        <f t="shared" si="28"/>
        <v>4959.666666666667</v>
      </c>
    </row>
    <row r="62" spans="3:40" ht="15.6" x14ac:dyDescent="0.3">
      <c r="C62" s="85" t="s">
        <v>37</v>
      </c>
      <c r="D62" s="1" t="str">
        <f>'B5'!E30</f>
        <v>07-09-22</v>
      </c>
      <c r="E62" s="1" t="str">
        <f>'B5'!F30</f>
        <v>08-10-22</v>
      </c>
      <c r="F62" s="1" t="str">
        <f>'B5'!G30</f>
        <v>07-19-20</v>
      </c>
      <c r="G62" s="1" t="str">
        <f>'B5'!H30</f>
        <v>06-23-22</v>
      </c>
      <c r="H62" s="1" t="str">
        <f>'B5'!I30</f>
        <v>07-01-19</v>
      </c>
      <c r="I62" s="85"/>
      <c r="J62" s="1" t="str">
        <f>'B5'!J30</f>
        <v>08-02-19</v>
      </c>
      <c r="K62" s="1" t="str">
        <f>'B5'!K30</f>
        <v>08-07-21</v>
      </c>
      <c r="L62" s="1" t="str">
        <f>'B5'!L30</f>
        <v>07-06-21</v>
      </c>
      <c r="M62" s="1" t="str">
        <f>'B5'!M30</f>
        <v>07-01-22</v>
      </c>
      <c r="N62" s="1" t="str">
        <f>'B5'!N30</f>
        <v>07-17-19</v>
      </c>
      <c r="O62" s="85"/>
      <c r="P62" s="1" t="str">
        <f>'B5'!O30</f>
        <v>08-11-22</v>
      </c>
      <c r="Q62" s="1" t="str">
        <f>'B5'!P30</f>
        <v>07-02-22</v>
      </c>
      <c r="R62" s="1" t="str">
        <f>'B5'!Q30</f>
        <v>08-02-22</v>
      </c>
      <c r="S62" s="1" t="str">
        <f>'B5'!R30</f>
        <v>07-10-22</v>
      </c>
      <c r="T62" s="1" t="str">
        <f>'B5'!S30</f>
        <v>07-17-22</v>
      </c>
      <c r="U62" s="85"/>
      <c r="V62" s="1" t="str">
        <f>'B5'!T30</f>
        <v>06-15-22</v>
      </c>
      <c r="W62" s="1" t="str">
        <f>'B5'!U30</f>
        <v>07-12-20</v>
      </c>
      <c r="X62" s="1" t="str">
        <f>'B5'!V30</f>
        <v>07-28-20</v>
      </c>
      <c r="Y62" s="1" t="str">
        <f>'B5'!W30</f>
        <v>06-13-21</v>
      </c>
      <c r="Z62" s="1" t="str">
        <f>'B5'!X30</f>
        <v>06-20-21</v>
      </c>
      <c r="AA62" s="85"/>
      <c r="AB62" s="1" t="str">
        <f>'B5'!Y30</f>
        <v>08-04-20</v>
      </c>
      <c r="AC62" s="1" t="str">
        <f>'B5'!Z30</f>
        <v>07-31-21</v>
      </c>
      <c r="AD62" s="1" t="str">
        <f>'B5'!AA30</f>
        <v>08-11-19</v>
      </c>
      <c r="AE62" s="1" t="str">
        <f>'B5'!AB30</f>
        <v>07-26-19</v>
      </c>
      <c r="AF62" s="1" t="str">
        <f>'B5'!AC30</f>
        <v>07-18-22</v>
      </c>
      <c r="AG62" s="85"/>
      <c r="AH62" s="1" t="str">
        <f>'B5'!AD30</f>
        <v>07-10-19</v>
      </c>
      <c r="AI62" s="1" t="str">
        <f>'B5'!AE30</f>
        <v>06-26-20</v>
      </c>
      <c r="AJ62" s="1" t="str">
        <f>'B5'!AF30</f>
        <v>07-26-22</v>
      </c>
      <c r="AK62" s="1" t="str">
        <f>'B5'!AG30</f>
        <v>06-16-22</v>
      </c>
      <c r="AL62" s="1" t="str">
        <f>'B5'!AH30</f>
        <v>06-24-19</v>
      </c>
      <c r="AM62" s="1" t="str">
        <f>'B5'!AI30</f>
        <v>07-15-21</v>
      </c>
      <c r="AN62" s="85"/>
    </row>
    <row r="63" spans="3:40" x14ac:dyDescent="0.3">
      <c r="C63" s="83">
        <v>1</v>
      </c>
      <c r="D63" s="1">
        <f>'B5'!E31</f>
        <v>1235</v>
      </c>
      <c r="E63" s="1">
        <f>'B5'!F31</f>
        <v>1152</v>
      </c>
      <c r="F63" s="1">
        <f>'B5'!G31</f>
        <v>1211</v>
      </c>
      <c r="G63" s="1">
        <f>'B5'!H31</f>
        <v>1254</v>
      </c>
      <c r="H63" s="1">
        <f>'B5'!I31</f>
        <v>1215</v>
      </c>
      <c r="I63" s="56">
        <f>AVERAGE(D63:H63)</f>
        <v>1213.4000000000001</v>
      </c>
      <c r="J63" s="1">
        <f>'B5'!J31</f>
        <v>1134</v>
      </c>
      <c r="K63" s="1">
        <f>'B5'!K31</f>
        <v>1187</v>
      </c>
      <c r="L63" s="1">
        <f>'B5'!L31</f>
        <v>1179</v>
      </c>
      <c r="M63" s="1">
        <f>'B5'!M31</f>
        <v>1231</v>
      </c>
      <c r="N63" s="1">
        <f>'B5'!N31</f>
        <v>1155</v>
      </c>
      <c r="O63" s="56">
        <f t="shared" ref="O63:O83" si="29">AVERAGE(J63:N63)</f>
        <v>1177.2</v>
      </c>
      <c r="P63" s="1">
        <f>'B5'!O31</f>
        <v>1077</v>
      </c>
      <c r="Q63" s="1">
        <f>'B5'!P31</f>
        <v>1194</v>
      </c>
      <c r="R63" s="1">
        <f>'B5'!Q31</f>
        <v>1172</v>
      </c>
      <c r="S63" s="1">
        <f>'B5'!R31</f>
        <v>1195</v>
      </c>
      <c r="T63" s="1">
        <f>'B5'!S31</f>
        <v>1239</v>
      </c>
      <c r="U63" s="56">
        <f>AVERAGE(P63:T63)</f>
        <v>1175.4000000000001</v>
      </c>
      <c r="V63" s="1">
        <f>'B5'!T31</f>
        <v>1281</v>
      </c>
      <c r="W63" s="1">
        <f>'B5'!U31</f>
        <v>1176</v>
      </c>
      <c r="X63" s="1">
        <f>'B5'!V31</f>
        <v>1111</v>
      </c>
      <c r="Y63" s="1">
        <f>'B5'!W31</f>
        <v>1210</v>
      </c>
      <c r="Z63" s="1">
        <f>'B5'!X31</f>
        <v>1233</v>
      </c>
      <c r="AA63" s="56">
        <f t="shared" ref="AA63:AA83" si="30">AVERAGE(V63:Z63)</f>
        <v>1202.2</v>
      </c>
      <c r="AB63" s="1">
        <f>'B5'!Y31</f>
        <v>1174</v>
      </c>
      <c r="AC63" s="1">
        <f>'B5'!Z31</f>
        <v>1173</v>
      </c>
      <c r="AD63" s="1">
        <f>'B5'!AA31</f>
        <v>1060</v>
      </c>
      <c r="AE63" s="1">
        <f>'B5'!AB31</f>
        <v>1068</v>
      </c>
      <c r="AF63" s="1">
        <f>'B5'!AC31</f>
        <v>1167</v>
      </c>
      <c r="AG63" s="56">
        <f>AVERAGE(AB63:AF63)</f>
        <v>1128.4000000000001</v>
      </c>
      <c r="AH63" s="1">
        <f>'B5'!AD31</f>
        <v>1128</v>
      </c>
      <c r="AI63" s="1">
        <f>'B5'!AE31</f>
        <v>1198</v>
      </c>
      <c r="AJ63" s="1">
        <f>'B5'!AF31</f>
        <v>1189</v>
      </c>
      <c r="AK63" s="1">
        <f>'B5'!AG31</f>
        <v>1242</v>
      </c>
      <c r="AL63" s="1">
        <f>'B5'!AH31</f>
        <v>1161</v>
      </c>
      <c r="AM63" s="1">
        <f>'B5'!AI31</f>
        <v>1172</v>
      </c>
      <c r="AN63" s="56">
        <f>AVERAGE(AH63:AM63)</f>
        <v>1181.6666666666667</v>
      </c>
    </row>
    <row r="64" spans="3:40" x14ac:dyDescent="0.3">
      <c r="C64" s="83">
        <v>3</v>
      </c>
      <c r="D64" s="1">
        <f>'B5'!E32</f>
        <v>1476</v>
      </c>
      <c r="E64" s="1">
        <f>'B5'!F32</f>
        <v>1399</v>
      </c>
      <c r="F64" s="1">
        <f>'B5'!G32</f>
        <v>1418</v>
      </c>
      <c r="G64" s="1">
        <f>'B5'!H32</f>
        <v>1475</v>
      </c>
      <c r="H64" s="1">
        <f>'B5'!I32</f>
        <v>1474</v>
      </c>
      <c r="I64" s="56">
        <f t="shared" ref="I64:I83" si="31">AVERAGE(D64:H64)</f>
        <v>1448.4</v>
      </c>
      <c r="J64" s="1">
        <f>'B5'!J32</f>
        <v>1367</v>
      </c>
      <c r="K64" s="1">
        <f>'B5'!K32</f>
        <v>1394</v>
      </c>
      <c r="L64" s="1">
        <f>'B5'!L32</f>
        <v>1411</v>
      </c>
      <c r="M64" s="1">
        <f>'B5'!M32</f>
        <v>1513</v>
      </c>
      <c r="N64" s="1">
        <f>'B5'!N32</f>
        <v>1416</v>
      </c>
      <c r="O64" s="56">
        <f t="shared" si="29"/>
        <v>1420.2</v>
      </c>
      <c r="P64" s="1">
        <f>'B5'!O32</f>
        <v>1354</v>
      </c>
      <c r="Q64" s="1">
        <f>'B5'!P32</f>
        <v>1482</v>
      </c>
      <c r="R64" s="1">
        <f>'B5'!Q32</f>
        <v>1414</v>
      </c>
      <c r="S64" s="1">
        <f>'B5'!R32</f>
        <v>1476</v>
      </c>
      <c r="T64" s="1">
        <f>'B5'!S32</f>
        <v>1483</v>
      </c>
      <c r="U64" s="56">
        <f t="shared" ref="U64:U83" si="32">AVERAGE(P64:T64)</f>
        <v>1441.8</v>
      </c>
      <c r="V64" s="1">
        <f>'B5'!T32</f>
        <v>1556</v>
      </c>
      <c r="W64" s="1">
        <f>'B5'!U32</f>
        <v>1458</v>
      </c>
      <c r="X64" s="1">
        <f>'B5'!V32</f>
        <v>1400</v>
      </c>
      <c r="Y64" s="1">
        <f>'B5'!W32</f>
        <v>1441</v>
      </c>
      <c r="Z64" s="1">
        <f>'B5'!X32</f>
        <v>1423</v>
      </c>
      <c r="AA64" s="56">
        <f t="shared" si="30"/>
        <v>1455.6</v>
      </c>
      <c r="AB64" s="1">
        <f>'B5'!Y32</f>
        <v>1394</v>
      </c>
      <c r="AC64" s="1">
        <f>'B5'!Z32</f>
        <v>1421</v>
      </c>
      <c r="AD64" s="1">
        <f>'B5'!AA32</f>
        <v>1357</v>
      </c>
      <c r="AE64" s="1">
        <f>'B5'!AB32</f>
        <v>1379</v>
      </c>
      <c r="AF64" s="1">
        <f>'B5'!AC32</f>
        <v>1480</v>
      </c>
      <c r="AG64" s="56">
        <f t="shared" ref="AG64:AG83" si="33">AVERAGE(AB64:AF64)</f>
        <v>1406.2</v>
      </c>
      <c r="AH64" s="1">
        <f>'B5'!AD32</f>
        <v>1437</v>
      </c>
      <c r="AI64" s="1">
        <f>'B5'!AE32</f>
        <v>1529</v>
      </c>
      <c r="AJ64" s="1">
        <f>'B5'!AF32</f>
        <v>1475</v>
      </c>
      <c r="AK64" s="1">
        <f>'B5'!AG32</f>
        <v>1525</v>
      </c>
      <c r="AL64" s="1">
        <f>'B5'!AH32</f>
        <v>1510</v>
      </c>
      <c r="AM64" s="1">
        <f>'B5'!AI32</f>
        <v>1418</v>
      </c>
      <c r="AN64" s="56">
        <f t="shared" ref="AN64:AN83" si="34">AVERAGE(AH64:AM64)</f>
        <v>1482.3333333333333</v>
      </c>
    </row>
    <row r="65" spans="3:40" x14ac:dyDescent="0.3">
      <c r="C65" s="83">
        <v>5</v>
      </c>
      <c r="D65" s="1">
        <f>'B5'!E33</f>
        <v>1585</v>
      </c>
      <c r="E65" s="1">
        <f>'B5'!F33</f>
        <v>1493</v>
      </c>
      <c r="F65" s="1">
        <f>'B5'!G33</f>
        <v>1525</v>
      </c>
      <c r="G65" s="1">
        <f>'B5'!H33</f>
        <v>1559</v>
      </c>
      <c r="H65" s="1">
        <f>'B5'!I33</f>
        <v>1581</v>
      </c>
      <c r="I65" s="56">
        <f t="shared" si="31"/>
        <v>1548.6</v>
      </c>
      <c r="J65" s="1">
        <f>'B5'!J33</f>
        <v>1481</v>
      </c>
      <c r="K65" s="1">
        <f>'B5'!K33</f>
        <v>1491</v>
      </c>
      <c r="L65" s="1">
        <f>'B5'!L33</f>
        <v>1516</v>
      </c>
      <c r="M65" s="1">
        <f>'B5'!M33</f>
        <v>1612</v>
      </c>
      <c r="N65" s="1">
        <f>'B5'!N33</f>
        <v>1535</v>
      </c>
      <c r="O65" s="56">
        <f t="shared" si="29"/>
        <v>1527</v>
      </c>
      <c r="P65" s="1">
        <f>'B5'!O33</f>
        <v>1514</v>
      </c>
      <c r="Q65" s="1">
        <f>'B5'!P33</f>
        <v>1605</v>
      </c>
      <c r="R65" s="1">
        <f>'B5'!Q33</f>
        <v>1532</v>
      </c>
      <c r="S65" s="1">
        <f>'B5'!R33</f>
        <v>1623</v>
      </c>
      <c r="T65" s="1">
        <f>'B5'!S33</f>
        <v>1576</v>
      </c>
      <c r="U65" s="56">
        <f t="shared" si="32"/>
        <v>1570</v>
      </c>
      <c r="V65" s="1">
        <f>'B5'!T33</f>
        <v>1665</v>
      </c>
      <c r="W65" s="1">
        <f>'B5'!U33</f>
        <v>1587</v>
      </c>
      <c r="X65" s="1">
        <f>'B5'!V33</f>
        <v>1540</v>
      </c>
      <c r="Y65" s="1">
        <f>'B5'!W33</f>
        <v>1550</v>
      </c>
      <c r="Z65" s="1">
        <f>'B5'!X33</f>
        <v>1529</v>
      </c>
      <c r="AA65" s="56">
        <f t="shared" si="30"/>
        <v>1574.2</v>
      </c>
      <c r="AB65" s="1">
        <f>'B5'!Y33</f>
        <v>1511</v>
      </c>
      <c r="AC65" s="1">
        <f>'B5'!Z33</f>
        <v>1561</v>
      </c>
      <c r="AD65" s="1">
        <f>'B5'!AA33</f>
        <v>1499</v>
      </c>
      <c r="AE65" s="1">
        <f>'B5'!AB33</f>
        <v>1511</v>
      </c>
      <c r="AF65" s="1">
        <f>'B5'!AC33</f>
        <v>1604</v>
      </c>
      <c r="AG65" s="56">
        <f t="shared" si="33"/>
        <v>1537.2</v>
      </c>
      <c r="AH65" s="1">
        <f>'B5'!AD33</f>
        <v>1574</v>
      </c>
      <c r="AI65" s="1">
        <f>'B5'!AE33</f>
        <v>1646</v>
      </c>
      <c r="AJ65" s="1">
        <f>'B5'!AF33</f>
        <v>1617</v>
      </c>
      <c r="AK65" s="1">
        <f>'B5'!AG33</f>
        <v>1647</v>
      </c>
      <c r="AL65" s="1">
        <f>'B5'!AH33</f>
        <v>1671</v>
      </c>
      <c r="AM65" s="1">
        <f>'B5'!AI33</f>
        <v>1537</v>
      </c>
      <c r="AN65" s="56">
        <f t="shared" si="34"/>
        <v>1615.3333333333333</v>
      </c>
    </row>
    <row r="66" spans="3:40" x14ac:dyDescent="0.3">
      <c r="C66" s="83">
        <v>10</v>
      </c>
      <c r="D66" s="1">
        <f>'B5'!E34</f>
        <v>1731</v>
      </c>
      <c r="E66" s="1">
        <f>'B5'!F34</f>
        <v>1642</v>
      </c>
      <c r="F66" s="1">
        <f>'B5'!G34</f>
        <v>1699</v>
      </c>
      <c r="G66" s="1">
        <f>'B5'!H34</f>
        <v>1745</v>
      </c>
      <c r="H66" s="1">
        <f>'B5'!I34</f>
        <v>1733</v>
      </c>
      <c r="I66" s="56">
        <f t="shared" si="31"/>
        <v>1710</v>
      </c>
      <c r="J66" s="1">
        <f>'B5'!J34</f>
        <v>1627</v>
      </c>
      <c r="K66" s="1">
        <f>'B5'!K34</f>
        <v>1663</v>
      </c>
      <c r="L66" s="1">
        <f>'B5'!L34</f>
        <v>1702</v>
      </c>
      <c r="M66" s="1">
        <f>'B5'!M34</f>
        <v>1764</v>
      </c>
      <c r="N66" s="1">
        <f>'B5'!N34</f>
        <v>1694</v>
      </c>
      <c r="O66" s="56">
        <f t="shared" si="29"/>
        <v>1690</v>
      </c>
      <c r="P66" s="1">
        <f>'B5'!O34</f>
        <v>1689</v>
      </c>
      <c r="Q66" s="1">
        <f>'B5'!P34</f>
        <v>1803</v>
      </c>
      <c r="R66" s="1">
        <f>'B5'!Q34</f>
        <v>1679</v>
      </c>
      <c r="S66" s="1">
        <f>'B5'!R34</f>
        <v>1795</v>
      </c>
      <c r="T66" s="1">
        <f>'B5'!S34</f>
        <v>1731</v>
      </c>
      <c r="U66" s="56">
        <f t="shared" si="32"/>
        <v>1739.4</v>
      </c>
      <c r="V66" s="1">
        <f>'B5'!T34</f>
        <v>1796</v>
      </c>
      <c r="W66" s="1">
        <f>'B5'!U34</f>
        <v>1808</v>
      </c>
      <c r="X66" s="1">
        <f>'B5'!V34</f>
        <v>1731</v>
      </c>
      <c r="Y66" s="1">
        <f>'B5'!W34</f>
        <v>1792</v>
      </c>
      <c r="Z66" s="1">
        <f>'B5'!X34</f>
        <v>1693</v>
      </c>
      <c r="AA66" s="56">
        <f t="shared" si="30"/>
        <v>1764</v>
      </c>
      <c r="AB66" s="1">
        <f>'B5'!Y34</f>
        <v>1683</v>
      </c>
      <c r="AC66" s="1">
        <f>'B5'!Z34</f>
        <v>1745</v>
      </c>
      <c r="AD66" s="1">
        <f>'B5'!AA34</f>
        <v>1684</v>
      </c>
      <c r="AE66" s="1">
        <f>'B5'!AB34</f>
        <v>1701</v>
      </c>
      <c r="AF66" s="1">
        <f>'B5'!AC34</f>
        <v>1800</v>
      </c>
      <c r="AG66" s="56">
        <f t="shared" si="33"/>
        <v>1722.6</v>
      </c>
      <c r="AH66" s="1">
        <f>'B5'!AD34</f>
        <v>1773</v>
      </c>
      <c r="AI66" s="1">
        <f>'B5'!AE34</f>
        <v>1844</v>
      </c>
      <c r="AJ66" s="1">
        <f>'B5'!AF34</f>
        <v>1792</v>
      </c>
      <c r="AK66" s="1">
        <f>'B5'!AG34</f>
        <v>1871</v>
      </c>
      <c r="AL66" s="1">
        <f>'B5'!AH34</f>
        <v>1837</v>
      </c>
      <c r="AM66" s="1">
        <f>'B5'!AI34</f>
        <v>1718</v>
      </c>
      <c r="AN66" s="56">
        <f t="shared" si="34"/>
        <v>1805.8333333333333</v>
      </c>
    </row>
    <row r="67" spans="3:40" x14ac:dyDescent="0.3">
      <c r="C67" s="83">
        <v>15</v>
      </c>
      <c r="D67" s="1">
        <f>'B5'!E35</f>
        <v>1836</v>
      </c>
      <c r="E67" s="1">
        <f>'B5'!F35</f>
        <v>1741</v>
      </c>
      <c r="F67" s="1">
        <f>'B5'!G35</f>
        <v>1808</v>
      </c>
      <c r="G67" s="1">
        <f>'B5'!H35</f>
        <v>1874</v>
      </c>
      <c r="H67" s="1">
        <f>'B5'!I35</f>
        <v>1837</v>
      </c>
      <c r="I67" s="56">
        <f t="shared" si="31"/>
        <v>1819.2</v>
      </c>
      <c r="J67" s="1">
        <f>'B5'!J35</f>
        <v>1728</v>
      </c>
      <c r="K67" s="1">
        <f>'B5'!K35</f>
        <v>1773</v>
      </c>
      <c r="L67" s="1">
        <f>'B5'!L35</f>
        <v>1802</v>
      </c>
      <c r="M67" s="1">
        <f>'B5'!M35</f>
        <v>1877</v>
      </c>
      <c r="N67" s="1">
        <f>'B5'!N35</f>
        <v>1795</v>
      </c>
      <c r="O67" s="56">
        <f t="shared" si="29"/>
        <v>1795</v>
      </c>
      <c r="P67" s="1">
        <f>'B5'!O35</f>
        <v>1805</v>
      </c>
      <c r="Q67" s="1">
        <f>'B5'!P35</f>
        <v>1931</v>
      </c>
      <c r="R67" s="1">
        <f>'B5'!Q35</f>
        <v>1790</v>
      </c>
      <c r="S67" s="1">
        <f>'B5'!R35</f>
        <v>1918</v>
      </c>
      <c r="T67" s="1">
        <f>'B5'!S35</f>
        <v>1828</v>
      </c>
      <c r="U67" s="56">
        <f t="shared" si="32"/>
        <v>1854.4</v>
      </c>
      <c r="V67" s="1">
        <f>'B5'!T35</f>
        <v>1911</v>
      </c>
      <c r="W67" s="1">
        <f>'B5'!U35</f>
        <v>1945</v>
      </c>
      <c r="X67" s="1">
        <f>'B5'!V35</f>
        <v>1881</v>
      </c>
      <c r="Y67" s="1">
        <f>'B5'!W35</f>
        <v>1920</v>
      </c>
      <c r="Z67" s="1">
        <f>'B5'!X35</f>
        <v>1806</v>
      </c>
      <c r="AA67" s="56">
        <f t="shared" si="30"/>
        <v>1892.6</v>
      </c>
      <c r="AB67" s="1">
        <f>'B5'!Y35</f>
        <v>1778</v>
      </c>
      <c r="AC67" s="1">
        <f>'B5'!Z35</f>
        <v>1881</v>
      </c>
      <c r="AD67" s="1">
        <f>'B5'!AA35</f>
        <v>1790</v>
      </c>
      <c r="AE67" s="1">
        <f>'B5'!AB35</f>
        <v>1829</v>
      </c>
      <c r="AF67" s="1">
        <f>'B5'!AC35</f>
        <v>1920</v>
      </c>
      <c r="AG67" s="56">
        <f t="shared" si="33"/>
        <v>1839.6</v>
      </c>
      <c r="AH67" s="1">
        <f>'B5'!AD35</f>
        <v>1919</v>
      </c>
      <c r="AI67" s="1">
        <f>'B5'!AE35</f>
        <v>1983</v>
      </c>
      <c r="AJ67" s="1">
        <f>'B5'!AF35</f>
        <v>1916</v>
      </c>
      <c r="AK67" s="1">
        <f>'B5'!AG35</f>
        <v>1997</v>
      </c>
      <c r="AL67" s="1">
        <f>'B5'!AH35</f>
        <v>1978</v>
      </c>
      <c r="AM67" s="1">
        <f>'B5'!AI35</f>
        <v>1865</v>
      </c>
      <c r="AN67" s="56">
        <f t="shared" si="34"/>
        <v>1943</v>
      </c>
    </row>
    <row r="68" spans="3:40" x14ac:dyDescent="0.3">
      <c r="C68" s="83">
        <v>20</v>
      </c>
      <c r="D68" s="1">
        <f>'B5'!E36</f>
        <v>1920</v>
      </c>
      <c r="E68" s="1">
        <f>'B5'!F36</f>
        <v>1833</v>
      </c>
      <c r="F68" s="1">
        <f>'B5'!G36</f>
        <v>1894</v>
      </c>
      <c r="G68" s="1">
        <f>'B5'!H36</f>
        <v>1983</v>
      </c>
      <c r="H68" s="1">
        <f>'B5'!I36</f>
        <v>1935</v>
      </c>
      <c r="I68" s="56">
        <f t="shared" si="31"/>
        <v>1913</v>
      </c>
      <c r="J68" s="1">
        <f>'B5'!J36</f>
        <v>1817</v>
      </c>
      <c r="K68" s="1">
        <f>'B5'!K36</f>
        <v>1876</v>
      </c>
      <c r="L68" s="1">
        <f>'B5'!L36</f>
        <v>1906</v>
      </c>
      <c r="M68" s="1">
        <f>'B5'!M36</f>
        <v>1981</v>
      </c>
      <c r="N68" s="1">
        <f>'B5'!N36</f>
        <v>1895</v>
      </c>
      <c r="O68" s="56">
        <f t="shared" si="29"/>
        <v>1895</v>
      </c>
      <c r="P68" s="1">
        <f>'B5'!O36</f>
        <v>1914</v>
      </c>
      <c r="Q68" s="1">
        <f>'B5'!P36</f>
        <v>2039</v>
      </c>
      <c r="R68" s="1">
        <f>'B5'!Q36</f>
        <v>1884</v>
      </c>
      <c r="S68" s="1">
        <f>'B5'!R36</f>
        <v>2043</v>
      </c>
      <c r="T68" s="1">
        <f>'B5'!S36</f>
        <v>1936</v>
      </c>
      <c r="U68" s="56">
        <f t="shared" si="32"/>
        <v>1963.2</v>
      </c>
      <c r="V68" s="1">
        <f>'B5'!T36</f>
        <v>2008</v>
      </c>
      <c r="W68" s="1">
        <f>'B5'!U36</f>
        <v>2048</v>
      </c>
      <c r="X68" s="1">
        <f>'B5'!V36</f>
        <v>1985</v>
      </c>
      <c r="Y68" s="1">
        <f>'B5'!W36</f>
        <v>2048</v>
      </c>
      <c r="Z68" s="1">
        <f>'B5'!X36</f>
        <v>1920</v>
      </c>
      <c r="AA68" s="56">
        <f t="shared" si="30"/>
        <v>2001.8</v>
      </c>
      <c r="AB68" s="1">
        <f>'B5'!Y36</f>
        <v>1874</v>
      </c>
      <c r="AC68" s="1">
        <f>'B5'!Z36</f>
        <v>1999</v>
      </c>
      <c r="AD68" s="1">
        <f>'B5'!AA36</f>
        <v>1893</v>
      </c>
      <c r="AE68" s="1">
        <f>'B5'!AB36</f>
        <v>1934</v>
      </c>
      <c r="AF68" s="1">
        <f>'B5'!AC36</f>
        <v>2030</v>
      </c>
      <c r="AG68" s="56">
        <f t="shared" si="33"/>
        <v>1946</v>
      </c>
      <c r="AH68" s="1">
        <f>'B5'!AD36</f>
        <v>2017</v>
      </c>
      <c r="AI68" s="1">
        <f>'B5'!AE36</f>
        <v>2097</v>
      </c>
      <c r="AJ68" s="1">
        <f>'B5'!AF36</f>
        <v>2036</v>
      </c>
      <c r="AK68" s="1">
        <f>'B5'!AG36</f>
        <v>2100</v>
      </c>
      <c r="AL68" s="1">
        <f>'B5'!AH36</f>
        <v>2084</v>
      </c>
      <c r="AM68" s="1">
        <f>'B5'!AI36</f>
        <v>1968</v>
      </c>
      <c r="AN68" s="56">
        <f t="shared" si="34"/>
        <v>2050.3333333333335</v>
      </c>
    </row>
    <row r="69" spans="3:40" x14ac:dyDescent="0.3">
      <c r="C69" s="83">
        <v>25</v>
      </c>
      <c r="D69" s="1">
        <f>'B5'!E37</f>
        <v>2020</v>
      </c>
      <c r="E69" s="1">
        <f>'B5'!F37</f>
        <v>1922</v>
      </c>
      <c r="F69" s="1">
        <f>'B5'!G37</f>
        <v>1994</v>
      </c>
      <c r="G69" s="1">
        <f>'B5'!H37</f>
        <v>2069</v>
      </c>
      <c r="H69" s="1">
        <f>'B5'!I37</f>
        <v>2025</v>
      </c>
      <c r="I69" s="56">
        <f>AVERAGE(D69:H69)</f>
        <v>2006</v>
      </c>
      <c r="J69" s="1">
        <f>'B5'!J37</f>
        <v>1909</v>
      </c>
      <c r="K69" s="1">
        <f>'B5'!K37</f>
        <v>1974</v>
      </c>
      <c r="L69" s="1">
        <f>'B5'!L37</f>
        <v>2003</v>
      </c>
      <c r="M69" s="1">
        <f>'B5'!M37</f>
        <v>2080</v>
      </c>
      <c r="N69" s="1">
        <f>'B5'!N37</f>
        <v>1973</v>
      </c>
      <c r="O69" s="56">
        <f t="shared" si="29"/>
        <v>1987.8</v>
      </c>
      <c r="P69" s="1">
        <f>'B5'!O37</f>
        <v>2018</v>
      </c>
      <c r="Q69" s="1">
        <f>'B5'!P37</f>
        <v>2149</v>
      </c>
      <c r="R69" s="1">
        <f>'B5'!Q37</f>
        <v>1974</v>
      </c>
      <c r="S69" s="1">
        <f>'B5'!R37</f>
        <v>2148</v>
      </c>
      <c r="T69" s="1">
        <f>'B5'!S37</f>
        <v>2024</v>
      </c>
      <c r="U69" s="56">
        <f>AVERAGE(P69:T69)</f>
        <v>2062.6</v>
      </c>
      <c r="V69" s="1">
        <f>'B5'!T37</f>
        <v>2089</v>
      </c>
      <c r="W69" s="1">
        <f>'B5'!U37</f>
        <v>2145</v>
      </c>
      <c r="X69" s="1">
        <f>'B5'!V37</f>
        <v>2085</v>
      </c>
      <c r="Y69" s="1">
        <f>'B5'!W37</f>
        <v>2148</v>
      </c>
      <c r="Z69" s="1">
        <f>'B5'!X37</f>
        <v>2013</v>
      </c>
      <c r="AA69" s="56">
        <f t="shared" si="30"/>
        <v>2096</v>
      </c>
      <c r="AB69" s="1">
        <f>'B5'!Y37</f>
        <v>1955</v>
      </c>
      <c r="AC69" s="1">
        <f>'B5'!Z37</f>
        <v>2114</v>
      </c>
      <c r="AD69" s="1">
        <f>'B5'!AA37</f>
        <v>1981</v>
      </c>
      <c r="AE69" s="1">
        <f>'B5'!AB37</f>
        <v>2024</v>
      </c>
      <c r="AF69" s="1">
        <f>'B5'!AC37</f>
        <v>2131</v>
      </c>
      <c r="AG69" s="56">
        <f t="shared" si="33"/>
        <v>2041</v>
      </c>
      <c r="AH69" s="1">
        <f>'B5'!AD37</f>
        <v>2106</v>
      </c>
      <c r="AI69" s="1">
        <f>'B5'!AE37</f>
        <v>2193</v>
      </c>
      <c r="AJ69" s="1">
        <f>'B5'!AF37</f>
        <v>2129</v>
      </c>
      <c r="AK69" s="1">
        <f>'B5'!AG37</f>
        <v>2196</v>
      </c>
      <c r="AL69" s="1">
        <f>'B5'!AH37</f>
        <v>2172</v>
      </c>
      <c r="AM69" s="1">
        <f>'B5'!AI37</f>
        <v>2055</v>
      </c>
      <c r="AN69" s="56">
        <f t="shared" si="34"/>
        <v>2141.8333333333335</v>
      </c>
    </row>
    <row r="70" spans="3:40" x14ac:dyDescent="0.3">
      <c r="C70" s="83">
        <v>30</v>
      </c>
      <c r="D70" s="1">
        <f>'B5'!E38</f>
        <v>2110</v>
      </c>
      <c r="E70" s="1">
        <f>'B5'!F38</f>
        <v>2005</v>
      </c>
      <c r="F70" s="1">
        <f>'B5'!G38</f>
        <v>2084</v>
      </c>
      <c r="G70" s="1">
        <f>'B5'!H38</f>
        <v>2149</v>
      </c>
      <c r="H70" s="1">
        <f>'B5'!I38</f>
        <v>2108</v>
      </c>
      <c r="I70" s="56">
        <f t="shared" si="31"/>
        <v>2091.1999999999998</v>
      </c>
      <c r="J70" s="1">
        <f>'B5'!J38</f>
        <v>1985</v>
      </c>
      <c r="K70" s="1">
        <f>'B5'!K38</f>
        <v>2073</v>
      </c>
      <c r="L70" s="1">
        <f>'B5'!L38</f>
        <v>2091</v>
      </c>
      <c r="M70" s="1">
        <f>'B5'!M38</f>
        <v>2161</v>
      </c>
      <c r="N70" s="1">
        <f>'B5'!N38</f>
        <v>2047</v>
      </c>
      <c r="O70" s="56">
        <f t="shared" si="29"/>
        <v>2071.4</v>
      </c>
      <c r="P70" s="1">
        <f>'B5'!O38</f>
        <v>2105</v>
      </c>
      <c r="Q70" s="1">
        <f>'B5'!P38</f>
        <v>2252</v>
      </c>
      <c r="R70" s="1">
        <f>'B5'!Q38</f>
        <v>2049</v>
      </c>
      <c r="S70" s="1">
        <f>'B5'!R38</f>
        <v>2236</v>
      </c>
      <c r="T70" s="1">
        <f>'B5'!S38</f>
        <v>2108</v>
      </c>
      <c r="U70" s="56">
        <f t="shared" si="32"/>
        <v>2150</v>
      </c>
      <c r="V70" s="1">
        <f>'B5'!T38</f>
        <v>2174</v>
      </c>
      <c r="W70" s="1">
        <f>'B5'!U38</f>
        <v>2239</v>
      </c>
      <c r="X70" s="1">
        <f>'B5'!V38</f>
        <v>2174</v>
      </c>
      <c r="Y70" s="1">
        <f>'B5'!W38</f>
        <v>2250</v>
      </c>
      <c r="Z70" s="1">
        <f>'B5'!X38</f>
        <v>2105</v>
      </c>
      <c r="AA70" s="56">
        <f t="shared" si="30"/>
        <v>2188.4</v>
      </c>
      <c r="AB70" s="1">
        <f>'B5'!Y38</f>
        <v>2039</v>
      </c>
      <c r="AC70" s="1">
        <f>'B5'!Z38</f>
        <v>2230</v>
      </c>
      <c r="AD70" s="1">
        <f>'B5'!AA38</f>
        <v>2067</v>
      </c>
      <c r="AE70" s="1">
        <f>'B5'!AB38</f>
        <v>2121</v>
      </c>
      <c r="AF70" s="1">
        <f>'B5'!AC38</f>
        <v>2230</v>
      </c>
      <c r="AG70" s="56">
        <f t="shared" si="33"/>
        <v>2137.4</v>
      </c>
      <c r="AH70" s="1">
        <f>'B5'!AD38</f>
        <v>2212</v>
      </c>
      <c r="AI70" s="1">
        <f>'B5'!AE38</f>
        <v>2277</v>
      </c>
      <c r="AJ70" s="1">
        <f>'B5'!AF38</f>
        <v>2213</v>
      </c>
      <c r="AK70" s="1">
        <f>'B5'!AG38</f>
        <v>2290</v>
      </c>
      <c r="AL70" s="1">
        <f>'B5'!AH38</f>
        <v>2270</v>
      </c>
      <c r="AM70" s="1">
        <f>'B5'!AI38</f>
        <v>2150</v>
      </c>
      <c r="AN70" s="56">
        <f t="shared" si="34"/>
        <v>2235.3333333333335</v>
      </c>
    </row>
    <row r="71" spans="3:40" x14ac:dyDescent="0.3">
      <c r="C71" s="83">
        <v>35</v>
      </c>
      <c r="D71" s="1">
        <f>'B5'!E39</f>
        <v>2188</v>
      </c>
      <c r="E71" s="1">
        <f>'B5'!F39</f>
        <v>2089</v>
      </c>
      <c r="F71" s="1">
        <f>'B5'!G39</f>
        <v>2170</v>
      </c>
      <c r="G71" s="1">
        <f>'B5'!H39</f>
        <v>2225</v>
      </c>
      <c r="H71" s="1">
        <f>'B5'!I39</f>
        <v>2184</v>
      </c>
      <c r="I71" s="56">
        <f t="shared" si="31"/>
        <v>2171.1999999999998</v>
      </c>
      <c r="J71" s="1">
        <f>'B5'!J39</f>
        <v>2066</v>
      </c>
      <c r="K71" s="1">
        <f>'B5'!K39</f>
        <v>2149</v>
      </c>
      <c r="L71" s="1">
        <f>'B5'!L39</f>
        <v>2161</v>
      </c>
      <c r="M71" s="1">
        <f>'B5'!M39</f>
        <v>2233</v>
      </c>
      <c r="N71" s="1">
        <f>'B5'!N39</f>
        <v>2123</v>
      </c>
      <c r="O71" s="56">
        <f t="shared" si="29"/>
        <v>2146.4</v>
      </c>
      <c r="P71" s="1">
        <f>'B5'!O39</f>
        <v>2186</v>
      </c>
      <c r="Q71" s="1">
        <f>'B5'!P39</f>
        <v>2349</v>
      </c>
      <c r="R71" s="1">
        <f>'B5'!Q39</f>
        <v>2123</v>
      </c>
      <c r="S71" s="1">
        <f>'B5'!R39</f>
        <v>2325</v>
      </c>
      <c r="T71" s="1">
        <f>'B5'!S39</f>
        <v>2188</v>
      </c>
      <c r="U71" s="56">
        <f>AVERAGE(P71:T71)</f>
        <v>2234.1999999999998</v>
      </c>
      <c r="V71" s="1">
        <f>'B5'!T39</f>
        <v>2247</v>
      </c>
      <c r="W71" s="1">
        <f>'B5'!U39</f>
        <v>2324</v>
      </c>
      <c r="X71" s="1">
        <f>'B5'!V39</f>
        <v>2259</v>
      </c>
      <c r="Y71" s="1">
        <f>'B5'!W39</f>
        <v>2343</v>
      </c>
      <c r="Z71" s="1">
        <f>'B5'!X39</f>
        <v>2179</v>
      </c>
      <c r="AA71" s="56">
        <f>AVERAGE(V71:Z71)</f>
        <v>2270.4</v>
      </c>
      <c r="AB71" s="1">
        <f>'B5'!Y39</f>
        <v>2114</v>
      </c>
      <c r="AC71" s="1">
        <f>'B5'!Z39</f>
        <v>2320</v>
      </c>
      <c r="AD71" s="1">
        <f>'B5'!AA39</f>
        <v>2159</v>
      </c>
      <c r="AE71" s="1">
        <f>'B5'!AB39</f>
        <v>2204</v>
      </c>
      <c r="AF71" s="1">
        <f>'B5'!AC39</f>
        <v>2316</v>
      </c>
      <c r="AG71" s="56">
        <f>AVERAGE(AB71:AF71)</f>
        <v>2222.6</v>
      </c>
      <c r="AH71" s="1">
        <f>'B5'!AD39</f>
        <v>2298</v>
      </c>
      <c r="AI71" s="1">
        <f>'B5'!AE39</f>
        <v>2365</v>
      </c>
      <c r="AJ71" s="1">
        <f>'B5'!AF39</f>
        <v>2299</v>
      </c>
      <c r="AK71" s="1">
        <f>'B5'!AG39</f>
        <v>2361</v>
      </c>
      <c r="AL71" s="1">
        <f>'B5'!AH39</f>
        <v>2361</v>
      </c>
      <c r="AM71" s="1">
        <f>'B5'!AI39</f>
        <v>2235</v>
      </c>
      <c r="AN71" s="56">
        <f t="shared" si="34"/>
        <v>2319.8333333333335</v>
      </c>
    </row>
    <row r="72" spans="3:40" x14ac:dyDescent="0.3">
      <c r="C72" s="83">
        <v>40</v>
      </c>
      <c r="D72" s="1">
        <f>'B5'!E40</f>
        <v>2260</v>
      </c>
      <c r="E72" s="1">
        <f>'B5'!F40</f>
        <v>2157</v>
      </c>
      <c r="F72" s="1">
        <f>'B5'!G40</f>
        <v>2241</v>
      </c>
      <c r="G72" s="1">
        <f>'B5'!H40</f>
        <v>2299</v>
      </c>
      <c r="H72" s="1">
        <f>'B5'!I40</f>
        <v>2257</v>
      </c>
      <c r="I72" s="56">
        <f t="shared" si="31"/>
        <v>2242.8000000000002</v>
      </c>
      <c r="J72" s="1">
        <f>'B5'!J40</f>
        <v>2142</v>
      </c>
      <c r="K72" s="1">
        <f>'B5'!K40</f>
        <v>2224</v>
      </c>
      <c r="L72" s="1">
        <f>'B5'!L40</f>
        <v>2239</v>
      </c>
      <c r="M72" s="1">
        <f>'B5'!M40</f>
        <v>2311</v>
      </c>
      <c r="N72" s="1">
        <f>'B5'!N40</f>
        <v>2193</v>
      </c>
      <c r="O72" s="56">
        <f t="shared" si="29"/>
        <v>2221.8000000000002</v>
      </c>
      <c r="P72" s="1">
        <f>'B5'!O40</f>
        <v>2269</v>
      </c>
      <c r="Q72" s="1">
        <f>'B5'!P40</f>
        <v>2432</v>
      </c>
      <c r="R72" s="1">
        <f>'B5'!Q40</f>
        <v>2191</v>
      </c>
      <c r="S72" s="1">
        <f>'B5'!R40</f>
        <v>2410</v>
      </c>
      <c r="T72" s="1">
        <f>'B5'!S40</f>
        <v>2261</v>
      </c>
      <c r="U72" s="56">
        <f t="shared" si="32"/>
        <v>2312.6</v>
      </c>
      <c r="V72" s="1">
        <f>'B5'!T40</f>
        <v>2315</v>
      </c>
      <c r="W72" s="1">
        <f>'B5'!U40</f>
        <v>2403</v>
      </c>
      <c r="X72" s="1">
        <f>'B5'!V40</f>
        <v>2330</v>
      </c>
      <c r="Y72" s="1">
        <f>'B5'!W40</f>
        <v>2427</v>
      </c>
      <c r="Z72" s="1">
        <f>'B5'!X40</f>
        <v>2253</v>
      </c>
      <c r="AA72" s="56">
        <f t="shared" si="30"/>
        <v>2345.6</v>
      </c>
      <c r="AB72" s="1">
        <f>'B5'!Y40</f>
        <v>2184</v>
      </c>
      <c r="AC72" s="1">
        <f>'B5'!Z40</f>
        <v>2396</v>
      </c>
      <c r="AD72" s="1">
        <f>'B5'!AA40</f>
        <v>2244</v>
      </c>
      <c r="AE72" s="1">
        <f>'B5'!AB40</f>
        <v>2279</v>
      </c>
      <c r="AF72" s="1">
        <f>'B5'!AC40</f>
        <v>2396</v>
      </c>
      <c r="AG72" s="56">
        <f t="shared" si="33"/>
        <v>2299.8000000000002</v>
      </c>
      <c r="AH72" s="1">
        <f>'B5'!AD40</f>
        <v>2369</v>
      </c>
      <c r="AI72" s="1">
        <f>'B5'!AE40</f>
        <v>2443</v>
      </c>
      <c r="AJ72" s="1">
        <f>'B5'!AF40</f>
        <v>2383</v>
      </c>
      <c r="AK72" s="1">
        <f>'B5'!AG40</f>
        <v>2436</v>
      </c>
      <c r="AL72" s="1">
        <f>'B5'!AH40</f>
        <v>2449</v>
      </c>
      <c r="AM72" s="1">
        <f>'B5'!AI40</f>
        <v>2307</v>
      </c>
      <c r="AN72" s="56">
        <f t="shared" si="34"/>
        <v>2397.8333333333335</v>
      </c>
    </row>
    <row r="73" spans="3:40" x14ac:dyDescent="0.3">
      <c r="C73" s="83">
        <v>45</v>
      </c>
      <c r="D73" s="1">
        <f>'B5'!E41</f>
        <v>2333</v>
      </c>
      <c r="E73" s="1">
        <f>'B5'!F41</f>
        <v>2221</v>
      </c>
      <c r="F73" s="1">
        <f>'B5'!G41</f>
        <v>2301</v>
      </c>
      <c r="G73" s="1">
        <f>'B5'!H41</f>
        <v>2358</v>
      </c>
      <c r="H73" s="1">
        <f>'B5'!I41</f>
        <v>2314</v>
      </c>
      <c r="I73" s="56">
        <f t="shared" si="31"/>
        <v>2305.4</v>
      </c>
      <c r="J73" s="1">
        <f>'B5'!J41</f>
        <v>2202</v>
      </c>
      <c r="K73" s="1">
        <f>'B5'!K41</f>
        <v>2288</v>
      </c>
      <c r="L73" s="1">
        <f>'B5'!L41</f>
        <v>2296</v>
      </c>
      <c r="M73" s="1">
        <f>'B5'!M41</f>
        <v>2381</v>
      </c>
      <c r="N73" s="1">
        <f>'B5'!N41</f>
        <v>2242</v>
      </c>
      <c r="O73" s="56">
        <f t="shared" si="29"/>
        <v>2281.8000000000002</v>
      </c>
      <c r="P73" s="1">
        <f>'B5'!O41</f>
        <v>2340</v>
      </c>
      <c r="Q73" s="1">
        <f>'B5'!P41</f>
        <v>2506</v>
      </c>
      <c r="R73" s="1">
        <f>'B5'!Q41</f>
        <v>2261</v>
      </c>
      <c r="S73" s="1">
        <f>'B5'!R41</f>
        <v>2484</v>
      </c>
      <c r="T73" s="1">
        <f>'B5'!S41</f>
        <v>2324</v>
      </c>
      <c r="U73" s="56">
        <f t="shared" si="32"/>
        <v>2383</v>
      </c>
      <c r="V73" s="1">
        <f>'B5'!T41</f>
        <v>2375</v>
      </c>
      <c r="W73" s="1">
        <f>'B5'!U41</f>
        <v>2471</v>
      </c>
      <c r="X73" s="1">
        <f>'B5'!V41</f>
        <v>2396</v>
      </c>
      <c r="Y73" s="1">
        <f>'B5'!W41</f>
        <v>2499</v>
      </c>
      <c r="Z73" s="1">
        <f>'B5'!X41</f>
        <v>2325</v>
      </c>
      <c r="AA73" s="56">
        <f t="shared" si="30"/>
        <v>2413.1999999999998</v>
      </c>
      <c r="AB73" s="1">
        <f>'B5'!Y41</f>
        <v>2241</v>
      </c>
      <c r="AC73" s="1">
        <f>'B5'!Z41</f>
        <v>2467</v>
      </c>
      <c r="AD73" s="1">
        <f>'B5'!AA41</f>
        <v>2298</v>
      </c>
      <c r="AE73" s="1">
        <f>'B5'!AB41</f>
        <v>2339</v>
      </c>
      <c r="AF73" s="1">
        <f>'B5'!AC41</f>
        <v>2468</v>
      </c>
      <c r="AG73" s="56">
        <f t="shared" si="33"/>
        <v>2362.6</v>
      </c>
      <c r="AH73" s="1">
        <f>'B5'!AD41</f>
        <v>2423</v>
      </c>
      <c r="AI73" s="1">
        <f>'B5'!AE41</f>
        <v>2502</v>
      </c>
      <c r="AJ73" s="1">
        <f>'B5'!AF41</f>
        <v>2456</v>
      </c>
      <c r="AK73" s="1">
        <f>'B5'!AG41</f>
        <v>2503</v>
      </c>
      <c r="AL73" s="1">
        <f>'B5'!AH41</f>
        <v>2517</v>
      </c>
      <c r="AM73" s="1">
        <f>'B5'!AI41</f>
        <v>2374</v>
      </c>
      <c r="AN73" s="56">
        <f t="shared" si="34"/>
        <v>2462.5</v>
      </c>
    </row>
    <row r="74" spans="3:40" x14ac:dyDescent="0.3">
      <c r="C74" s="83">
        <v>50</v>
      </c>
      <c r="D74" s="1">
        <f>'B5'!E42</f>
        <v>2397</v>
      </c>
      <c r="E74" s="1">
        <f>'B5'!F42</f>
        <v>2297</v>
      </c>
      <c r="F74" s="1">
        <f>'B5'!G42</f>
        <v>2362</v>
      </c>
      <c r="G74" s="1">
        <f>'B5'!H42</f>
        <v>2427</v>
      </c>
      <c r="H74" s="1">
        <f>'B5'!I42</f>
        <v>2364</v>
      </c>
      <c r="I74" s="56">
        <f t="shared" si="31"/>
        <v>2369.4</v>
      </c>
      <c r="J74" s="1">
        <f>'B5'!J42</f>
        <v>2252</v>
      </c>
      <c r="K74" s="1">
        <f>'B5'!K42</f>
        <v>2365</v>
      </c>
      <c r="L74" s="1">
        <f>'B5'!L42</f>
        <v>2355</v>
      </c>
      <c r="M74" s="1">
        <f>'B5'!M42</f>
        <v>2448</v>
      </c>
      <c r="N74" s="1">
        <f>'B5'!N42</f>
        <v>2289</v>
      </c>
      <c r="O74" s="56">
        <f t="shared" si="29"/>
        <v>2341.8000000000002</v>
      </c>
      <c r="P74" s="1">
        <f>'B5'!O42</f>
        <v>2420</v>
      </c>
      <c r="Q74" s="1">
        <f>'B5'!P42</f>
        <v>2584</v>
      </c>
      <c r="R74" s="1">
        <f>'B5'!Q42</f>
        <v>2328</v>
      </c>
      <c r="S74" s="1">
        <f>'B5'!R42</f>
        <v>2557</v>
      </c>
      <c r="T74" s="1">
        <f>'B5'!S42</f>
        <v>2403</v>
      </c>
      <c r="U74" s="56">
        <f t="shared" si="32"/>
        <v>2458.4</v>
      </c>
      <c r="V74" s="1">
        <f>'B5'!T42</f>
        <v>2432</v>
      </c>
      <c r="W74" s="1">
        <f>'B5'!U42</f>
        <v>2535</v>
      </c>
      <c r="X74" s="1">
        <f>'B5'!V42</f>
        <v>2453</v>
      </c>
      <c r="Y74" s="1">
        <f>'B5'!W42</f>
        <v>2567</v>
      </c>
      <c r="Z74" s="1">
        <f>'B5'!X42</f>
        <v>2382</v>
      </c>
      <c r="AA74" s="56">
        <f t="shared" si="30"/>
        <v>2473.8000000000002</v>
      </c>
      <c r="AB74" s="1">
        <f>'B5'!Y42</f>
        <v>2298</v>
      </c>
      <c r="AC74" s="1">
        <f>'B5'!Z42</f>
        <v>2538</v>
      </c>
      <c r="AD74" s="1">
        <f>'B5'!AA42</f>
        <v>2350</v>
      </c>
      <c r="AE74" s="1">
        <f>'B5'!AB42</f>
        <v>2393</v>
      </c>
      <c r="AF74" s="1">
        <f>'B5'!AC42</f>
        <v>2532</v>
      </c>
      <c r="AG74" s="56">
        <f t="shared" si="33"/>
        <v>2422.1999999999998</v>
      </c>
      <c r="AH74" s="1">
        <f>'B5'!AD42</f>
        <v>2476</v>
      </c>
      <c r="AI74" s="1">
        <f>'B5'!AE42</f>
        <v>2561</v>
      </c>
      <c r="AJ74" s="1">
        <f>'B5'!AF42</f>
        <v>2518</v>
      </c>
      <c r="AK74" s="1">
        <f>'B5'!AG42</f>
        <v>2561</v>
      </c>
      <c r="AL74" s="1">
        <f>'B5'!AH42</f>
        <v>2572</v>
      </c>
      <c r="AM74" s="1">
        <f>'B5'!AI42</f>
        <v>2436</v>
      </c>
      <c r="AN74" s="56">
        <f t="shared" si="34"/>
        <v>2520.6666666666665</v>
      </c>
    </row>
    <row r="75" spans="3:40" x14ac:dyDescent="0.3">
      <c r="C75" s="83">
        <v>55</v>
      </c>
      <c r="D75" s="1">
        <f>'B5'!E43</f>
        <v>2476</v>
      </c>
      <c r="E75" s="1">
        <f>'B5'!F43</f>
        <v>2361</v>
      </c>
      <c r="F75" s="1">
        <f>'B5'!G43</f>
        <v>2432</v>
      </c>
      <c r="G75" s="1">
        <f>'B5'!H43</f>
        <v>2503</v>
      </c>
      <c r="H75" s="1">
        <f>'B5'!I43</f>
        <v>2419</v>
      </c>
      <c r="I75" s="56">
        <f t="shared" si="31"/>
        <v>2438.1999999999998</v>
      </c>
      <c r="J75" s="1">
        <f>'B5'!J43</f>
        <v>2302</v>
      </c>
      <c r="K75" s="1">
        <f>'B5'!K43</f>
        <v>2431</v>
      </c>
      <c r="L75" s="1">
        <f>'B5'!L43</f>
        <v>2424</v>
      </c>
      <c r="M75" s="1">
        <f>'B5'!M43</f>
        <v>2526</v>
      </c>
      <c r="N75" s="1">
        <f>'B5'!N43</f>
        <v>2345</v>
      </c>
      <c r="O75" s="56">
        <f t="shared" si="29"/>
        <v>2405.6</v>
      </c>
      <c r="P75" s="1">
        <f>'B5'!O43</f>
        <v>2492</v>
      </c>
      <c r="Q75" s="1">
        <f>'B5'!P43</f>
        <v>2646</v>
      </c>
      <c r="R75" s="1">
        <f>'B5'!Q43</f>
        <v>2393</v>
      </c>
      <c r="S75" s="1">
        <f>'B5'!R43</f>
        <v>2631</v>
      </c>
      <c r="T75" s="1">
        <f>'B5'!S43</f>
        <v>2469</v>
      </c>
      <c r="U75" s="56">
        <f t="shared" si="32"/>
        <v>2526.1999999999998</v>
      </c>
      <c r="V75" s="1">
        <f>'B5'!T43</f>
        <v>2502</v>
      </c>
      <c r="W75" s="1">
        <f>'B5'!U43</f>
        <v>2599</v>
      </c>
      <c r="X75" s="1">
        <f>'B5'!V43</f>
        <v>2519</v>
      </c>
      <c r="Y75" s="1">
        <f>'B5'!W43</f>
        <v>2637</v>
      </c>
      <c r="Z75" s="1">
        <f>'B5'!X43</f>
        <v>2447</v>
      </c>
      <c r="AA75" s="56">
        <f t="shared" si="30"/>
        <v>2540.8000000000002</v>
      </c>
      <c r="AB75" s="1">
        <f>'B5'!Y43</f>
        <v>2371</v>
      </c>
      <c r="AC75" s="1">
        <f>'B5'!Z43</f>
        <v>2600</v>
      </c>
      <c r="AD75" s="1">
        <f>'B5'!AA43</f>
        <v>2399</v>
      </c>
      <c r="AE75" s="1">
        <f>'B5'!AB43</f>
        <v>2437</v>
      </c>
      <c r="AF75" s="1">
        <f>'B5'!AC43</f>
        <v>2595</v>
      </c>
      <c r="AG75" s="56">
        <f t="shared" si="33"/>
        <v>2480.4</v>
      </c>
      <c r="AH75" s="1">
        <f>'B5'!AD43</f>
        <v>2524</v>
      </c>
      <c r="AI75" s="1">
        <f>'B5'!AE43</f>
        <v>2634</v>
      </c>
      <c r="AJ75" s="1">
        <f>'B5'!AF43</f>
        <v>2579</v>
      </c>
      <c r="AK75" s="1">
        <f>'B5'!AG43</f>
        <v>2628</v>
      </c>
      <c r="AL75" s="1">
        <f>'B5'!AH43</f>
        <v>2610</v>
      </c>
      <c r="AM75" s="1">
        <f>'B5'!AI43</f>
        <v>2490</v>
      </c>
      <c r="AN75" s="56">
        <f t="shared" si="34"/>
        <v>2577.5</v>
      </c>
    </row>
    <row r="76" spans="3:40" x14ac:dyDescent="0.3">
      <c r="C76" s="83">
        <v>60</v>
      </c>
      <c r="D76" s="1">
        <f>'B5'!E44</f>
        <v>2540</v>
      </c>
      <c r="E76" s="1">
        <f>'B5'!F44</f>
        <v>2429</v>
      </c>
      <c r="F76" s="1">
        <f>'B5'!G44</f>
        <v>2500</v>
      </c>
      <c r="G76" s="1">
        <f>'B5'!H44</f>
        <v>2572</v>
      </c>
      <c r="H76" s="1">
        <f>'B5'!I44</f>
        <v>2490</v>
      </c>
      <c r="I76" s="56">
        <f t="shared" si="31"/>
        <v>2506.1999999999998</v>
      </c>
      <c r="J76" s="1">
        <f>'B5'!J44</f>
        <v>2365</v>
      </c>
      <c r="K76" s="1">
        <f>'B5'!K44</f>
        <v>2497</v>
      </c>
      <c r="L76" s="1">
        <f>'B5'!L44</f>
        <v>2492</v>
      </c>
      <c r="M76" s="1">
        <f>'B5'!M44</f>
        <v>2587</v>
      </c>
      <c r="N76" s="1">
        <f>'B5'!N44</f>
        <v>2415</v>
      </c>
      <c r="O76" s="56">
        <f t="shared" si="29"/>
        <v>2471.1999999999998</v>
      </c>
      <c r="P76" s="1">
        <f>'B5'!O44</f>
        <v>2560</v>
      </c>
      <c r="Q76" s="1">
        <f>'B5'!P44</f>
        <v>2716</v>
      </c>
      <c r="R76" s="1">
        <f>'B5'!Q44</f>
        <v>2460</v>
      </c>
      <c r="S76" s="1">
        <f>'B5'!R44</f>
        <v>2705</v>
      </c>
      <c r="T76" s="1">
        <f>'B5'!S44</f>
        <v>2536</v>
      </c>
      <c r="U76" s="56">
        <f t="shared" si="32"/>
        <v>2595.4</v>
      </c>
      <c r="V76" s="1">
        <f>'B5'!T44</f>
        <v>2554</v>
      </c>
      <c r="W76" s="1">
        <f>'B5'!U44</f>
        <v>2674</v>
      </c>
      <c r="X76" s="1">
        <f>'B5'!V44</f>
        <v>2591</v>
      </c>
      <c r="Y76" s="1">
        <f>'B5'!W44</f>
        <v>2709</v>
      </c>
      <c r="Z76" s="1">
        <f>'B5'!X44</f>
        <v>2517</v>
      </c>
      <c r="AA76" s="56">
        <f t="shared" si="30"/>
        <v>2609</v>
      </c>
      <c r="AB76" s="1">
        <f>'B5'!Y44</f>
        <v>2434</v>
      </c>
      <c r="AC76" s="1">
        <f>'B5'!Z44</f>
        <v>2663</v>
      </c>
      <c r="AD76" s="1">
        <f>'B5'!AA44</f>
        <v>2474</v>
      </c>
      <c r="AE76" s="1">
        <f>'B5'!AB44</f>
        <v>2501</v>
      </c>
      <c r="AF76" s="1">
        <f>'B5'!AC44</f>
        <v>2665</v>
      </c>
      <c r="AG76" s="56">
        <f t="shared" si="33"/>
        <v>2547.4</v>
      </c>
      <c r="AH76" s="1">
        <f>'B5'!AD44</f>
        <v>2586</v>
      </c>
      <c r="AI76" s="1">
        <f>'B5'!AE44</f>
        <v>2707</v>
      </c>
      <c r="AJ76" s="1">
        <f>'B5'!AF44</f>
        <v>2644</v>
      </c>
      <c r="AK76" s="1">
        <f>'B5'!AG44</f>
        <v>2690</v>
      </c>
      <c r="AL76" s="1">
        <f>'B5'!AH44</f>
        <v>2671</v>
      </c>
      <c r="AM76" s="1">
        <f>'B5'!AI44</f>
        <v>2550</v>
      </c>
      <c r="AN76" s="56">
        <f t="shared" si="34"/>
        <v>2641.3333333333335</v>
      </c>
    </row>
    <row r="77" spans="3:40" x14ac:dyDescent="0.3">
      <c r="C77" s="83">
        <v>65</v>
      </c>
      <c r="D77" s="1">
        <f>'B5'!E45</f>
        <v>2617</v>
      </c>
      <c r="E77" s="1">
        <f>'B5'!F45</f>
        <v>2492</v>
      </c>
      <c r="F77" s="1">
        <f>'B5'!G45</f>
        <v>2573</v>
      </c>
      <c r="G77" s="1">
        <f>'B5'!H45</f>
        <v>2650</v>
      </c>
      <c r="H77" s="1">
        <f>'B5'!I45</f>
        <v>2571</v>
      </c>
      <c r="I77" s="56">
        <f t="shared" si="31"/>
        <v>2580.6</v>
      </c>
      <c r="J77" s="1">
        <f>'B5'!J45</f>
        <v>2439</v>
      </c>
      <c r="K77" s="1">
        <f>'B5'!K45</f>
        <v>2571</v>
      </c>
      <c r="L77" s="1">
        <f>'B5'!L45</f>
        <v>2585</v>
      </c>
      <c r="M77" s="1">
        <f>'B5'!M45</f>
        <v>2672</v>
      </c>
      <c r="N77" s="1">
        <f>'B5'!N45</f>
        <v>2476</v>
      </c>
      <c r="O77" s="56">
        <f t="shared" si="29"/>
        <v>2548.6</v>
      </c>
      <c r="P77" s="1">
        <f>'B5'!O45</f>
        <v>2616</v>
      </c>
      <c r="Q77" s="1">
        <f>'B5'!P45</f>
        <v>2775</v>
      </c>
      <c r="R77" s="1">
        <f>'B5'!Q45</f>
        <v>2530</v>
      </c>
      <c r="S77" s="1">
        <f>'B5'!R45</f>
        <v>2767</v>
      </c>
      <c r="T77" s="1">
        <f>'B5'!S45</f>
        <v>2606</v>
      </c>
      <c r="U77" s="56">
        <f t="shared" si="32"/>
        <v>2658.8</v>
      </c>
      <c r="V77" s="1">
        <f>'B5'!T45</f>
        <v>2635</v>
      </c>
      <c r="W77" s="1">
        <f>'B5'!U45</f>
        <v>2744</v>
      </c>
      <c r="X77" s="1">
        <f>'B5'!V45</f>
        <v>2664</v>
      </c>
      <c r="Y77" s="1">
        <f>'B5'!W45</f>
        <v>2778</v>
      </c>
      <c r="Z77" s="1">
        <f>'B5'!X45</f>
        <v>2594</v>
      </c>
      <c r="AA77" s="56">
        <f t="shared" si="30"/>
        <v>2683</v>
      </c>
      <c r="AB77" s="1">
        <f>'B5'!Y45</f>
        <v>2503</v>
      </c>
      <c r="AC77" s="1">
        <f>'B5'!Z45</f>
        <v>2740</v>
      </c>
      <c r="AD77" s="1">
        <f>'B5'!AA45</f>
        <v>2539</v>
      </c>
      <c r="AE77" s="1">
        <f>'B5'!AB45</f>
        <v>2569</v>
      </c>
      <c r="AF77" s="1">
        <f>'B5'!AC45</f>
        <v>2729</v>
      </c>
      <c r="AG77" s="56">
        <f t="shared" si="33"/>
        <v>2616</v>
      </c>
      <c r="AH77" s="1">
        <f>'B5'!AD45</f>
        <v>2647</v>
      </c>
      <c r="AI77" s="1">
        <f>'B5'!AE45</f>
        <v>2775</v>
      </c>
      <c r="AJ77" s="1">
        <f>'B5'!AF45</f>
        <v>2702</v>
      </c>
      <c r="AK77" s="1">
        <f>'B5'!AG45</f>
        <v>2754</v>
      </c>
      <c r="AL77" s="1">
        <f>'B5'!AH45</f>
        <v>2745</v>
      </c>
      <c r="AM77" s="1">
        <f>'B5'!AI45</f>
        <v>2607</v>
      </c>
      <c r="AN77" s="56">
        <f t="shared" si="34"/>
        <v>2705</v>
      </c>
    </row>
    <row r="78" spans="3:40" x14ac:dyDescent="0.3">
      <c r="C78" s="83">
        <v>70</v>
      </c>
      <c r="D78" s="1">
        <f>'B5'!E46</f>
        <v>2717</v>
      </c>
      <c r="E78" s="1">
        <f>'B5'!F46</f>
        <v>2565</v>
      </c>
      <c r="F78" s="1">
        <f>'B5'!G46</f>
        <v>2655</v>
      </c>
      <c r="G78" s="1">
        <f>'B5'!H46</f>
        <v>2747</v>
      </c>
      <c r="H78" s="1">
        <f>'B5'!I46</f>
        <v>2631</v>
      </c>
      <c r="I78" s="56">
        <f t="shared" si="31"/>
        <v>2663</v>
      </c>
      <c r="J78" s="1">
        <f>'B5'!J46</f>
        <v>2500</v>
      </c>
      <c r="K78" s="1">
        <f>'B5'!K46</f>
        <v>2659</v>
      </c>
      <c r="L78" s="1">
        <f>'B5'!L46</f>
        <v>2694</v>
      </c>
      <c r="M78" s="1">
        <f>'B5'!M46</f>
        <v>2769</v>
      </c>
      <c r="N78" s="1">
        <f>'B5'!N46</f>
        <v>2541</v>
      </c>
      <c r="O78" s="56">
        <f t="shared" si="29"/>
        <v>2632.6</v>
      </c>
      <c r="P78" s="1">
        <f>'B5'!O46</f>
        <v>2683</v>
      </c>
      <c r="Q78" s="1">
        <f>'B5'!P46</f>
        <v>2847</v>
      </c>
      <c r="R78" s="1">
        <f>'B5'!Q46</f>
        <v>2607</v>
      </c>
      <c r="S78" s="1">
        <f>'B5'!R46</f>
        <v>2835</v>
      </c>
      <c r="T78" s="1">
        <f>'B5'!S46</f>
        <v>2696</v>
      </c>
      <c r="U78" s="56">
        <f t="shared" si="32"/>
        <v>2733.6</v>
      </c>
      <c r="V78" s="1">
        <f>'B5'!T46</f>
        <v>2728</v>
      </c>
      <c r="W78" s="1">
        <f>'B5'!U46</f>
        <v>2804</v>
      </c>
      <c r="X78" s="1">
        <f>'B5'!V46</f>
        <v>2738</v>
      </c>
      <c r="Y78" s="1">
        <f>'B5'!W46</f>
        <v>2853</v>
      </c>
      <c r="Z78" s="1">
        <f>'B5'!X46</f>
        <v>2710</v>
      </c>
      <c r="AA78" s="56">
        <f t="shared" si="30"/>
        <v>2766.6</v>
      </c>
      <c r="AB78" s="1">
        <f>'B5'!Y46</f>
        <v>2592</v>
      </c>
      <c r="AC78" s="1">
        <f>'B5'!Z46</f>
        <v>2809</v>
      </c>
      <c r="AD78" s="1">
        <f>'B5'!AA46</f>
        <v>2605</v>
      </c>
      <c r="AE78" s="1">
        <f>'B5'!AB46</f>
        <v>2631</v>
      </c>
      <c r="AF78" s="1">
        <f>'B5'!AC46</f>
        <v>2793</v>
      </c>
      <c r="AG78" s="56">
        <f t="shared" si="33"/>
        <v>2686</v>
      </c>
      <c r="AH78" s="1">
        <f>'B5'!AD46</f>
        <v>2716</v>
      </c>
      <c r="AI78" s="1">
        <f>'B5'!AE46</f>
        <v>2849</v>
      </c>
      <c r="AJ78" s="1">
        <f>'B5'!AF46</f>
        <v>2773</v>
      </c>
      <c r="AK78" s="1">
        <f>'B5'!AG46</f>
        <v>2824</v>
      </c>
      <c r="AL78" s="1">
        <f>'B5'!AH46</f>
        <v>2802</v>
      </c>
      <c r="AM78" s="1">
        <f>'B5'!AI46</f>
        <v>2681</v>
      </c>
      <c r="AN78" s="56">
        <f t="shared" si="34"/>
        <v>2774.1666666666665</v>
      </c>
    </row>
    <row r="79" spans="3:40" x14ac:dyDescent="0.3">
      <c r="C79" s="83">
        <v>75</v>
      </c>
      <c r="D79" s="1">
        <f>'B5'!E47</f>
        <v>2848</v>
      </c>
      <c r="E79" s="1">
        <f>'B5'!F47</f>
        <v>2655</v>
      </c>
      <c r="F79" s="1">
        <f>'B5'!G47</f>
        <v>2797</v>
      </c>
      <c r="G79" s="1">
        <f>'B5'!H47</f>
        <v>2897</v>
      </c>
      <c r="H79" s="1">
        <f>'B5'!I47</f>
        <v>2725</v>
      </c>
      <c r="I79" s="56">
        <f t="shared" si="31"/>
        <v>2784.4</v>
      </c>
      <c r="J79" s="1">
        <f>'B5'!J47</f>
        <v>2582</v>
      </c>
      <c r="K79" s="1">
        <f>'B5'!K47</f>
        <v>2760</v>
      </c>
      <c r="L79" s="1">
        <f>'B5'!L47</f>
        <v>2828</v>
      </c>
      <c r="M79" s="1">
        <f>'B5'!M47</f>
        <v>2918</v>
      </c>
      <c r="N79" s="1">
        <f>'B5'!N47</f>
        <v>2633</v>
      </c>
      <c r="O79" s="56">
        <f t="shared" si="29"/>
        <v>2744.2</v>
      </c>
      <c r="P79" s="1">
        <f>'B5'!O47</f>
        <v>2763</v>
      </c>
      <c r="Q79" s="1">
        <f>'B5'!P47</f>
        <v>2952</v>
      </c>
      <c r="R79" s="1">
        <f>'B5'!Q47</f>
        <v>2701</v>
      </c>
      <c r="S79" s="1">
        <f>'B5'!R47</f>
        <v>2942</v>
      </c>
      <c r="T79" s="1">
        <f>'B5'!S47</f>
        <v>2817</v>
      </c>
      <c r="U79" s="56">
        <f t="shared" si="32"/>
        <v>2835</v>
      </c>
      <c r="V79" s="1">
        <f>'B5'!T47</f>
        <v>2880</v>
      </c>
      <c r="W79" s="1">
        <f>'B5'!U47</f>
        <v>2906</v>
      </c>
      <c r="X79" s="1">
        <f>'B5'!V47</f>
        <v>2843</v>
      </c>
      <c r="Y79" s="1">
        <f>'B5'!W47</f>
        <v>2955</v>
      </c>
      <c r="Z79" s="1">
        <f>'B5'!X47</f>
        <v>2844</v>
      </c>
      <c r="AA79" s="56">
        <f t="shared" si="30"/>
        <v>2885.6</v>
      </c>
      <c r="AB79" s="1">
        <f>'B5'!Y47</f>
        <v>2703</v>
      </c>
      <c r="AC79" s="1">
        <f>'B5'!Z47</f>
        <v>2899</v>
      </c>
      <c r="AD79" s="1">
        <f>'B5'!AA47</f>
        <v>2686</v>
      </c>
      <c r="AE79" s="1">
        <f>'B5'!AB47</f>
        <v>2705</v>
      </c>
      <c r="AF79" s="1">
        <f>'B5'!AC47</f>
        <v>2883</v>
      </c>
      <c r="AG79" s="56">
        <f t="shared" si="33"/>
        <v>2775.2</v>
      </c>
      <c r="AH79" s="1">
        <f>'B5'!AD47</f>
        <v>2790</v>
      </c>
      <c r="AI79" s="1">
        <f>'B5'!AE47</f>
        <v>2938</v>
      </c>
      <c r="AJ79" s="1">
        <f>'B5'!AF47</f>
        <v>2865</v>
      </c>
      <c r="AK79" s="1">
        <f>'B5'!AG47</f>
        <v>2924</v>
      </c>
      <c r="AL79" s="1">
        <f>'B5'!AH47</f>
        <v>2876</v>
      </c>
      <c r="AM79" s="1">
        <f>'B5'!AI47</f>
        <v>2762</v>
      </c>
      <c r="AN79" s="56">
        <f t="shared" si="34"/>
        <v>2859.1666666666665</v>
      </c>
    </row>
    <row r="80" spans="3:40" x14ac:dyDescent="0.3">
      <c r="C80" s="83">
        <v>80</v>
      </c>
      <c r="D80" s="1">
        <f>'B5'!E48</f>
        <v>3042</v>
      </c>
      <c r="E80" s="1">
        <f>'B5'!F48</f>
        <v>2793</v>
      </c>
      <c r="F80" s="1">
        <f>'B5'!G48</f>
        <v>2968</v>
      </c>
      <c r="G80" s="1">
        <f>'B5'!H48</f>
        <v>3083</v>
      </c>
      <c r="H80" s="1">
        <f>'B5'!I48</f>
        <v>2868</v>
      </c>
      <c r="I80" s="56">
        <f t="shared" si="31"/>
        <v>2950.8</v>
      </c>
      <c r="J80" s="1">
        <f>'B5'!J48</f>
        <v>2699</v>
      </c>
      <c r="K80" s="1">
        <f>'B5'!K48</f>
        <v>2902</v>
      </c>
      <c r="L80" s="1">
        <f>'B5'!L48</f>
        <v>3012</v>
      </c>
      <c r="M80" s="1">
        <f>'B5'!M48</f>
        <v>3141</v>
      </c>
      <c r="N80" s="1">
        <f>'B5'!N48</f>
        <v>2756</v>
      </c>
      <c r="O80" s="56">
        <f t="shared" si="29"/>
        <v>2902</v>
      </c>
      <c r="P80" s="1">
        <f>'B5'!O48</f>
        <v>2879</v>
      </c>
      <c r="Q80" s="1">
        <f>'B5'!P48</f>
        <v>3096</v>
      </c>
      <c r="R80" s="1">
        <f>'B5'!Q48</f>
        <v>2861</v>
      </c>
      <c r="S80" s="1">
        <f>'B5'!R48</f>
        <v>3071</v>
      </c>
      <c r="T80" s="1">
        <f>'B5'!S48</f>
        <v>2991</v>
      </c>
      <c r="U80" s="56">
        <f t="shared" si="32"/>
        <v>2979.6</v>
      </c>
      <c r="V80" s="1">
        <f>'B5'!T48</f>
        <v>3047</v>
      </c>
      <c r="W80" s="1">
        <f>'B5'!U48</f>
        <v>3047</v>
      </c>
      <c r="X80" s="1">
        <f>'B5'!V48</f>
        <v>2971</v>
      </c>
      <c r="Y80" s="1">
        <f>'B5'!W48</f>
        <v>3108</v>
      </c>
      <c r="Z80" s="1">
        <f>'B5'!X48</f>
        <v>3030</v>
      </c>
      <c r="AA80" s="56">
        <f t="shared" si="30"/>
        <v>3040.6</v>
      </c>
      <c r="AB80" s="1">
        <f>'B5'!Y48</f>
        <v>2864</v>
      </c>
      <c r="AC80" s="1">
        <f>'B5'!Z48</f>
        <v>3038</v>
      </c>
      <c r="AD80" s="1">
        <f>'B5'!AA48</f>
        <v>2797</v>
      </c>
      <c r="AE80" s="1">
        <f>'B5'!AB48</f>
        <v>2808</v>
      </c>
      <c r="AF80" s="1">
        <f>'B5'!AC48</f>
        <v>3002</v>
      </c>
      <c r="AG80" s="56">
        <f t="shared" si="33"/>
        <v>2901.8</v>
      </c>
      <c r="AH80" s="1">
        <f>'B5'!AD48</f>
        <v>2883</v>
      </c>
      <c r="AI80" s="1">
        <f>'B5'!AE48</f>
        <v>3057</v>
      </c>
      <c r="AJ80" s="1">
        <f>'B5'!AF48</f>
        <v>2985</v>
      </c>
      <c r="AK80" s="1">
        <f>'B5'!AG48</f>
        <v>3067</v>
      </c>
      <c r="AL80" s="1">
        <f>'B5'!AH48</f>
        <v>2970</v>
      </c>
      <c r="AM80" s="1">
        <f>'B5'!AI48</f>
        <v>2911</v>
      </c>
      <c r="AN80" s="56">
        <f t="shared" si="34"/>
        <v>2978.8333333333335</v>
      </c>
    </row>
    <row r="81" spans="3:40" x14ac:dyDescent="0.3">
      <c r="C81" s="83">
        <v>85</v>
      </c>
      <c r="D81" s="1">
        <f>'B5'!E49</f>
        <v>3451</v>
      </c>
      <c r="E81" s="1">
        <f>'B5'!F49</f>
        <v>3079</v>
      </c>
      <c r="F81" s="1">
        <f>'B5'!G49</f>
        <v>3272</v>
      </c>
      <c r="G81" s="1">
        <f>'B5'!H49</f>
        <v>3557</v>
      </c>
      <c r="H81" s="1">
        <f>'B5'!I49</f>
        <v>3091</v>
      </c>
      <c r="I81" s="56">
        <f t="shared" si="31"/>
        <v>3290</v>
      </c>
      <c r="J81" s="1">
        <f>'B5'!J49</f>
        <v>2890</v>
      </c>
      <c r="K81" s="1">
        <f>'B5'!K49</f>
        <v>3222</v>
      </c>
      <c r="L81" s="1">
        <f>'B5'!L49</f>
        <v>3349</v>
      </c>
      <c r="M81" s="1">
        <f>'B5'!M49</f>
        <v>3588</v>
      </c>
      <c r="N81" s="1">
        <f>'B5'!N49</f>
        <v>2950</v>
      </c>
      <c r="O81" s="56">
        <f t="shared" si="29"/>
        <v>3199.8</v>
      </c>
      <c r="P81" s="1">
        <f>'B5'!O49</f>
        <v>3137</v>
      </c>
      <c r="Q81" s="1">
        <f>'B5'!P49</f>
        <v>3396</v>
      </c>
      <c r="R81" s="1">
        <f>'B5'!Q49</f>
        <v>3144</v>
      </c>
      <c r="S81" s="1">
        <f>'B5'!R49</f>
        <v>3364</v>
      </c>
      <c r="T81" s="1">
        <f>'B5'!S49</f>
        <v>3348</v>
      </c>
      <c r="U81" s="56">
        <f t="shared" si="32"/>
        <v>3277.8</v>
      </c>
      <c r="V81" s="1">
        <f>'B5'!T49</f>
        <v>3459</v>
      </c>
      <c r="W81" s="1">
        <f>'B5'!U49</f>
        <v>3318</v>
      </c>
      <c r="X81" s="1">
        <f>'B5'!V49</f>
        <v>3212</v>
      </c>
      <c r="Y81" s="1">
        <f>'B5'!W49</f>
        <v>3400</v>
      </c>
      <c r="Z81" s="1">
        <f>'B5'!X49</f>
        <v>3406</v>
      </c>
      <c r="AA81" s="56">
        <f t="shared" si="30"/>
        <v>3359</v>
      </c>
      <c r="AB81" s="1">
        <f>'B5'!Y49</f>
        <v>3108</v>
      </c>
      <c r="AC81" s="1">
        <f>'B5'!Z49</f>
        <v>3312</v>
      </c>
      <c r="AD81" s="1">
        <f>'B5'!AA49</f>
        <v>2976</v>
      </c>
      <c r="AE81" s="1">
        <f>'B5'!AB49</f>
        <v>2939</v>
      </c>
      <c r="AF81" s="1">
        <f>'B5'!AC49</f>
        <v>3248</v>
      </c>
      <c r="AG81" s="56">
        <f t="shared" si="33"/>
        <v>3116.6</v>
      </c>
      <c r="AH81" s="1">
        <f>'B5'!AD49</f>
        <v>3030</v>
      </c>
      <c r="AI81" s="1">
        <f>'B5'!AE49</f>
        <v>3332</v>
      </c>
      <c r="AJ81" s="1">
        <f>'B5'!AF49</f>
        <v>3265</v>
      </c>
      <c r="AK81" s="1">
        <f>'B5'!AG49</f>
        <v>3368</v>
      </c>
      <c r="AL81" s="1">
        <f>'B5'!AH49</f>
        <v>3109</v>
      </c>
      <c r="AM81" s="1">
        <f>'B5'!AI49</f>
        <v>3149</v>
      </c>
      <c r="AN81" s="56">
        <f>AVERAGE(AH81:AM81)</f>
        <v>3208.8333333333335</v>
      </c>
    </row>
    <row r="82" spans="3:40" x14ac:dyDescent="0.3">
      <c r="C82" s="83">
        <v>90</v>
      </c>
      <c r="D82" s="1">
        <f>'B5'!E50</f>
        <v>4417</v>
      </c>
      <c r="E82" s="1">
        <f>'B5'!F50</f>
        <v>3990</v>
      </c>
      <c r="F82" s="1">
        <f>'B5'!G50</f>
        <v>4390</v>
      </c>
      <c r="G82" s="1">
        <f>'B5'!H50</f>
        <v>4582</v>
      </c>
      <c r="H82" s="1">
        <f>'B5'!I50</f>
        <v>3611</v>
      </c>
      <c r="I82" s="56">
        <f t="shared" si="31"/>
        <v>4198</v>
      </c>
      <c r="J82" s="1">
        <f>'B5'!J50</f>
        <v>3323</v>
      </c>
      <c r="K82" s="1">
        <f>'B5'!K50</f>
        <v>4443</v>
      </c>
      <c r="L82" s="1">
        <f>'B5'!L50</f>
        <v>4325</v>
      </c>
      <c r="M82" s="1">
        <f>'B5'!M50</f>
        <v>4579</v>
      </c>
      <c r="N82" s="1">
        <f>'B5'!N50</f>
        <v>3354</v>
      </c>
      <c r="O82" s="56">
        <f t="shared" si="29"/>
        <v>4004.8</v>
      </c>
      <c r="P82" s="1">
        <f>'B5'!O50</f>
        <v>4111</v>
      </c>
      <c r="Q82" s="1">
        <f>'B5'!P50</f>
        <v>4470</v>
      </c>
      <c r="R82" s="1">
        <f>'B5'!Q50</f>
        <v>4055</v>
      </c>
      <c r="S82" s="1">
        <f>'B5'!R50</f>
        <v>4377</v>
      </c>
      <c r="T82" s="1">
        <f>'B5'!S50</f>
        <v>4213</v>
      </c>
      <c r="U82" s="56">
        <f t="shared" si="32"/>
        <v>4245.2</v>
      </c>
      <c r="V82" s="1">
        <f>'B5'!T50</f>
        <v>4422</v>
      </c>
      <c r="W82" s="1">
        <f>'B5'!U50</f>
        <v>4435</v>
      </c>
      <c r="X82" s="1">
        <f>'B5'!V50</f>
        <v>4287</v>
      </c>
      <c r="Y82" s="1">
        <f>'B5'!W50</f>
        <v>4468</v>
      </c>
      <c r="Z82" s="1">
        <f>'B5'!X50</f>
        <v>4471</v>
      </c>
      <c r="AA82" s="56">
        <f t="shared" si="30"/>
        <v>4416.6000000000004</v>
      </c>
      <c r="AB82" s="1">
        <f>'B5'!Y50</f>
        <v>4143</v>
      </c>
      <c r="AC82" s="1">
        <f>'B5'!Z50</f>
        <v>4559</v>
      </c>
      <c r="AD82" s="1">
        <f>'B5'!AA50</f>
        <v>3366</v>
      </c>
      <c r="AE82" s="1">
        <f>'B5'!AB50</f>
        <v>3313</v>
      </c>
      <c r="AF82" s="1">
        <f>'B5'!AC50</f>
        <v>4254</v>
      </c>
      <c r="AG82" s="56">
        <f t="shared" si="33"/>
        <v>3927</v>
      </c>
      <c r="AH82" s="1">
        <f>'B5'!AD50</f>
        <v>3384</v>
      </c>
      <c r="AI82" s="1">
        <f>'B5'!AE50</f>
        <v>4546</v>
      </c>
      <c r="AJ82" s="1">
        <f>'B5'!AF50</f>
        <v>4140</v>
      </c>
      <c r="AK82" s="1">
        <f>'B5'!AG50</f>
        <v>4309</v>
      </c>
      <c r="AL82" s="1">
        <f>'B5'!AH50</f>
        <v>3463</v>
      </c>
      <c r="AM82" s="1">
        <f>'B5'!AI50</f>
        <v>4021</v>
      </c>
      <c r="AN82" s="56">
        <f t="shared" si="34"/>
        <v>3977.1666666666665</v>
      </c>
    </row>
    <row r="83" spans="3:40" x14ac:dyDescent="0.3">
      <c r="C83" s="83">
        <v>95</v>
      </c>
      <c r="D83" s="1">
        <f>'B5'!E51</f>
        <v>5532</v>
      </c>
      <c r="E83" s="1">
        <f>'B5'!F51</f>
        <v>5158</v>
      </c>
      <c r="F83" s="1">
        <f>'B5'!G51</f>
        <v>5562</v>
      </c>
      <c r="G83" s="1">
        <f>'B5'!H51</f>
        <v>5666</v>
      </c>
      <c r="H83" s="1">
        <f>'B5'!I51</f>
        <v>5191</v>
      </c>
      <c r="I83" s="56">
        <f t="shared" si="31"/>
        <v>5421.8</v>
      </c>
      <c r="J83" s="1">
        <f>'B5'!J51</f>
        <v>4827</v>
      </c>
      <c r="K83" s="1">
        <f>'B5'!K51</f>
        <v>5677</v>
      </c>
      <c r="L83" s="1">
        <f>'B5'!L51</f>
        <v>5365</v>
      </c>
      <c r="M83" s="1">
        <f>'B5'!M51</f>
        <v>5675</v>
      </c>
      <c r="N83" s="1">
        <f>'B5'!N51</f>
        <v>4890</v>
      </c>
      <c r="O83" s="56">
        <f t="shared" si="29"/>
        <v>5286.8</v>
      </c>
      <c r="P83" s="1">
        <f>'B5'!O51</f>
        <v>5280</v>
      </c>
      <c r="Q83" s="1">
        <f>'B5'!P51</f>
        <v>5765</v>
      </c>
      <c r="R83" s="1">
        <f>'B5'!Q51</f>
        <v>5180</v>
      </c>
      <c r="S83" s="1">
        <f>'B5'!R51</f>
        <v>5632</v>
      </c>
      <c r="T83" s="1">
        <f>'B5'!S51</f>
        <v>5372</v>
      </c>
      <c r="U83" s="56">
        <f t="shared" si="32"/>
        <v>5445.8</v>
      </c>
      <c r="V83" s="1">
        <f>'B5'!T51</f>
        <v>5434</v>
      </c>
      <c r="W83" s="1">
        <f>'B5'!U51</f>
        <v>5687</v>
      </c>
      <c r="X83" s="1">
        <f>'B5'!V51</f>
        <v>5518</v>
      </c>
      <c r="Y83" s="1">
        <f>'B5'!W51</f>
        <v>5757</v>
      </c>
      <c r="Z83" s="1">
        <f>'B5'!X51</f>
        <v>5472</v>
      </c>
      <c r="AA83" s="56">
        <f t="shared" si="30"/>
        <v>5573.6</v>
      </c>
      <c r="AB83" s="1">
        <f>'B5'!Y51</f>
        <v>5282</v>
      </c>
      <c r="AC83" s="1">
        <f>'B5'!Z51</f>
        <v>5836</v>
      </c>
      <c r="AD83" s="1">
        <f>'B5'!AA51</f>
        <v>4990</v>
      </c>
      <c r="AE83" s="1">
        <f>'B5'!AB51</f>
        <v>4832</v>
      </c>
      <c r="AF83" s="1">
        <f>'B5'!AC51</f>
        <v>5518</v>
      </c>
      <c r="AG83" s="56">
        <f t="shared" si="33"/>
        <v>5291.6</v>
      </c>
      <c r="AH83" s="1">
        <f>'B5'!AD51</f>
        <v>4948</v>
      </c>
      <c r="AI83" s="1">
        <f>'B5'!AE51</f>
        <v>5762</v>
      </c>
      <c r="AJ83" s="1">
        <f>'B5'!AF51</f>
        <v>5436</v>
      </c>
      <c r="AK83" s="1">
        <f>'B5'!AG51</f>
        <v>5504</v>
      </c>
      <c r="AL83" s="1">
        <f>'B5'!AH51</f>
        <v>5163</v>
      </c>
      <c r="AM83" s="1">
        <f>'B5'!AI51</f>
        <v>5126</v>
      </c>
      <c r="AN83" s="56">
        <f t="shared" si="34"/>
        <v>5323.166666666667</v>
      </c>
    </row>
    <row r="84" spans="3:40" ht="15.6" x14ac:dyDescent="0.3">
      <c r="C84" s="85" t="s">
        <v>38</v>
      </c>
      <c r="D84" s="1" t="str">
        <f>'B5'!E52</f>
        <v>07-09-22</v>
      </c>
      <c r="E84" s="1" t="str">
        <f>'B5'!F52</f>
        <v>08-10-22</v>
      </c>
      <c r="F84" s="1" t="str">
        <f>'B5'!G52</f>
        <v>07-19-20</v>
      </c>
      <c r="G84" s="1" t="str">
        <f>'B5'!H52</f>
        <v>06-23-22</v>
      </c>
      <c r="H84" s="1" t="str">
        <f>'B5'!I52</f>
        <v>07-01-19</v>
      </c>
      <c r="I84" s="85"/>
      <c r="J84" s="1" t="str">
        <f>'B5'!J52</f>
        <v>08-02-19</v>
      </c>
      <c r="K84" s="1" t="str">
        <f>'B5'!K52</f>
        <v>08-07-21</v>
      </c>
      <c r="L84" s="1" t="str">
        <f>'B5'!L52</f>
        <v>07-06-21</v>
      </c>
      <c r="M84" s="1" t="str">
        <f>'B5'!M52</f>
        <v>07-01-22</v>
      </c>
      <c r="N84" s="1" t="str">
        <f>'B5'!N52</f>
        <v>07-17-19</v>
      </c>
      <c r="O84" s="85"/>
      <c r="P84" s="1" t="str">
        <f>'B5'!O52</f>
        <v>08-11-22</v>
      </c>
      <c r="Q84" s="1" t="str">
        <f>'B5'!P52</f>
        <v>07-02-22</v>
      </c>
      <c r="R84" s="1" t="str">
        <f>'B5'!Q52</f>
        <v>08-02-22</v>
      </c>
      <c r="S84" s="1" t="str">
        <f>'B5'!R52</f>
        <v>07-10-22</v>
      </c>
      <c r="T84" s="1" t="str">
        <f>'B5'!S52</f>
        <v>07-17-22</v>
      </c>
      <c r="U84" s="85"/>
      <c r="V84" s="1" t="str">
        <f>'B5'!T52</f>
        <v>06-15-22</v>
      </c>
      <c r="W84" s="1" t="str">
        <f>'B5'!U52</f>
        <v>07-12-20</v>
      </c>
      <c r="X84" s="1" t="str">
        <f>'B5'!V52</f>
        <v>07-28-20</v>
      </c>
      <c r="Y84" s="1" t="str">
        <f>'B5'!W52</f>
        <v>06-13-21</v>
      </c>
      <c r="Z84" s="1" t="str">
        <f>'B5'!X52</f>
        <v>06-20-21</v>
      </c>
      <c r="AA84" s="85"/>
      <c r="AB84" s="1" t="str">
        <f>'B5'!Y52</f>
        <v>08-04-20</v>
      </c>
      <c r="AC84" s="1" t="str">
        <f>'B5'!Z52</f>
        <v>07-31-21</v>
      </c>
      <c r="AD84" s="1" t="str">
        <f>'B5'!AA52</f>
        <v>08-11-19</v>
      </c>
      <c r="AE84" s="1" t="str">
        <f>'B5'!AB52</f>
        <v>07-26-19</v>
      </c>
      <c r="AF84" s="1" t="str">
        <f>'B5'!AC52</f>
        <v>07-18-22</v>
      </c>
      <c r="AG84" s="85"/>
      <c r="AH84" s="1" t="str">
        <f>'B5'!AD52</f>
        <v>07-10-19</v>
      </c>
      <c r="AI84" s="1" t="str">
        <f>'B5'!AE52</f>
        <v>06-26-20</v>
      </c>
      <c r="AJ84" s="1" t="str">
        <f>'B5'!AF52</f>
        <v>07-26-22</v>
      </c>
      <c r="AK84" s="1" t="str">
        <f>'B5'!AG52</f>
        <v>06-16-22</v>
      </c>
      <c r="AL84" s="1" t="str">
        <f>'B5'!AH52</f>
        <v>06-24-19</v>
      </c>
      <c r="AM84" s="1" t="str">
        <f>'B5'!AI52</f>
        <v>07-15-21</v>
      </c>
      <c r="AN84" s="85"/>
    </row>
    <row r="85" spans="3:40" x14ac:dyDescent="0.3">
      <c r="C85" s="83">
        <v>1</v>
      </c>
      <c r="D85" s="1">
        <f>'B5'!E53</f>
        <v>1259</v>
      </c>
      <c r="E85" s="1">
        <f>'B5'!F53</f>
        <v>1177</v>
      </c>
      <c r="F85" s="1">
        <f>'B5'!G53</f>
        <v>1224</v>
      </c>
      <c r="G85" s="1">
        <f>'B5'!H53</f>
        <v>1262</v>
      </c>
      <c r="H85" s="1">
        <f>'B5'!I53</f>
        <v>1225</v>
      </c>
      <c r="I85" s="56">
        <f t="shared" ref="I85:I105" si="35">AVERAGE(D85:H85)</f>
        <v>1229.4000000000001</v>
      </c>
      <c r="J85" s="1">
        <f>'B5'!J53</f>
        <v>1177</v>
      </c>
      <c r="K85" s="1">
        <f>'B5'!K53</f>
        <v>1207</v>
      </c>
      <c r="L85" s="1">
        <f>'B5'!L53</f>
        <v>1202</v>
      </c>
      <c r="M85" s="1">
        <f>'B5'!M53</f>
        <v>1272</v>
      </c>
      <c r="N85" s="1">
        <f>'B5'!N53</f>
        <v>1170</v>
      </c>
      <c r="O85" s="56">
        <f t="shared" ref="O85:O105" si="36">AVERAGE(J85:N85)</f>
        <v>1205.5999999999999</v>
      </c>
      <c r="P85" s="1">
        <f>'B5'!O53</f>
        <v>1157</v>
      </c>
      <c r="Q85" s="1">
        <f>'B5'!P53</f>
        <v>1234</v>
      </c>
      <c r="R85" s="1">
        <f>'B5'!Q53</f>
        <v>1222</v>
      </c>
      <c r="S85" s="1">
        <f>'B5'!R53</f>
        <v>1243</v>
      </c>
      <c r="T85" s="1">
        <f>'B5'!S53</f>
        <v>1277</v>
      </c>
      <c r="U85" s="56">
        <f t="shared" ref="U85:U105" si="37">AVERAGE(P85:T85)</f>
        <v>1226.5999999999999</v>
      </c>
      <c r="V85" s="1">
        <f>'B5'!T53</f>
        <v>1336</v>
      </c>
      <c r="W85" s="1">
        <f>'B5'!U53</f>
        <v>1228</v>
      </c>
      <c r="X85" s="1">
        <f>'B5'!V53</f>
        <v>1153</v>
      </c>
      <c r="Y85" s="1">
        <f>'B5'!W53</f>
        <v>1249</v>
      </c>
      <c r="Z85" s="1">
        <f>'B5'!X53</f>
        <v>1284</v>
      </c>
      <c r="AA85" s="56">
        <f t="shared" ref="AA85:AA105" si="38">AVERAGE(V85:Z85)</f>
        <v>1250</v>
      </c>
      <c r="AB85" s="1">
        <f>'B5'!Y53</f>
        <v>1218</v>
      </c>
      <c r="AC85" s="1">
        <f>'B5'!Z53</f>
        <v>1201</v>
      </c>
      <c r="AD85" s="1">
        <f>'B5'!AA53</f>
        <v>1138</v>
      </c>
      <c r="AE85" s="1">
        <f>'B5'!AB53</f>
        <v>1119</v>
      </c>
      <c r="AF85" s="1">
        <f>'B5'!AC53</f>
        <v>1225</v>
      </c>
      <c r="AG85" s="56">
        <f t="shared" ref="AG85:AG105" si="39">AVERAGE(AB85:AF85)</f>
        <v>1180.2</v>
      </c>
      <c r="AH85" s="1">
        <f>'B5'!AD53</f>
        <v>1175</v>
      </c>
      <c r="AI85" s="1">
        <f>'B5'!AE53</f>
        <v>1261</v>
      </c>
      <c r="AJ85" s="1">
        <f>'B5'!AF53</f>
        <v>1252</v>
      </c>
      <c r="AK85" s="1">
        <f>'B5'!AG53</f>
        <v>1276</v>
      </c>
      <c r="AL85" s="1">
        <f>'B5'!AH53</f>
        <v>1230</v>
      </c>
      <c r="AM85" s="1">
        <f>'B5'!AI53</f>
        <v>1267</v>
      </c>
      <c r="AN85" s="56">
        <f>AVERAGE(AH85:AM85)</f>
        <v>1243.5</v>
      </c>
    </row>
    <row r="86" spans="3:40" x14ac:dyDescent="0.3">
      <c r="C86" s="83">
        <v>3</v>
      </c>
      <c r="D86" s="1">
        <f>'B5'!E54</f>
        <v>1473</v>
      </c>
      <c r="E86" s="1">
        <f>'B5'!F54</f>
        <v>1418</v>
      </c>
      <c r="F86" s="1">
        <f>'B5'!G54</f>
        <v>1437</v>
      </c>
      <c r="G86" s="1">
        <f>'B5'!H54</f>
        <v>1475</v>
      </c>
      <c r="H86" s="1">
        <f>'B5'!I54</f>
        <v>1471</v>
      </c>
      <c r="I86" s="56">
        <f t="shared" si="35"/>
        <v>1454.8</v>
      </c>
      <c r="J86" s="1">
        <f>'B5'!J54</f>
        <v>1388</v>
      </c>
      <c r="K86" s="1">
        <f>'B5'!K54</f>
        <v>1418</v>
      </c>
      <c r="L86" s="1">
        <f>'B5'!L54</f>
        <v>1444</v>
      </c>
      <c r="M86" s="1">
        <f>'B5'!M54</f>
        <v>1540</v>
      </c>
      <c r="N86" s="1">
        <f>'B5'!N54</f>
        <v>1442</v>
      </c>
      <c r="O86" s="56">
        <f t="shared" si="36"/>
        <v>1446.4</v>
      </c>
      <c r="P86" s="1">
        <f>'B5'!O54</f>
        <v>1422</v>
      </c>
      <c r="Q86" s="1">
        <f>'B5'!P54</f>
        <v>1512</v>
      </c>
      <c r="R86" s="1">
        <f>'B5'!Q54</f>
        <v>1445</v>
      </c>
      <c r="S86" s="1">
        <f>'B5'!R54</f>
        <v>1515</v>
      </c>
      <c r="T86" s="1">
        <f>'B5'!S54</f>
        <v>1516</v>
      </c>
      <c r="U86" s="56">
        <f>AVERAGE(P86:T86)</f>
        <v>1482</v>
      </c>
      <c r="V86" s="1">
        <f>'B5'!T54</f>
        <v>1593</v>
      </c>
      <c r="W86" s="1">
        <f>'B5'!U54</f>
        <v>1477</v>
      </c>
      <c r="X86" s="1">
        <f>'B5'!V54</f>
        <v>1452</v>
      </c>
      <c r="Y86" s="1">
        <f>'B5'!W54</f>
        <v>1472</v>
      </c>
      <c r="Z86" s="1">
        <f>'B5'!X54</f>
        <v>1456</v>
      </c>
      <c r="AA86" s="56">
        <f t="shared" si="38"/>
        <v>1490</v>
      </c>
      <c r="AB86" s="1">
        <f>'B5'!Y54</f>
        <v>1439</v>
      </c>
      <c r="AC86" s="1">
        <f>'B5'!Z54</f>
        <v>1457</v>
      </c>
      <c r="AD86" s="1">
        <f>'B5'!AA54</f>
        <v>1388</v>
      </c>
      <c r="AE86" s="1">
        <f>'B5'!AB54</f>
        <v>1408</v>
      </c>
      <c r="AF86" s="1">
        <f>'B5'!AC54</f>
        <v>1524</v>
      </c>
      <c r="AG86" s="56">
        <f t="shared" si="39"/>
        <v>1443.2</v>
      </c>
      <c r="AH86" s="1">
        <f>'B5'!AD54</f>
        <v>1485</v>
      </c>
      <c r="AI86" s="1">
        <f>'B5'!AE54</f>
        <v>1544</v>
      </c>
      <c r="AJ86" s="1">
        <f>'B5'!AF54</f>
        <v>1522</v>
      </c>
      <c r="AK86" s="1">
        <f>'B5'!AG54</f>
        <v>1584</v>
      </c>
      <c r="AL86" s="1">
        <f>'B5'!AH54</f>
        <v>1542</v>
      </c>
      <c r="AM86" s="1">
        <f>'B5'!AI54</f>
        <v>1518</v>
      </c>
      <c r="AN86" s="56">
        <f t="shared" ref="AN86:AN105" si="40">AVERAGE(AH86:AM86)</f>
        <v>1532.5</v>
      </c>
    </row>
    <row r="87" spans="3:40" x14ac:dyDescent="0.3">
      <c r="C87" s="83">
        <v>5</v>
      </c>
      <c r="D87" s="1">
        <f>'B5'!E55</f>
        <v>1586</v>
      </c>
      <c r="E87" s="1">
        <f>'B5'!F55</f>
        <v>1512</v>
      </c>
      <c r="F87" s="1">
        <f>'B5'!G55</f>
        <v>1544</v>
      </c>
      <c r="G87" s="1">
        <f>'B5'!H55</f>
        <v>1567</v>
      </c>
      <c r="H87" s="1">
        <f>'B5'!I55</f>
        <v>1584</v>
      </c>
      <c r="I87" s="56">
        <f t="shared" si="35"/>
        <v>1558.6</v>
      </c>
      <c r="J87" s="1">
        <f>'B5'!J55</f>
        <v>1490</v>
      </c>
      <c r="K87" s="1">
        <f>'B5'!K55</f>
        <v>1512</v>
      </c>
      <c r="L87" s="1">
        <f>'B5'!L55</f>
        <v>1549</v>
      </c>
      <c r="M87" s="1">
        <f>'B5'!M55</f>
        <v>1635</v>
      </c>
      <c r="N87" s="1">
        <f>'B5'!N55</f>
        <v>1558</v>
      </c>
      <c r="O87" s="56">
        <f t="shared" si="36"/>
        <v>1548.8</v>
      </c>
      <c r="P87" s="1">
        <f>'B5'!O55</f>
        <v>1574</v>
      </c>
      <c r="Q87" s="1">
        <f>'B5'!P55</f>
        <v>1629</v>
      </c>
      <c r="R87" s="1">
        <f>'B5'!Q55</f>
        <v>1552</v>
      </c>
      <c r="S87" s="1">
        <f>'B5'!R55</f>
        <v>1649</v>
      </c>
      <c r="T87" s="1">
        <f>'B5'!S55</f>
        <v>1607</v>
      </c>
      <c r="U87" s="56">
        <f t="shared" si="37"/>
        <v>1602.2</v>
      </c>
      <c r="V87" s="1">
        <f>'B5'!T55</f>
        <v>1694</v>
      </c>
      <c r="W87" s="1">
        <f>'B5'!U55</f>
        <v>1612</v>
      </c>
      <c r="X87" s="1">
        <f>'B5'!V55</f>
        <v>1581</v>
      </c>
      <c r="Y87" s="1">
        <f>'B5'!W55</f>
        <v>1579</v>
      </c>
      <c r="Z87" s="1">
        <f>'B5'!X55</f>
        <v>1554</v>
      </c>
      <c r="AA87" s="56">
        <f t="shared" si="38"/>
        <v>1604</v>
      </c>
      <c r="AB87" s="1">
        <f>'B5'!Y55</f>
        <v>1543</v>
      </c>
      <c r="AC87" s="1">
        <f>'B5'!Z55</f>
        <v>1585</v>
      </c>
      <c r="AD87" s="1">
        <f>'B5'!AA55</f>
        <v>1545</v>
      </c>
      <c r="AE87" s="1">
        <f>'B5'!AB55</f>
        <v>1546</v>
      </c>
      <c r="AF87" s="1">
        <f>'B5'!AC55</f>
        <v>1639</v>
      </c>
      <c r="AG87" s="56">
        <f t="shared" si="39"/>
        <v>1571.6</v>
      </c>
      <c r="AH87" s="1">
        <f>'B5'!AD55</f>
        <v>1620</v>
      </c>
      <c r="AI87" s="1">
        <f>'B5'!AE55</f>
        <v>1678</v>
      </c>
      <c r="AJ87" s="1">
        <f>'B5'!AF55</f>
        <v>1662</v>
      </c>
      <c r="AK87" s="1">
        <f>'B5'!AG55</f>
        <v>1684</v>
      </c>
      <c r="AL87" s="1">
        <f>'B5'!AH55</f>
        <v>1683</v>
      </c>
      <c r="AM87" s="1">
        <f>'B5'!AI55</f>
        <v>1618</v>
      </c>
      <c r="AN87" s="56">
        <f t="shared" si="40"/>
        <v>1657.5</v>
      </c>
    </row>
    <row r="88" spans="3:40" x14ac:dyDescent="0.3">
      <c r="C88" s="83">
        <v>10</v>
      </c>
      <c r="D88" s="1">
        <f>'B5'!E56</f>
        <v>1734</v>
      </c>
      <c r="E88" s="1">
        <f>'B5'!F56</f>
        <v>1658</v>
      </c>
      <c r="F88" s="1">
        <f>'B5'!G56</f>
        <v>1712</v>
      </c>
      <c r="G88" s="1">
        <f>'B5'!H56</f>
        <v>1734</v>
      </c>
      <c r="H88" s="1">
        <f>'B5'!I56</f>
        <v>1745</v>
      </c>
      <c r="I88" s="56">
        <f t="shared" si="35"/>
        <v>1716.6</v>
      </c>
      <c r="J88" s="1">
        <f>'B5'!J56</f>
        <v>1644</v>
      </c>
      <c r="K88" s="1">
        <f>'B5'!K56</f>
        <v>1670</v>
      </c>
      <c r="L88" s="1">
        <f>'B5'!L56</f>
        <v>1719</v>
      </c>
      <c r="M88" s="1">
        <f>'B5'!M56</f>
        <v>1780</v>
      </c>
      <c r="N88" s="1">
        <f>'B5'!N56</f>
        <v>1717</v>
      </c>
      <c r="O88" s="56">
        <f t="shared" si="36"/>
        <v>1706</v>
      </c>
      <c r="P88" s="1">
        <f>'B5'!O56</f>
        <v>1738</v>
      </c>
      <c r="Q88" s="1">
        <f>'B5'!P56</f>
        <v>1814</v>
      </c>
      <c r="R88" s="1">
        <f>'B5'!Q56</f>
        <v>1703</v>
      </c>
      <c r="S88" s="1">
        <f>'B5'!R56</f>
        <v>1817</v>
      </c>
      <c r="T88" s="1">
        <f>'B5'!S56</f>
        <v>1753</v>
      </c>
      <c r="U88" s="56">
        <f t="shared" si="37"/>
        <v>1765</v>
      </c>
      <c r="V88" s="1">
        <f>'B5'!T56</f>
        <v>1822</v>
      </c>
      <c r="W88" s="1">
        <f>'B5'!U56</f>
        <v>1823</v>
      </c>
      <c r="X88" s="1">
        <f>'B5'!V56</f>
        <v>1760</v>
      </c>
      <c r="Y88" s="1">
        <f>'B5'!W56</f>
        <v>1798</v>
      </c>
      <c r="Z88" s="1">
        <f>'B5'!X56</f>
        <v>1716</v>
      </c>
      <c r="AA88" s="56">
        <f t="shared" si="38"/>
        <v>1783.8</v>
      </c>
      <c r="AB88" s="1">
        <f>'B5'!Y56</f>
        <v>1689</v>
      </c>
      <c r="AC88" s="1">
        <f>'B5'!Z56</f>
        <v>1766</v>
      </c>
      <c r="AD88" s="1">
        <f>'B5'!AA56</f>
        <v>1721</v>
      </c>
      <c r="AE88" s="1">
        <f>'B5'!AB56</f>
        <v>1729</v>
      </c>
      <c r="AF88" s="1">
        <f>'B5'!AC56</f>
        <v>1824</v>
      </c>
      <c r="AG88" s="56">
        <f t="shared" si="39"/>
        <v>1745.8</v>
      </c>
      <c r="AH88" s="1">
        <f>'B5'!AD56</f>
        <v>1802</v>
      </c>
      <c r="AI88" s="1">
        <f>'B5'!AE56</f>
        <v>1868</v>
      </c>
      <c r="AJ88" s="1">
        <f>'B5'!AF56</f>
        <v>1820</v>
      </c>
      <c r="AK88" s="1">
        <f>'B5'!AG56</f>
        <v>1894</v>
      </c>
      <c r="AL88" s="1">
        <f>'B5'!AH56</f>
        <v>1843</v>
      </c>
      <c r="AM88" s="1">
        <f>'B5'!AI56</f>
        <v>1780</v>
      </c>
      <c r="AN88" s="56">
        <f t="shared" si="40"/>
        <v>1834.5</v>
      </c>
    </row>
    <row r="89" spans="3:40" x14ac:dyDescent="0.3">
      <c r="C89" s="83">
        <v>15</v>
      </c>
      <c r="D89" s="1">
        <f>'B5'!E57</f>
        <v>1841</v>
      </c>
      <c r="E89" s="1">
        <f>'B5'!F57</f>
        <v>1757</v>
      </c>
      <c r="F89" s="1">
        <f>'B5'!G57</f>
        <v>1818</v>
      </c>
      <c r="G89" s="1">
        <f>'B5'!H57</f>
        <v>1875</v>
      </c>
      <c r="H89" s="1">
        <f>'B5'!I57</f>
        <v>1841</v>
      </c>
      <c r="I89" s="56">
        <f t="shared" si="35"/>
        <v>1826.4</v>
      </c>
      <c r="J89" s="1">
        <f>'B5'!J57</f>
        <v>1744</v>
      </c>
      <c r="K89" s="1">
        <f>'B5'!K57</f>
        <v>1776</v>
      </c>
      <c r="L89" s="1">
        <f>'B5'!L57</f>
        <v>1816</v>
      </c>
      <c r="M89" s="1">
        <f>'B5'!M57</f>
        <v>1887</v>
      </c>
      <c r="N89" s="1">
        <f>'B5'!N57</f>
        <v>1807</v>
      </c>
      <c r="O89" s="56">
        <f t="shared" si="36"/>
        <v>1806</v>
      </c>
      <c r="P89" s="1">
        <f>'B5'!O57</f>
        <v>1857</v>
      </c>
      <c r="Q89" s="1">
        <f>'B5'!P57</f>
        <v>1939</v>
      </c>
      <c r="R89" s="1">
        <f>'B5'!Q57</f>
        <v>1804</v>
      </c>
      <c r="S89" s="1">
        <f>'B5'!R57</f>
        <v>1936</v>
      </c>
      <c r="T89" s="1">
        <f>'B5'!S57</f>
        <v>1841</v>
      </c>
      <c r="U89" s="56">
        <f t="shared" si="37"/>
        <v>1875.4</v>
      </c>
      <c r="V89" s="1">
        <f>'B5'!T57</f>
        <v>1923</v>
      </c>
      <c r="W89" s="1">
        <f>'B5'!U57</f>
        <v>1961</v>
      </c>
      <c r="X89" s="1">
        <f>'B5'!V57</f>
        <v>1909</v>
      </c>
      <c r="Y89" s="1">
        <f>'B5'!W57</f>
        <v>1932</v>
      </c>
      <c r="Z89" s="1">
        <f>'B5'!X57</f>
        <v>1818</v>
      </c>
      <c r="AA89" s="56">
        <f t="shared" si="38"/>
        <v>1908.6</v>
      </c>
      <c r="AB89" s="1">
        <f>'B5'!Y57</f>
        <v>1797</v>
      </c>
      <c r="AC89" s="1">
        <f>'B5'!Z57</f>
        <v>1888</v>
      </c>
      <c r="AD89" s="1">
        <f>'B5'!AA57</f>
        <v>1826</v>
      </c>
      <c r="AE89" s="1">
        <f>'B5'!AB57</f>
        <v>1849</v>
      </c>
      <c r="AF89" s="1">
        <f>'B5'!AC57</f>
        <v>1935</v>
      </c>
      <c r="AG89" s="56">
        <f t="shared" si="39"/>
        <v>1859</v>
      </c>
      <c r="AH89" s="1">
        <f>'B5'!AD57</f>
        <v>1934</v>
      </c>
      <c r="AI89" s="1">
        <f>'B5'!AE57</f>
        <v>1994</v>
      </c>
      <c r="AJ89" s="1">
        <f>'B5'!AF57</f>
        <v>1944</v>
      </c>
      <c r="AK89" s="1">
        <f>'B5'!AG57</f>
        <v>2007</v>
      </c>
      <c r="AL89" s="1">
        <f>'B5'!AH57</f>
        <v>1976</v>
      </c>
      <c r="AM89" s="1">
        <f>'B5'!AI57</f>
        <v>1911</v>
      </c>
      <c r="AN89" s="56">
        <f t="shared" si="40"/>
        <v>1961</v>
      </c>
    </row>
    <row r="90" spans="3:40" x14ac:dyDescent="0.3">
      <c r="C90" s="83">
        <v>20</v>
      </c>
      <c r="D90" s="1">
        <f>'B5'!E58</f>
        <v>1922</v>
      </c>
      <c r="E90" s="1">
        <f>'B5'!F58</f>
        <v>1845</v>
      </c>
      <c r="F90" s="1">
        <f>'B5'!G58</f>
        <v>1906</v>
      </c>
      <c r="G90" s="1">
        <f>'B5'!H58</f>
        <v>1983</v>
      </c>
      <c r="H90" s="1">
        <f>'B5'!I58</f>
        <v>1933</v>
      </c>
      <c r="I90" s="56">
        <f t="shared" si="35"/>
        <v>1917.8</v>
      </c>
      <c r="J90" s="1">
        <f>'B5'!J58</f>
        <v>1827</v>
      </c>
      <c r="K90" s="1">
        <f>'B5'!K58</f>
        <v>1884</v>
      </c>
      <c r="L90" s="1">
        <f>'B5'!L58</f>
        <v>1915</v>
      </c>
      <c r="M90" s="1">
        <f>'B5'!M58</f>
        <v>1990</v>
      </c>
      <c r="N90" s="1">
        <f>'B5'!N58</f>
        <v>1905</v>
      </c>
      <c r="O90" s="56">
        <f t="shared" si="36"/>
        <v>1904.2</v>
      </c>
      <c r="P90" s="1">
        <f>'B5'!O58</f>
        <v>1957</v>
      </c>
      <c r="Q90" s="1">
        <f>'B5'!P58</f>
        <v>2044</v>
      </c>
      <c r="R90" s="1">
        <f>'B5'!Q58</f>
        <v>1897</v>
      </c>
      <c r="S90" s="1">
        <f>'B5'!R58</f>
        <v>2054</v>
      </c>
      <c r="T90" s="1">
        <f>'B5'!S58</f>
        <v>1946</v>
      </c>
      <c r="U90" s="56">
        <f t="shared" si="37"/>
        <v>1979.6</v>
      </c>
      <c r="V90" s="1">
        <f>'B5'!T58</f>
        <v>2013</v>
      </c>
      <c r="W90" s="1">
        <f>'B5'!U58</f>
        <v>2056</v>
      </c>
      <c r="X90" s="1">
        <f>'B5'!V58</f>
        <v>2008</v>
      </c>
      <c r="Y90" s="1">
        <f>'B5'!W58</f>
        <v>2054</v>
      </c>
      <c r="Z90" s="1">
        <f>'B5'!X58</f>
        <v>1925</v>
      </c>
      <c r="AA90" s="56">
        <f t="shared" si="38"/>
        <v>2011.2</v>
      </c>
      <c r="AB90" s="1">
        <f>'B5'!Y58</f>
        <v>1883</v>
      </c>
      <c r="AC90" s="1">
        <f>'B5'!Z58</f>
        <v>2008</v>
      </c>
      <c r="AD90" s="1">
        <f>'B5'!AA58</f>
        <v>1918</v>
      </c>
      <c r="AE90" s="1">
        <f>'B5'!AB58</f>
        <v>1946</v>
      </c>
      <c r="AF90" s="1">
        <f>'B5'!AC58</f>
        <v>2042</v>
      </c>
      <c r="AG90" s="56">
        <f t="shared" si="39"/>
        <v>1959.4</v>
      </c>
      <c r="AH90" s="1">
        <f>'B5'!AD58</f>
        <v>2028</v>
      </c>
      <c r="AI90" s="1">
        <f>'B5'!AE58</f>
        <v>2098</v>
      </c>
      <c r="AJ90" s="1">
        <f>'B5'!AF58</f>
        <v>2047</v>
      </c>
      <c r="AK90" s="1">
        <f>'B5'!AG58</f>
        <v>2103</v>
      </c>
      <c r="AL90" s="1">
        <f>'B5'!AH58</f>
        <v>2069</v>
      </c>
      <c r="AM90" s="1">
        <f>'B5'!AI58</f>
        <v>2002</v>
      </c>
      <c r="AN90" s="56">
        <f t="shared" si="40"/>
        <v>2057.8333333333335</v>
      </c>
    </row>
    <row r="91" spans="3:40" x14ac:dyDescent="0.3">
      <c r="C91" s="83">
        <v>25</v>
      </c>
      <c r="D91" s="1">
        <f>'B5'!E59</f>
        <v>2022</v>
      </c>
      <c r="E91" s="1">
        <f>'B5'!F59</f>
        <v>1932</v>
      </c>
      <c r="F91" s="1">
        <f>'B5'!G59</f>
        <v>1996</v>
      </c>
      <c r="G91" s="1">
        <f>'B5'!H59</f>
        <v>2069</v>
      </c>
      <c r="H91" s="1">
        <f>'B5'!I59</f>
        <v>2027</v>
      </c>
      <c r="I91" s="56">
        <f t="shared" si="35"/>
        <v>2009.2</v>
      </c>
      <c r="J91" s="1">
        <f>'B5'!J59</f>
        <v>1917</v>
      </c>
      <c r="K91" s="1">
        <f>'B5'!K59</f>
        <v>1979</v>
      </c>
      <c r="L91" s="1">
        <f>'B5'!L59</f>
        <v>2008</v>
      </c>
      <c r="M91" s="1">
        <f>'B5'!M59</f>
        <v>2083</v>
      </c>
      <c r="N91" s="1">
        <f>'B5'!N59</f>
        <v>1980</v>
      </c>
      <c r="O91" s="56">
        <f t="shared" si="36"/>
        <v>1993.4</v>
      </c>
      <c r="P91" s="1">
        <f>'B5'!O59</f>
        <v>2061</v>
      </c>
      <c r="Q91" s="1">
        <f>'B5'!P59</f>
        <v>2151</v>
      </c>
      <c r="R91" s="1">
        <f>'B5'!Q59</f>
        <v>1983</v>
      </c>
      <c r="S91" s="1">
        <f>'B5'!R59</f>
        <v>2157</v>
      </c>
      <c r="T91" s="1">
        <f>'B5'!S59</f>
        <v>2027</v>
      </c>
      <c r="U91" s="56">
        <f t="shared" si="37"/>
        <v>2075.8000000000002</v>
      </c>
      <c r="V91" s="1">
        <f>'B5'!T59</f>
        <v>2091</v>
      </c>
      <c r="W91" s="1">
        <f>'B5'!U59</f>
        <v>2149</v>
      </c>
      <c r="X91" s="1">
        <f>'B5'!V59</f>
        <v>2101</v>
      </c>
      <c r="Y91" s="1">
        <f>'B5'!W59</f>
        <v>2152</v>
      </c>
      <c r="Z91" s="1">
        <f>'B5'!X59</f>
        <v>2011</v>
      </c>
      <c r="AA91" s="56">
        <f t="shared" si="38"/>
        <v>2100.8000000000002</v>
      </c>
      <c r="AB91" s="1">
        <f>'B5'!Y59</f>
        <v>1961</v>
      </c>
      <c r="AC91" s="1">
        <f>'B5'!Z59</f>
        <v>2117</v>
      </c>
      <c r="AD91" s="1">
        <f>'B5'!AA59</f>
        <v>2002</v>
      </c>
      <c r="AE91" s="1">
        <f>'B5'!AB59</f>
        <v>2034</v>
      </c>
      <c r="AF91" s="1">
        <f>'B5'!AC59</f>
        <v>2139</v>
      </c>
      <c r="AG91" s="56">
        <f t="shared" si="39"/>
        <v>2050.6</v>
      </c>
      <c r="AH91" s="1">
        <f>'B5'!AD59</f>
        <v>2108</v>
      </c>
      <c r="AI91" s="1">
        <f>'B5'!AE59</f>
        <v>2190</v>
      </c>
      <c r="AJ91" s="1">
        <f>'B5'!AF59</f>
        <v>2139</v>
      </c>
      <c r="AK91" s="1">
        <f>'B5'!AG59</f>
        <v>2193</v>
      </c>
      <c r="AL91" s="1">
        <f>'B5'!AH59</f>
        <v>2151</v>
      </c>
      <c r="AM91" s="1">
        <f>'B5'!AI59</f>
        <v>2081</v>
      </c>
      <c r="AN91" s="56">
        <f t="shared" si="40"/>
        <v>2143.6666666666665</v>
      </c>
    </row>
    <row r="92" spans="3:40" x14ac:dyDescent="0.3">
      <c r="C92" s="83">
        <v>30</v>
      </c>
      <c r="D92" s="1">
        <f>'B5'!E60</f>
        <v>2109</v>
      </c>
      <c r="E92" s="1">
        <f>'B5'!F60</f>
        <v>2013</v>
      </c>
      <c r="F92" s="1">
        <f>'B5'!G60</f>
        <v>2086</v>
      </c>
      <c r="G92" s="1">
        <f>'B5'!H60</f>
        <v>2142</v>
      </c>
      <c r="H92" s="1">
        <f>'B5'!I60</f>
        <v>2100</v>
      </c>
      <c r="I92" s="56">
        <f t="shared" si="35"/>
        <v>2090</v>
      </c>
      <c r="J92" s="1">
        <f>'B5'!J60</f>
        <v>1998</v>
      </c>
      <c r="K92" s="1">
        <f>'B5'!K60</f>
        <v>2075</v>
      </c>
      <c r="L92" s="1">
        <f>'B5'!L60</f>
        <v>2096</v>
      </c>
      <c r="M92" s="1">
        <f>'B5'!M60</f>
        <v>2159</v>
      </c>
      <c r="N92" s="1">
        <f>'B5'!N60</f>
        <v>2051</v>
      </c>
      <c r="O92" s="56">
        <f t="shared" si="36"/>
        <v>2075.8000000000002</v>
      </c>
      <c r="P92" s="1">
        <f>'B5'!O60</f>
        <v>2146</v>
      </c>
      <c r="Q92" s="1">
        <f>'B5'!P60</f>
        <v>2253</v>
      </c>
      <c r="R92" s="1">
        <f>'B5'!Q60</f>
        <v>2053</v>
      </c>
      <c r="S92" s="1">
        <f>'B5'!R60</f>
        <v>2240</v>
      </c>
      <c r="T92" s="1">
        <f>'B5'!S60</f>
        <v>2109</v>
      </c>
      <c r="U92" s="56">
        <f t="shared" si="37"/>
        <v>2160.1999999999998</v>
      </c>
      <c r="V92" s="1">
        <f>'B5'!T60</f>
        <v>2171</v>
      </c>
      <c r="W92" s="1">
        <f>'B5'!U60</f>
        <v>2239</v>
      </c>
      <c r="X92" s="1">
        <f>'B5'!V60</f>
        <v>2183</v>
      </c>
      <c r="Y92" s="1">
        <f>'B5'!W60</f>
        <v>2249</v>
      </c>
      <c r="Z92" s="1">
        <f>'B5'!X60</f>
        <v>2099</v>
      </c>
      <c r="AA92" s="56">
        <f t="shared" si="38"/>
        <v>2188.1999999999998</v>
      </c>
      <c r="AB92" s="1">
        <f>'B5'!Y60</f>
        <v>2043</v>
      </c>
      <c r="AC92" s="1">
        <f>'B5'!Z60</f>
        <v>2222</v>
      </c>
      <c r="AD92" s="1">
        <f>'B5'!AA60</f>
        <v>2081</v>
      </c>
      <c r="AE92" s="1">
        <f>'B5'!AB60</f>
        <v>2132</v>
      </c>
      <c r="AF92" s="1">
        <f>'B5'!AC60</f>
        <v>2231</v>
      </c>
      <c r="AG92" s="56">
        <f t="shared" si="39"/>
        <v>2141.8000000000002</v>
      </c>
      <c r="AH92" s="1">
        <f>'B5'!AD60</f>
        <v>2208</v>
      </c>
      <c r="AI92" s="1">
        <f>'B5'!AE60</f>
        <v>2273</v>
      </c>
      <c r="AJ92" s="1">
        <f>'B5'!AF60</f>
        <v>2215</v>
      </c>
      <c r="AK92" s="1">
        <f>'B5'!AG60</f>
        <v>2276</v>
      </c>
      <c r="AL92" s="1">
        <f>'B5'!AH60</f>
        <v>2242</v>
      </c>
      <c r="AM92" s="1">
        <f>'B5'!AI60</f>
        <v>2167</v>
      </c>
      <c r="AN92" s="56">
        <f t="shared" si="40"/>
        <v>2230.1666666666665</v>
      </c>
    </row>
    <row r="93" spans="3:40" x14ac:dyDescent="0.3">
      <c r="C93" s="83">
        <v>35</v>
      </c>
      <c r="D93" s="1">
        <f>'B5'!E61</f>
        <v>2185</v>
      </c>
      <c r="E93" s="1">
        <f>'B5'!F61</f>
        <v>2094</v>
      </c>
      <c r="F93" s="1">
        <f>'B5'!G61</f>
        <v>2167</v>
      </c>
      <c r="G93" s="1">
        <f>'B5'!H61</f>
        <v>2219</v>
      </c>
      <c r="H93" s="1">
        <f>'B5'!I61</f>
        <v>2172</v>
      </c>
      <c r="I93" s="56">
        <f t="shared" si="35"/>
        <v>2167.4</v>
      </c>
      <c r="J93" s="1">
        <f>'B5'!J61</f>
        <v>2068</v>
      </c>
      <c r="K93" s="1">
        <f>'B5'!K61</f>
        <v>2147</v>
      </c>
      <c r="L93" s="1">
        <f>'B5'!L61</f>
        <v>2163</v>
      </c>
      <c r="M93" s="1">
        <f>'B5'!M61</f>
        <v>2230</v>
      </c>
      <c r="N93" s="1">
        <f>'B5'!N61</f>
        <v>2122</v>
      </c>
      <c r="O93" s="56">
        <f t="shared" si="36"/>
        <v>2146</v>
      </c>
      <c r="P93" s="1">
        <f>'B5'!O61</f>
        <v>2219</v>
      </c>
      <c r="Q93" s="1">
        <f>'B5'!P61</f>
        <v>2350</v>
      </c>
      <c r="R93" s="1">
        <f>'B5'!Q61</f>
        <v>2119</v>
      </c>
      <c r="S93" s="1">
        <f>'B5'!R61</f>
        <v>2326</v>
      </c>
      <c r="T93" s="1">
        <f>'B5'!S61</f>
        <v>2183</v>
      </c>
      <c r="U93" s="56">
        <f t="shared" si="37"/>
        <v>2239.4</v>
      </c>
      <c r="V93" s="1">
        <f>'B5'!T61</f>
        <v>2235</v>
      </c>
      <c r="W93" s="1">
        <f>'B5'!U61</f>
        <v>2320</v>
      </c>
      <c r="X93" s="1">
        <f>'B5'!V61</f>
        <v>2264</v>
      </c>
      <c r="Y93" s="1">
        <f>'B5'!W61</f>
        <v>2338</v>
      </c>
      <c r="Z93" s="1">
        <f>'B5'!X61</f>
        <v>2171</v>
      </c>
      <c r="AA93" s="56">
        <f t="shared" si="38"/>
        <v>2265.6</v>
      </c>
      <c r="AB93" s="1">
        <f>'B5'!Y61</f>
        <v>2109</v>
      </c>
      <c r="AC93" s="1">
        <f>'B5'!Z61</f>
        <v>2309</v>
      </c>
      <c r="AD93" s="1">
        <f>'B5'!AA61</f>
        <v>2171</v>
      </c>
      <c r="AE93" s="1">
        <f>'B5'!AB61</f>
        <v>2206</v>
      </c>
      <c r="AF93" s="1">
        <f>'B5'!AC61</f>
        <v>2314</v>
      </c>
      <c r="AG93" s="56">
        <f t="shared" si="39"/>
        <v>2221.8000000000002</v>
      </c>
      <c r="AH93" s="1">
        <f>'B5'!AD61</f>
        <v>2288</v>
      </c>
      <c r="AI93" s="1">
        <f>'B5'!AE61</f>
        <v>2350</v>
      </c>
      <c r="AJ93" s="1">
        <f>'B5'!AF61</f>
        <v>2291</v>
      </c>
      <c r="AK93" s="1">
        <f>'B5'!AG61</f>
        <v>2343</v>
      </c>
      <c r="AL93" s="1">
        <f>'B5'!AH61</f>
        <v>2322</v>
      </c>
      <c r="AM93" s="1">
        <f>'B5'!AI61</f>
        <v>2239</v>
      </c>
      <c r="AN93" s="56">
        <f t="shared" si="40"/>
        <v>2305.5</v>
      </c>
    </row>
    <row r="94" spans="3:40" x14ac:dyDescent="0.3">
      <c r="C94" s="83">
        <v>40</v>
      </c>
      <c r="D94" s="1">
        <f>'B5'!E62</f>
        <v>2258</v>
      </c>
      <c r="E94" s="1">
        <f>'B5'!F62</f>
        <v>2155</v>
      </c>
      <c r="F94" s="1">
        <f>'B5'!G62</f>
        <v>2233</v>
      </c>
      <c r="G94" s="1">
        <f>'B5'!H62</f>
        <v>2283</v>
      </c>
      <c r="H94" s="1">
        <f>'B5'!I62</f>
        <v>2244</v>
      </c>
      <c r="I94" s="56">
        <f t="shared" si="35"/>
        <v>2234.6</v>
      </c>
      <c r="J94" s="1">
        <f>'B5'!J62</f>
        <v>2139</v>
      </c>
      <c r="K94" s="1">
        <f>'B5'!K62</f>
        <v>2215</v>
      </c>
      <c r="L94" s="1">
        <f>'B5'!L62</f>
        <v>2236</v>
      </c>
      <c r="M94" s="1">
        <f>'B5'!M62</f>
        <v>2302</v>
      </c>
      <c r="N94" s="1">
        <f>'B5'!N62</f>
        <v>2189</v>
      </c>
      <c r="O94" s="56">
        <f t="shared" si="36"/>
        <v>2216.1999999999998</v>
      </c>
      <c r="P94" s="1">
        <f>'B5'!O62</f>
        <v>2299</v>
      </c>
      <c r="Q94" s="1">
        <f>'B5'!P62</f>
        <v>2422</v>
      </c>
      <c r="R94" s="1">
        <f>'B5'!Q62</f>
        <v>2187</v>
      </c>
      <c r="S94" s="1">
        <f>'B5'!R62</f>
        <v>2408</v>
      </c>
      <c r="T94" s="1">
        <f>'B5'!S62</f>
        <v>2252</v>
      </c>
      <c r="U94" s="56">
        <f t="shared" si="37"/>
        <v>2313.6</v>
      </c>
      <c r="V94" s="1">
        <f>'B5'!T62</f>
        <v>2300</v>
      </c>
      <c r="W94" s="1">
        <f>'B5'!U62</f>
        <v>2395</v>
      </c>
      <c r="X94" s="1">
        <f>'B5'!V62</f>
        <v>2332</v>
      </c>
      <c r="Y94" s="1">
        <f>'B5'!W62</f>
        <v>2416</v>
      </c>
      <c r="Z94" s="1">
        <f>'B5'!X62</f>
        <v>2241</v>
      </c>
      <c r="AA94" s="56">
        <f t="shared" si="38"/>
        <v>2336.8000000000002</v>
      </c>
      <c r="AB94" s="1">
        <f>'B5'!Y62</f>
        <v>2176</v>
      </c>
      <c r="AC94" s="1">
        <f>'B5'!Z62</f>
        <v>2380</v>
      </c>
      <c r="AD94" s="1">
        <f>'B5'!AA62</f>
        <v>2246</v>
      </c>
      <c r="AE94" s="1">
        <f>'B5'!AB62</f>
        <v>2276</v>
      </c>
      <c r="AF94" s="1">
        <f>'B5'!AC62</f>
        <v>2382</v>
      </c>
      <c r="AG94" s="56">
        <f t="shared" si="39"/>
        <v>2292</v>
      </c>
      <c r="AH94" s="1">
        <f>'B5'!AD62</f>
        <v>2351</v>
      </c>
      <c r="AI94" s="1">
        <f>'B5'!AE62</f>
        <v>2420</v>
      </c>
      <c r="AJ94" s="1">
        <f>'B5'!AF62</f>
        <v>2370</v>
      </c>
      <c r="AK94" s="1">
        <f>'B5'!AG62</f>
        <v>2410</v>
      </c>
      <c r="AL94" s="1">
        <f>'B5'!AH62</f>
        <v>2401</v>
      </c>
      <c r="AM94" s="1">
        <f>'B5'!AI62</f>
        <v>2303</v>
      </c>
      <c r="AN94" s="56">
        <f t="shared" si="40"/>
        <v>2375.8333333333335</v>
      </c>
    </row>
    <row r="95" spans="3:40" x14ac:dyDescent="0.3">
      <c r="C95" s="83">
        <v>45</v>
      </c>
      <c r="D95" s="1">
        <f>'B5'!E63</f>
        <v>2319</v>
      </c>
      <c r="E95" s="1">
        <f>'B5'!F63</f>
        <v>2218</v>
      </c>
      <c r="F95" s="1">
        <f>'B5'!G63</f>
        <v>2289</v>
      </c>
      <c r="G95" s="1">
        <f>'B5'!H63</f>
        <v>2347</v>
      </c>
      <c r="H95" s="1">
        <f>'B5'!I63</f>
        <v>2299</v>
      </c>
      <c r="I95" s="56">
        <f t="shared" si="35"/>
        <v>2294.4</v>
      </c>
      <c r="J95" s="1">
        <f>'B5'!J63</f>
        <v>2195</v>
      </c>
      <c r="K95" s="1">
        <f>'B5'!K63</f>
        <v>2278</v>
      </c>
      <c r="L95" s="1">
        <f>'B5'!L63</f>
        <v>2288</v>
      </c>
      <c r="M95" s="1">
        <f>'B5'!M63</f>
        <v>2368</v>
      </c>
      <c r="N95" s="1">
        <f>'B5'!N63</f>
        <v>2234</v>
      </c>
      <c r="O95" s="56">
        <f t="shared" si="36"/>
        <v>2272.6</v>
      </c>
      <c r="P95" s="1">
        <f>'B5'!O63</f>
        <v>2368</v>
      </c>
      <c r="Q95" s="1">
        <f>'B5'!P63</f>
        <v>2491</v>
      </c>
      <c r="R95" s="1">
        <f>'B5'!Q63</f>
        <v>2252</v>
      </c>
      <c r="S95" s="1">
        <f>'B5'!R63</f>
        <v>2472</v>
      </c>
      <c r="T95" s="1">
        <f>'B5'!S63</f>
        <v>2311</v>
      </c>
      <c r="U95" s="56">
        <f t="shared" si="37"/>
        <v>2378.8000000000002</v>
      </c>
      <c r="V95" s="1">
        <f>'B5'!T63</f>
        <v>2353</v>
      </c>
      <c r="W95" s="1">
        <f>'B5'!U63</f>
        <v>2455</v>
      </c>
      <c r="X95" s="1">
        <f>'B5'!V63</f>
        <v>2393</v>
      </c>
      <c r="Y95" s="1">
        <f>'B5'!W63</f>
        <v>2478</v>
      </c>
      <c r="Z95" s="1">
        <f>'B5'!X63</f>
        <v>2303</v>
      </c>
      <c r="AA95" s="56">
        <f t="shared" si="38"/>
        <v>2396.4</v>
      </c>
      <c r="AB95" s="1">
        <f>'B5'!Y63</f>
        <v>2225</v>
      </c>
      <c r="AC95" s="1">
        <f>'B5'!Z63</f>
        <v>2445</v>
      </c>
      <c r="AD95" s="1">
        <f>'B5'!AA63</f>
        <v>2297</v>
      </c>
      <c r="AE95" s="1">
        <f>'B5'!AB63</f>
        <v>2333</v>
      </c>
      <c r="AF95" s="1">
        <f>'B5'!AC63</f>
        <v>2450</v>
      </c>
      <c r="AG95" s="56">
        <f t="shared" si="39"/>
        <v>2350</v>
      </c>
      <c r="AH95" s="1">
        <f>'B5'!AD63</f>
        <v>2404</v>
      </c>
      <c r="AI95" s="1">
        <f>'B5'!AE63</f>
        <v>2471</v>
      </c>
      <c r="AJ95" s="1">
        <f>'B5'!AF63</f>
        <v>2434</v>
      </c>
      <c r="AK95" s="1">
        <f>'B5'!AG63</f>
        <v>2468</v>
      </c>
      <c r="AL95" s="1">
        <f>'B5'!AH63</f>
        <v>2462</v>
      </c>
      <c r="AM95" s="1">
        <f>'B5'!AI63</f>
        <v>2364</v>
      </c>
      <c r="AN95" s="56">
        <f t="shared" si="40"/>
        <v>2433.8333333333335</v>
      </c>
    </row>
    <row r="96" spans="3:40" x14ac:dyDescent="0.3">
      <c r="C96" s="83">
        <v>50</v>
      </c>
      <c r="D96" s="1">
        <f>'B5'!E64</f>
        <v>2385</v>
      </c>
      <c r="E96" s="1">
        <f>'B5'!F64</f>
        <v>2290</v>
      </c>
      <c r="F96" s="1">
        <f>'B5'!G64</f>
        <v>2352</v>
      </c>
      <c r="G96" s="1">
        <f>'B5'!H64</f>
        <v>2409</v>
      </c>
      <c r="H96" s="1">
        <f>'B5'!I64</f>
        <v>2347</v>
      </c>
      <c r="I96" s="56">
        <f t="shared" si="35"/>
        <v>2356.6</v>
      </c>
      <c r="J96" s="1">
        <f>'B5'!J64</f>
        <v>2244</v>
      </c>
      <c r="K96" s="1">
        <f>'B5'!K64</f>
        <v>2345</v>
      </c>
      <c r="L96" s="1">
        <f>'B5'!L64</f>
        <v>2347</v>
      </c>
      <c r="M96" s="1">
        <f>'B5'!M64</f>
        <v>2429</v>
      </c>
      <c r="N96" s="1">
        <f>'B5'!N64</f>
        <v>2277</v>
      </c>
      <c r="O96" s="56">
        <f t="shared" si="36"/>
        <v>2328.4</v>
      </c>
      <c r="P96" s="1">
        <f>'B5'!O64</f>
        <v>2445</v>
      </c>
      <c r="Q96" s="1">
        <f>'B5'!P64</f>
        <v>2556</v>
      </c>
      <c r="R96" s="1">
        <f>'B5'!Q64</f>
        <v>2314</v>
      </c>
      <c r="S96" s="1">
        <f>'B5'!R64</f>
        <v>2535</v>
      </c>
      <c r="T96" s="1">
        <f>'B5'!S64</f>
        <v>2382</v>
      </c>
      <c r="U96" s="56">
        <f t="shared" si="37"/>
        <v>2446.4</v>
      </c>
      <c r="V96" s="1">
        <f>'B5'!T64</f>
        <v>2409</v>
      </c>
      <c r="W96" s="1">
        <f>'B5'!U64</f>
        <v>2512</v>
      </c>
      <c r="X96" s="1">
        <f>'B5'!V64</f>
        <v>2445</v>
      </c>
      <c r="Y96" s="1">
        <f>'B5'!W64</f>
        <v>2544</v>
      </c>
      <c r="Z96" s="1">
        <f>'B5'!X64</f>
        <v>2357</v>
      </c>
      <c r="AA96" s="56">
        <f t="shared" si="38"/>
        <v>2453.4</v>
      </c>
      <c r="AB96" s="1">
        <f>'B5'!Y64</f>
        <v>2278</v>
      </c>
      <c r="AC96" s="1">
        <f>'B5'!Z64</f>
        <v>2510</v>
      </c>
      <c r="AD96" s="1">
        <f>'B5'!AA64</f>
        <v>2344</v>
      </c>
      <c r="AE96" s="1">
        <f>'B5'!AB64</f>
        <v>2384</v>
      </c>
      <c r="AF96" s="1">
        <f>'B5'!AC64</f>
        <v>2506</v>
      </c>
      <c r="AG96" s="56">
        <f t="shared" si="39"/>
        <v>2404.4</v>
      </c>
      <c r="AH96" s="1">
        <f>'B5'!AD64</f>
        <v>2450</v>
      </c>
      <c r="AI96" s="1">
        <f>'B5'!AE64</f>
        <v>2530</v>
      </c>
      <c r="AJ96" s="1">
        <f>'B5'!AF64</f>
        <v>2490</v>
      </c>
      <c r="AK96" s="1">
        <f>'B5'!AG64</f>
        <v>2519</v>
      </c>
      <c r="AL96" s="1">
        <f>'B5'!AH64</f>
        <v>2506</v>
      </c>
      <c r="AM96" s="1">
        <f>'B5'!AI64</f>
        <v>2418</v>
      </c>
      <c r="AN96" s="56">
        <f t="shared" si="40"/>
        <v>2485.5</v>
      </c>
    </row>
    <row r="97" spans="3:40" x14ac:dyDescent="0.3">
      <c r="C97" s="83">
        <v>55</v>
      </c>
      <c r="D97" s="1">
        <f>'B5'!E65</f>
        <v>2459</v>
      </c>
      <c r="E97" s="1">
        <f>'B5'!F65</f>
        <v>2357</v>
      </c>
      <c r="F97" s="1">
        <f>'B5'!G65</f>
        <v>2419</v>
      </c>
      <c r="G97" s="1">
        <f>'B5'!H65</f>
        <v>2478</v>
      </c>
      <c r="H97" s="1">
        <f>'B5'!I65</f>
        <v>2401</v>
      </c>
      <c r="I97" s="56">
        <f t="shared" si="35"/>
        <v>2422.8000000000002</v>
      </c>
      <c r="J97" s="1">
        <f>'B5'!J65</f>
        <v>2293</v>
      </c>
      <c r="K97" s="1">
        <f>'B5'!K65</f>
        <v>2409</v>
      </c>
      <c r="L97" s="1">
        <f>'B5'!L65</f>
        <v>2415</v>
      </c>
      <c r="M97" s="1">
        <f>'B5'!M65</f>
        <v>2504</v>
      </c>
      <c r="N97" s="1">
        <f>'B5'!N65</f>
        <v>2332</v>
      </c>
      <c r="O97" s="56">
        <f t="shared" si="36"/>
        <v>2390.6</v>
      </c>
      <c r="P97" s="1">
        <f>'B5'!O65</f>
        <v>2511</v>
      </c>
      <c r="Q97" s="1">
        <f>'B5'!P65</f>
        <v>2613</v>
      </c>
      <c r="R97" s="1">
        <f>'B5'!Q65</f>
        <v>2375</v>
      </c>
      <c r="S97" s="1">
        <f>'B5'!R65</f>
        <v>2603</v>
      </c>
      <c r="T97" s="1">
        <f>'B5'!S65</f>
        <v>2446</v>
      </c>
      <c r="U97" s="56">
        <f t="shared" si="37"/>
        <v>2509.6</v>
      </c>
      <c r="V97" s="1">
        <f>'B5'!T65</f>
        <v>2473</v>
      </c>
      <c r="W97" s="1">
        <f>'B5'!U65</f>
        <v>2570</v>
      </c>
      <c r="X97" s="1">
        <f>'B5'!V65</f>
        <v>2512</v>
      </c>
      <c r="Y97" s="1">
        <f>'B5'!W65</f>
        <v>2597</v>
      </c>
      <c r="Z97" s="1">
        <f>'B5'!X65</f>
        <v>2421</v>
      </c>
      <c r="AA97" s="56">
        <f t="shared" si="38"/>
        <v>2514.6</v>
      </c>
      <c r="AB97" s="1">
        <f>'B5'!Y65</f>
        <v>2346</v>
      </c>
      <c r="AC97" s="1">
        <f>'B5'!Z65</f>
        <v>2569</v>
      </c>
      <c r="AD97" s="1">
        <f>'B5'!AA65</f>
        <v>2391</v>
      </c>
      <c r="AE97" s="1">
        <f>'B5'!AB65</f>
        <v>2423</v>
      </c>
      <c r="AF97" s="1">
        <f>'B5'!AC65</f>
        <v>2554</v>
      </c>
      <c r="AG97" s="56">
        <f t="shared" si="39"/>
        <v>2456.6</v>
      </c>
      <c r="AH97" s="1">
        <f>'B5'!AD65</f>
        <v>2492</v>
      </c>
      <c r="AI97" s="1">
        <f>'B5'!AE65</f>
        <v>2590</v>
      </c>
      <c r="AJ97" s="1">
        <f>'B5'!AF65</f>
        <v>2541</v>
      </c>
      <c r="AK97" s="1">
        <f>'B5'!AG65</f>
        <v>2571</v>
      </c>
      <c r="AL97" s="1">
        <f>'B5'!AH65</f>
        <v>2548</v>
      </c>
      <c r="AM97" s="1">
        <f>'B5'!AI65</f>
        <v>2465</v>
      </c>
      <c r="AN97" s="56">
        <f t="shared" si="40"/>
        <v>2534.5</v>
      </c>
    </row>
    <row r="98" spans="3:40" x14ac:dyDescent="0.3">
      <c r="C98" s="83">
        <v>60</v>
      </c>
      <c r="D98" s="1">
        <f>'B5'!E66</f>
        <v>2522</v>
      </c>
      <c r="E98" s="1">
        <f>'B5'!F66</f>
        <v>2419</v>
      </c>
      <c r="F98" s="1">
        <f>'B5'!G66</f>
        <v>2485</v>
      </c>
      <c r="G98" s="1">
        <f>'B5'!H66</f>
        <v>2542</v>
      </c>
      <c r="H98" s="1">
        <f>'B5'!I66</f>
        <v>2461</v>
      </c>
      <c r="I98" s="56">
        <f t="shared" si="35"/>
        <v>2485.8000000000002</v>
      </c>
      <c r="J98" s="1">
        <f>'B5'!J66</f>
        <v>2355</v>
      </c>
      <c r="K98" s="1">
        <f>'B5'!K66</f>
        <v>2470</v>
      </c>
      <c r="L98" s="1">
        <f>'B5'!L66</f>
        <v>2474</v>
      </c>
      <c r="M98" s="1">
        <f>'B5'!M66</f>
        <v>2566</v>
      </c>
      <c r="N98" s="1">
        <f>'B5'!N66</f>
        <v>2400</v>
      </c>
      <c r="O98" s="56">
        <f t="shared" si="36"/>
        <v>2453</v>
      </c>
      <c r="P98" s="1">
        <f>'B5'!O66</f>
        <v>2575</v>
      </c>
      <c r="Q98" s="1">
        <f>'B5'!P66</f>
        <v>2670</v>
      </c>
      <c r="R98" s="1">
        <f>'B5'!Q66</f>
        <v>2439</v>
      </c>
      <c r="S98" s="1">
        <f>'B5'!R66</f>
        <v>2667</v>
      </c>
      <c r="T98" s="1">
        <f>'B5'!S66</f>
        <v>2508</v>
      </c>
      <c r="U98" s="56">
        <f t="shared" si="37"/>
        <v>2571.8000000000002</v>
      </c>
      <c r="V98" s="1">
        <f>'B5'!T66</f>
        <v>2522</v>
      </c>
      <c r="W98" s="1">
        <f>'B5'!U66</f>
        <v>2635</v>
      </c>
      <c r="X98" s="1">
        <f>'B5'!V66</f>
        <v>2577</v>
      </c>
      <c r="Y98" s="1">
        <f>'B5'!W66</f>
        <v>2661</v>
      </c>
      <c r="Z98" s="1">
        <f>'B5'!X66</f>
        <v>2482</v>
      </c>
      <c r="AA98" s="56">
        <f t="shared" si="38"/>
        <v>2575.4</v>
      </c>
      <c r="AB98" s="1">
        <f>'B5'!Y66</f>
        <v>2408</v>
      </c>
      <c r="AC98" s="1">
        <f>'B5'!Z66</f>
        <v>2624</v>
      </c>
      <c r="AD98" s="1">
        <f>'B5'!AA66</f>
        <v>2462</v>
      </c>
      <c r="AE98" s="1">
        <f>'B5'!AB66</f>
        <v>2480</v>
      </c>
      <c r="AF98" s="1">
        <f>'B5'!AC66</f>
        <v>2611</v>
      </c>
      <c r="AG98" s="56">
        <f t="shared" si="39"/>
        <v>2517</v>
      </c>
      <c r="AH98" s="1">
        <f>'B5'!AD66</f>
        <v>2542</v>
      </c>
      <c r="AI98" s="1">
        <f>'B5'!AE66</f>
        <v>2647</v>
      </c>
      <c r="AJ98" s="1">
        <f>'B5'!AF66</f>
        <v>2599</v>
      </c>
      <c r="AK98" s="1">
        <f>'B5'!AG66</f>
        <v>2630</v>
      </c>
      <c r="AL98" s="1">
        <f>'B5'!AH66</f>
        <v>2592</v>
      </c>
      <c r="AM98" s="1">
        <f>'B5'!AI66</f>
        <v>2519</v>
      </c>
      <c r="AN98" s="56">
        <f t="shared" si="40"/>
        <v>2588.1666666666665</v>
      </c>
    </row>
    <row r="99" spans="3:40" x14ac:dyDescent="0.3">
      <c r="C99" s="83">
        <v>65</v>
      </c>
      <c r="D99" s="1">
        <f>'B5'!E67</f>
        <v>2601</v>
      </c>
      <c r="E99" s="1">
        <f>'B5'!F67</f>
        <v>2484</v>
      </c>
      <c r="F99" s="1">
        <f>'B5'!G67</f>
        <v>2555</v>
      </c>
      <c r="G99" s="1">
        <f>'B5'!H67</f>
        <v>2619</v>
      </c>
      <c r="H99" s="1">
        <f>'B5'!I67</f>
        <v>2523</v>
      </c>
      <c r="I99" s="56">
        <f t="shared" si="35"/>
        <v>2556.4</v>
      </c>
      <c r="J99" s="1">
        <f>'B5'!J67</f>
        <v>2428</v>
      </c>
      <c r="K99" s="1">
        <f>'B5'!K67</f>
        <v>2542</v>
      </c>
      <c r="L99" s="1">
        <f>'B5'!L67</f>
        <v>2567</v>
      </c>
      <c r="M99" s="1">
        <f>'B5'!M67</f>
        <v>2646</v>
      </c>
      <c r="N99" s="1">
        <f>'B5'!N67</f>
        <v>2457</v>
      </c>
      <c r="O99" s="56">
        <f t="shared" si="36"/>
        <v>2528</v>
      </c>
      <c r="P99" s="1">
        <f>'B5'!O67</f>
        <v>2629</v>
      </c>
      <c r="Q99" s="1">
        <f>'B5'!P67</f>
        <v>2743</v>
      </c>
      <c r="R99" s="1">
        <f>'B5'!Q67</f>
        <v>2508</v>
      </c>
      <c r="S99" s="1">
        <f>'B5'!R67</f>
        <v>2732</v>
      </c>
      <c r="T99" s="1">
        <f>'B5'!S67</f>
        <v>2575</v>
      </c>
      <c r="U99" s="56">
        <f t="shared" si="37"/>
        <v>2637.4</v>
      </c>
      <c r="V99" s="1">
        <f>'B5'!T67</f>
        <v>2596</v>
      </c>
      <c r="W99" s="1">
        <f>'B5'!U67</f>
        <v>2694</v>
      </c>
      <c r="X99" s="1">
        <f>'B5'!V67</f>
        <v>2642</v>
      </c>
      <c r="Y99" s="1">
        <f>'B5'!W67</f>
        <v>2735</v>
      </c>
      <c r="Z99" s="1">
        <f>'B5'!X67</f>
        <v>2555</v>
      </c>
      <c r="AA99" s="56">
        <f t="shared" si="38"/>
        <v>2644.4</v>
      </c>
      <c r="AB99" s="1">
        <f>'B5'!Y67</f>
        <v>2472</v>
      </c>
      <c r="AC99" s="1">
        <f>'B5'!Z67</f>
        <v>2689</v>
      </c>
      <c r="AD99" s="1">
        <f>'B5'!AA67</f>
        <v>2522</v>
      </c>
      <c r="AE99" s="1">
        <f>'B5'!AB67</f>
        <v>2544</v>
      </c>
      <c r="AF99" s="1">
        <f>'B5'!AC67</f>
        <v>2677</v>
      </c>
      <c r="AG99" s="56">
        <f t="shared" si="39"/>
        <v>2580.8000000000002</v>
      </c>
      <c r="AH99" s="1">
        <f>'B5'!AD67</f>
        <v>2593</v>
      </c>
      <c r="AI99" s="1">
        <f>'B5'!AE67</f>
        <v>2714</v>
      </c>
      <c r="AJ99" s="1">
        <f>'B5'!AF67</f>
        <v>2654</v>
      </c>
      <c r="AK99" s="1">
        <f>'B5'!AG67</f>
        <v>2687</v>
      </c>
      <c r="AL99" s="1">
        <f>'B5'!AH67</f>
        <v>2660</v>
      </c>
      <c r="AM99" s="1">
        <f>'B5'!AI67</f>
        <v>2567</v>
      </c>
      <c r="AN99" s="56">
        <f t="shared" si="40"/>
        <v>2645.8333333333335</v>
      </c>
    </row>
    <row r="100" spans="3:40" x14ac:dyDescent="0.3">
      <c r="C100" s="83">
        <v>70</v>
      </c>
      <c r="D100" s="1">
        <f>'B5'!E68</f>
        <v>2696</v>
      </c>
      <c r="E100" s="1">
        <f>'B5'!F68</f>
        <v>2552</v>
      </c>
      <c r="F100" s="1">
        <f>'B5'!G68</f>
        <v>2640</v>
      </c>
      <c r="G100" s="1">
        <f>'B5'!H68</f>
        <v>2718</v>
      </c>
      <c r="H100" s="1">
        <f>'B5'!I68</f>
        <v>2603</v>
      </c>
      <c r="I100" s="56">
        <f t="shared" si="35"/>
        <v>2641.8</v>
      </c>
      <c r="J100" s="1">
        <f>'B5'!J68</f>
        <v>2489</v>
      </c>
      <c r="K100" s="1">
        <f>'B5'!K68</f>
        <v>2632</v>
      </c>
      <c r="L100" s="1">
        <f>'B5'!L68</f>
        <v>2673</v>
      </c>
      <c r="M100" s="1">
        <f>'B5'!M68</f>
        <v>2740</v>
      </c>
      <c r="N100" s="1">
        <f>'B5'!N68</f>
        <v>2520</v>
      </c>
      <c r="O100" s="56">
        <f t="shared" si="36"/>
        <v>2610.8000000000002</v>
      </c>
      <c r="P100" s="1">
        <f>'B5'!O68</f>
        <v>2693</v>
      </c>
      <c r="Q100" s="1">
        <f>'B5'!P68</f>
        <v>2816</v>
      </c>
      <c r="R100" s="1">
        <f>'B5'!Q68</f>
        <v>2579</v>
      </c>
      <c r="S100" s="1">
        <f>'B5'!R68</f>
        <v>2802</v>
      </c>
      <c r="T100" s="1">
        <f>'B5'!S68</f>
        <v>2655</v>
      </c>
      <c r="U100" s="56">
        <f t="shared" si="37"/>
        <v>2709</v>
      </c>
      <c r="V100" s="1">
        <f>'B5'!T68</f>
        <v>2682</v>
      </c>
      <c r="W100" s="1">
        <f>'B5'!U68</f>
        <v>2766</v>
      </c>
      <c r="X100" s="1">
        <f>'B5'!V68</f>
        <v>2717</v>
      </c>
      <c r="Y100" s="1">
        <f>'B5'!W68</f>
        <v>2808</v>
      </c>
      <c r="Z100" s="1">
        <f>'B5'!X68</f>
        <v>2666</v>
      </c>
      <c r="AA100" s="56">
        <f t="shared" si="38"/>
        <v>2727.8</v>
      </c>
      <c r="AB100" s="1">
        <f>'B5'!Y68</f>
        <v>2556</v>
      </c>
      <c r="AC100" s="1">
        <f>'B5'!Z68</f>
        <v>2755</v>
      </c>
      <c r="AD100" s="1">
        <f>'B5'!AA68</f>
        <v>2586</v>
      </c>
      <c r="AE100" s="1">
        <f>'B5'!AB68</f>
        <v>2595</v>
      </c>
      <c r="AF100" s="1">
        <f>'B5'!AC68</f>
        <v>2742</v>
      </c>
      <c r="AG100" s="56">
        <f t="shared" si="39"/>
        <v>2646.8</v>
      </c>
      <c r="AH100" s="1">
        <f>'B5'!AD68</f>
        <v>2650</v>
      </c>
      <c r="AI100" s="1">
        <f>'B5'!AE68</f>
        <v>2790</v>
      </c>
      <c r="AJ100" s="1">
        <f>'B5'!AF68</f>
        <v>2721</v>
      </c>
      <c r="AK100" s="1">
        <f>'B5'!AG68</f>
        <v>2761</v>
      </c>
      <c r="AL100" s="1">
        <f>'B5'!AH68</f>
        <v>2712</v>
      </c>
      <c r="AM100" s="1">
        <f>'B5'!AI68</f>
        <v>2635</v>
      </c>
      <c r="AN100" s="56">
        <f t="shared" si="40"/>
        <v>2711.5</v>
      </c>
    </row>
    <row r="101" spans="3:40" x14ac:dyDescent="0.3">
      <c r="C101" s="83">
        <v>75</v>
      </c>
      <c r="D101" s="1">
        <f>'B5'!E69</f>
        <v>2828</v>
      </c>
      <c r="E101" s="1">
        <f>'B5'!F69</f>
        <v>2640</v>
      </c>
      <c r="F101" s="1">
        <f>'B5'!G69</f>
        <v>2775</v>
      </c>
      <c r="G101" s="1">
        <f>'B5'!H69</f>
        <v>2868</v>
      </c>
      <c r="H101" s="1">
        <f>'B5'!I69</f>
        <v>2693</v>
      </c>
      <c r="I101" s="56">
        <f t="shared" si="35"/>
        <v>2760.8</v>
      </c>
      <c r="J101" s="1">
        <f>'B5'!J69</f>
        <v>2569</v>
      </c>
      <c r="K101" s="1">
        <f>'B5'!K69</f>
        <v>2729</v>
      </c>
      <c r="L101" s="1">
        <f>'B5'!L69</f>
        <v>2802</v>
      </c>
      <c r="M101" s="1">
        <f>'B5'!M69</f>
        <v>2882</v>
      </c>
      <c r="N101" s="1">
        <f>'B5'!N69</f>
        <v>2607</v>
      </c>
      <c r="O101" s="56">
        <f t="shared" si="36"/>
        <v>2717.8</v>
      </c>
      <c r="P101" s="1">
        <f>'B5'!O69</f>
        <v>2772</v>
      </c>
      <c r="Q101" s="1">
        <f>'B5'!P69</f>
        <v>2925</v>
      </c>
      <c r="R101" s="1">
        <f>'B5'!Q69</f>
        <v>2669</v>
      </c>
      <c r="S101" s="1">
        <f>'B5'!R69</f>
        <v>2912</v>
      </c>
      <c r="T101" s="1">
        <f>'B5'!S69</f>
        <v>2772</v>
      </c>
      <c r="U101" s="56">
        <f t="shared" si="37"/>
        <v>2810</v>
      </c>
      <c r="V101" s="1">
        <f>'B5'!T69</f>
        <v>2825</v>
      </c>
      <c r="W101" s="1">
        <f>'B5'!U69</f>
        <v>2871</v>
      </c>
      <c r="X101" s="1">
        <f>'B5'!V69</f>
        <v>2818</v>
      </c>
      <c r="Y101" s="1">
        <f>'B5'!W69</f>
        <v>2911</v>
      </c>
      <c r="Z101" s="1">
        <f>'B5'!X69</f>
        <v>2787</v>
      </c>
      <c r="AA101" s="56">
        <f t="shared" si="38"/>
        <v>2842.4</v>
      </c>
      <c r="AB101" s="1">
        <f>'B5'!Y69</f>
        <v>2658</v>
      </c>
      <c r="AC101" s="1">
        <f>'B5'!Z69</f>
        <v>2849</v>
      </c>
      <c r="AD101" s="1">
        <f>'B5'!AA69</f>
        <v>2660</v>
      </c>
      <c r="AE101" s="1">
        <f>'B5'!AB69</f>
        <v>2672</v>
      </c>
      <c r="AF101" s="1">
        <f>'B5'!AC69</f>
        <v>2834</v>
      </c>
      <c r="AG101" s="56">
        <f t="shared" si="39"/>
        <v>2734.6</v>
      </c>
      <c r="AH101" s="1">
        <f>'B5'!AD69</f>
        <v>2740</v>
      </c>
      <c r="AI101" s="1">
        <f>'B5'!AE69</f>
        <v>2872</v>
      </c>
      <c r="AJ101" s="1">
        <f>'B5'!AF69</f>
        <v>2810</v>
      </c>
      <c r="AK101" s="1">
        <f>'B5'!AG69</f>
        <v>2852</v>
      </c>
      <c r="AL101" s="1">
        <f>'B5'!AH69</f>
        <v>2786</v>
      </c>
      <c r="AM101" s="1">
        <f>'B5'!AI69</f>
        <v>2706</v>
      </c>
      <c r="AN101" s="56">
        <f t="shared" si="40"/>
        <v>2794.3333333333335</v>
      </c>
    </row>
    <row r="102" spans="3:40" x14ac:dyDescent="0.3">
      <c r="C102" s="83">
        <v>80</v>
      </c>
      <c r="D102" s="1">
        <f>'B5'!E70</f>
        <v>3010</v>
      </c>
      <c r="E102" s="1">
        <f>'B5'!F70</f>
        <v>2775</v>
      </c>
      <c r="F102" s="1">
        <f>'B5'!G70</f>
        <v>2937</v>
      </c>
      <c r="G102" s="1">
        <f>'B5'!H70</f>
        <v>3048</v>
      </c>
      <c r="H102" s="1">
        <f>'B5'!I70</f>
        <v>2836</v>
      </c>
      <c r="I102" s="56">
        <f t="shared" si="35"/>
        <v>2921.2</v>
      </c>
      <c r="J102" s="1">
        <f>'B5'!J70</f>
        <v>2678</v>
      </c>
      <c r="K102" s="1">
        <f>'B5'!K70</f>
        <v>2868</v>
      </c>
      <c r="L102" s="1">
        <f>'B5'!L70</f>
        <v>2974</v>
      </c>
      <c r="M102" s="1">
        <f>'B5'!M70</f>
        <v>3098</v>
      </c>
      <c r="N102" s="1">
        <f>'B5'!N70</f>
        <v>2721</v>
      </c>
      <c r="O102" s="56">
        <f t="shared" si="36"/>
        <v>2867.8</v>
      </c>
      <c r="P102" s="1">
        <f>'B5'!O70</f>
        <v>2883</v>
      </c>
      <c r="Q102" s="1">
        <f>'B5'!P70</f>
        <v>3067</v>
      </c>
      <c r="R102" s="1">
        <f>'B5'!Q70</f>
        <v>2819</v>
      </c>
      <c r="S102" s="1">
        <f>'B5'!R70</f>
        <v>3035</v>
      </c>
      <c r="T102" s="1">
        <f>'B5'!S70</f>
        <v>2935</v>
      </c>
      <c r="U102" s="56">
        <f t="shared" si="37"/>
        <v>2947.8</v>
      </c>
      <c r="V102" s="1">
        <f>'B5'!T70</f>
        <v>2981</v>
      </c>
      <c r="W102" s="1">
        <f>'B5'!U70</f>
        <v>3004</v>
      </c>
      <c r="X102" s="1">
        <f>'B5'!V70</f>
        <v>2939</v>
      </c>
      <c r="Y102" s="1">
        <f>'B5'!W70</f>
        <v>3056</v>
      </c>
      <c r="Z102" s="1">
        <f>'B5'!X70</f>
        <v>2958</v>
      </c>
      <c r="AA102" s="56">
        <f t="shared" si="38"/>
        <v>2987.6</v>
      </c>
      <c r="AB102" s="1">
        <f>'B5'!Y70</f>
        <v>2808</v>
      </c>
      <c r="AC102" s="1">
        <f>'B5'!Z70</f>
        <v>2984</v>
      </c>
      <c r="AD102" s="1">
        <f>'B5'!AA70</f>
        <v>2765</v>
      </c>
      <c r="AE102" s="1">
        <f>'B5'!AB70</f>
        <v>2775</v>
      </c>
      <c r="AF102" s="1">
        <f>'B5'!AC70</f>
        <v>2948</v>
      </c>
      <c r="AG102" s="56">
        <f t="shared" si="39"/>
        <v>2856</v>
      </c>
      <c r="AH102" s="1">
        <f>'B5'!AD70</f>
        <v>2829</v>
      </c>
      <c r="AI102" s="1">
        <f>'B5'!AE70</f>
        <v>2984</v>
      </c>
      <c r="AJ102" s="1">
        <f>'B5'!AF70</f>
        <v>2919</v>
      </c>
      <c r="AK102" s="1">
        <f>'B5'!AG70</f>
        <v>2987</v>
      </c>
      <c r="AL102" s="1">
        <f>'B5'!AH70</f>
        <v>2880</v>
      </c>
      <c r="AM102" s="1">
        <f>'B5'!AI70</f>
        <v>2837</v>
      </c>
      <c r="AN102" s="56">
        <f t="shared" si="40"/>
        <v>2906</v>
      </c>
    </row>
    <row r="103" spans="3:40" x14ac:dyDescent="0.3">
      <c r="C103" s="83">
        <v>85</v>
      </c>
      <c r="D103" s="1">
        <f>'B5'!E71</f>
        <v>3411</v>
      </c>
      <c r="E103" s="1">
        <f>'B5'!F71</f>
        <v>3053</v>
      </c>
      <c r="F103" s="1">
        <f>'B5'!G71</f>
        <v>3238</v>
      </c>
      <c r="G103" s="1">
        <f>'B5'!H71</f>
        <v>3504</v>
      </c>
      <c r="H103" s="1">
        <f>'B5'!I71</f>
        <v>3047</v>
      </c>
      <c r="I103" s="56">
        <f t="shared" si="35"/>
        <v>3250.6</v>
      </c>
      <c r="J103" s="1">
        <f>'B5'!J71</f>
        <v>2860</v>
      </c>
      <c r="K103" s="1">
        <f>'B5'!K71</f>
        <v>3183</v>
      </c>
      <c r="L103" s="1">
        <f>'B5'!L71</f>
        <v>3296</v>
      </c>
      <c r="M103" s="1">
        <f>'B5'!M71</f>
        <v>3524</v>
      </c>
      <c r="N103" s="1">
        <f>'B5'!N71</f>
        <v>2906</v>
      </c>
      <c r="O103" s="56">
        <f t="shared" si="36"/>
        <v>3153.8</v>
      </c>
      <c r="P103" s="1">
        <f>'B5'!O71</f>
        <v>3126</v>
      </c>
      <c r="Q103" s="1">
        <f>'B5'!P71</f>
        <v>3353</v>
      </c>
      <c r="R103" s="1">
        <f>'B5'!Q71</f>
        <v>3085</v>
      </c>
      <c r="S103" s="1">
        <f>'B5'!R71</f>
        <v>3313</v>
      </c>
      <c r="T103" s="1">
        <f>'B5'!S71</f>
        <v>3269</v>
      </c>
      <c r="U103" s="56">
        <f t="shared" si="37"/>
        <v>3229.2</v>
      </c>
      <c r="V103" s="1">
        <f>'B5'!T71</f>
        <v>3361</v>
      </c>
      <c r="W103" s="1">
        <f>'B5'!U71</f>
        <v>3263</v>
      </c>
      <c r="X103" s="1">
        <f>'B5'!V71</f>
        <v>3165</v>
      </c>
      <c r="Y103" s="1">
        <f>'B5'!W71</f>
        <v>3334</v>
      </c>
      <c r="Z103" s="1">
        <f>'B5'!X71</f>
        <v>3301</v>
      </c>
      <c r="AA103" s="56">
        <f t="shared" si="38"/>
        <v>3284.8</v>
      </c>
      <c r="AB103" s="1">
        <f>'B5'!Y71</f>
        <v>3033</v>
      </c>
      <c r="AC103" s="1">
        <f>'B5'!Z71</f>
        <v>3242</v>
      </c>
      <c r="AD103" s="1">
        <f>'B5'!AA71</f>
        <v>2932</v>
      </c>
      <c r="AE103" s="1">
        <f>'B5'!AB71</f>
        <v>2897</v>
      </c>
      <c r="AF103" s="1">
        <f>'B5'!AC71</f>
        <v>3178</v>
      </c>
      <c r="AG103" s="56">
        <f t="shared" si="39"/>
        <v>3056.4</v>
      </c>
      <c r="AH103" s="1">
        <f>'B5'!AD71</f>
        <v>2971</v>
      </c>
      <c r="AI103" s="1">
        <f>'B5'!AE71</f>
        <v>3235</v>
      </c>
      <c r="AJ103" s="1">
        <f>'B5'!AF71</f>
        <v>3178</v>
      </c>
      <c r="AK103" s="1">
        <f>'B5'!AG71</f>
        <v>3261</v>
      </c>
      <c r="AL103" s="1">
        <f>'B5'!AH71</f>
        <v>3004</v>
      </c>
      <c r="AM103" s="1">
        <f>'B5'!AI71</f>
        <v>3047</v>
      </c>
      <c r="AN103" s="56">
        <f t="shared" si="40"/>
        <v>3116</v>
      </c>
    </row>
    <row r="104" spans="3:40" x14ac:dyDescent="0.3">
      <c r="C104" s="83">
        <v>90</v>
      </c>
      <c r="D104" s="1">
        <f>'B5'!E72</f>
        <v>4326</v>
      </c>
      <c r="E104" s="1">
        <f>'B5'!F72</f>
        <v>3916</v>
      </c>
      <c r="F104" s="1">
        <f>'B5'!G72</f>
        <v>4294</v>
      </c>
      <c r="G104" s="1">
        <f>'B5'!H72</f>
        <v>4470</v>
      </c>
      <c r="H104" s="1">
        <f>'B5'!I72</f>
        <v>3552</v>
      </c>
      <c r="I104" s="56">
        <f t="shared" si="35"/>
        <v>4111.6000000000004</v>
      </c>
      <c r="J104" s="1">
        <f>'B5'!J72</f>
        <v>3272</v>
      </c>
      <c r="K104" s="1">
        <f>'B5'!K72</f>
        <v>4328</v>
      </c>
      <c r="L104" s="1">
        <f>'B5'!L72</f>
        <v>4217</v>
      </c>
      <c r="M104" s="1">
        <f>'B5'!M72</f>
        <v>4447</v>
      </c>
      <c r="N104" s="1">
        <f>'B5'!N72</f>
        <v>3286</v>
      </c>
      <c r="O104" s="56">
        <f t="shared" si="36"/>
        <v>3910</v>
      </c>
      <c r="P104" s="1">
        <f>'B5'!O72</f>
        <v>4046</v>
      </c>
      <c r="Q104" s="1">
        <f>'B5'!P72</f>
        <v>4360</v>
      </c>
      <c r="R104" s="1">
        <f>'B5'!Q72</f>
        <v>3935</v>
      </c>
      <c r="S104" s="1">
        <f>'B5'!R72</f>
        <v>4259</v>
      </c>
      <c r="T104" s="1">
        <f>'B5'!S72</f>
        <v>4068</v>
      </c>
      <c r="U104" s="56">
        <f t="shared" si="37"/>
        <v>4133.6000000000004</v>
      </c>
      <c r="V104" s="1">
        <f>'B5'!T72</f>
        <v>4250</v>
      </c>
      <c r="W104" s="1">
        <f>'B5'!U72</f>
        <v>4321</v>
      </c>
      <c r="X104" s="1">
        <f>'B5'!V72</f>
        <v>4159</v>
      </c>
      <c r="Y104" s="1">
        <f>'B5'!W72</f>
        <v>4323</v>
      </c>
      <c r="Z104" s="1">
        <f>'B5'!X72</f>
        <v>4265</v>
      </c>
      <c r="AA104" s="56">
        <f t="shared" si="38"/>
        <v>4263.6000000000004</v>
      </c>
      <c r="AB104" s="1">
        <f>'B5'!Y72</f>
        <v>3982</v>
      </c>
      <c r="AC104" s="1">
        <f>'B5'!Z72</f>
        <v>4403</v>
      </c>
      <c r="AD104" s="1">
        <f>'B5'!AA72</f>
        <v>3292</v>
      </c>
      <c r="AE104" s="1">
        <f>'B5'!AB72</f>
        <v>3240</v>
      </c>
      <c r="AF104" s="1">
        <f>'B5'!AC72</f>
        <v>4099</v>
      </c>
      <c r="AG104" s="56">
        <f t="shared" si="39"/>
        <v>3803.2</v>
      </c>
      <c r="AH104" s="1">
        <f>'B5'!AD72</f>
        <v>3308</v>
      </c>
      <c r="AI104" s="1">
        <f>'B5'!AE72</f>
        <v>4339</v>
      </c>
      <c r="AJ104" s="1">
        <f>'B5'!AF72</f>
        <v>3972</v>
      </c>
      <c r="AK104" s="1">
        <f>'B5'!AG72</f>
        <v>4113</v>
      </c>
      <c r="AL104" s="1">
        <f>'B5'!AH72</f>
        <v>3325</v>
      </c>
      <c r="AM104" s="1">
        <f>'B5'!AI72</f>
        <v>3796</v>
      </c>
      <c r="AN104" s="56">
        <f t="shared" si="40"/>
        <v>3808.8333333333335</v>
      </c>
    </row>
    <row r="105" spans="3:40" ht="15" thickBot="1" x14ac:dyDescent="0.35">
      <c r="C105" s="84">
        <v>95</v>
      </c>
      <c r="D105" s="1">
        <f>'B5'!E73</f>
        <v>5365</v>
      </c>
      <c r="E105" s="1">
        <f>'B5'!F73</f>
        <v>5025</v>
      </c>
      <c r="F105" s="1">
        <f>'B5'!G73</f>
        <v>5403</v>
      </c>
      <c r="G105" s="1">
        <f>'B5'!H73</f>
        <v>5482</v>
      </c>
      <c r="H105" s="1">
        <f>'B5'!I73</f>
        <v>5038</v>
      </c>
      <c r="I105" s="57">
        <f t="shared" si="35"/>
        <v>5262.6</v>
      </c>
      <c r="J105" s="1">
        <f>'B5'!J73</f>
        <v>4690</v>
      </c>
      <c r="K105" s="1">
        <f>'B5'!K73</f>
        <v>5474</v>
      </c>
      <c r="L105" s="1">
        <f>'B5'!L73</f>
        <v>5177</v>
      </c>
      <c r="M105" s="1">
        <f>'B5'!M73</f>
        <v>5466</v>
      </c>
      <c r="N105" s="1">
        <f>'B5'!N73</f>
        <v>4730</v>
      </c>
      <c r="O105" s="57">
        <f t="shared" si="36"/>
        <v>5107.3999999999996</v>
      </c>
      <c r="P105" s="1">
        <f>'B5'!O73</f>
        <v>5133</v>
      </c>
      <c r="Q105" s="1">
        <f>'B5'!P73</f>
        <v>5574</v>
      </c>
      <c r="R105" s="1">
        <f>'B5'!Q73</f>
        <v>4977</v>
      </c>
      <c r="S105" s="1">
        <f>'B5'!R73</f>
        <v>5439</v>
      </c>
      <c r="T105" s="1">
        <f>'B5'!S73</f>
        <v>5124</v>
      </c>
      <c r="U105" s="57">
        <f t="shared" si="37"/>
        <v>5249.4</v>
      </c>
      <c r="V105" s="1">
        <f>'B5'!T73</f>
        <v>5160</v>
      </c>
      <c r="W105" s="1">
        <f>'B5'!U73</f>
        <v>5457</v>
      </c>
      <c r="X105" s="1">
        <f>'B5'!V73</f>
        <v>5308</v>
      </c>
      <c r="Y105" s="1">
        <f>'B5'!W73</f>
        <v>5519</v>
      </c>
      <c r="Z105" s="1">
        <f>'B5'!X73</f>
        <v>5170</v>
      </c>
      <c r="AA105" s="57">
        <f t="shared" si="38"/>
        <v>5322.8</v>
      </c>
      <c r="AB105" s="1">
        <f>'B5'!Y73</f>
        <v>5003</v>
      </c>
      <c r="AC105" s="1">
        <f>'B5'!Z73</f>
        <v>5529</v>
      </c>
      <c r="AD105" s="1">
        <f>'B5'!AA73</f>
        <v>4778</v>
      </c>
      <c r="AE105" s="1">
        <f>'B5'!AB73</f>
        <v>4650</v>
      </c>
      <c r="AF105" s="1">
        <f>'B5'!AC73</f>
        <v>5257</v>
      </c>
      <c r="AG105" s="57">
        <f t="shared" si="39"/>
        <v>5043.3999999999996</v>
      </c>
      <c r="AH105" s="1">
        <f>'B5'!AD73</f>
        <v>4721</v>
      </c>
      <c r="AI105" s="1">
        <f>'B5'!AE73</f>
        <v>5411</v>
      </c>
      <c r="AJ105" s="1">
        <f>'B5'!AF73</f>
        <v>5121</v>
      </c>
      <c r="AK105" s="1">
        <f>'B5'!AG73</f>
        <v>5160</v>
      </c>
      <c r="AL105" s="1">
        <f>'B5'!AH73</f>
        <v>4822</v>
      </c>
      <c r="AM105" s="1">
        <f>'B5'!AI73</f>
        <v>4759</v>
      </c>
      <c r="AN105" s="57">
        <f t="shared" si="40"/>
        <v>4999</v>
      </c>
    </row>
    <row r="106" spans="3:40" x14ac:dyDescent="0.3">
      <c r="D106" s="28"/>
      <c r="E106" s="28"/>
      <c r="F106" s="28"/>
      <c r="G106" s="28"/>
      <c r="H106" s="28"/>
      <c r="J106" s="28"/>
      <c r="K106" s="28"/>
      <c r="L106" s="28"/>
      <c r="M106" s="28"/>
      <c r="N106" s="28"/>
      <c r="P106" s="28"/>
      <c r="Q106" s="28"/>
      <c r="R106" s="28"/>
      <c r="S106" s="28"/>
      <c r="T106" s="28"/>
      <c r="V106" s="28"/>
      <c r="W106" s="28"/>
      <c r="X106" s="28"/>
      <c r="Y106" s="28"/>
      <c r="Z106" s="28"/>
      <c r="AB106" s="28"/>
      <c r="AC106" s="28"/>
      <c r="AD106" s="28"/>
      <c r="AE106" s="28"/>
      <c r="AF106" s="28"/>
      <c r="AH106" s="28"/>
      <c r="AI106" s="28"/>
      <c r="AJ106" s="28"/>
      <c r="AK106" s="28"/>
      <c r="AL106" s="28"/>
      <c r="AM106" s="2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AEFF35-A20F-4D6E-9C0C-C81FA5B6F224}">
  <dimension ref="X2:AX2"/>
  <sheetViews>
    <sheetView zoomScale="75" zoomScaleNormal="75" workbookViewId="0">
      <selection activeCell="M4" sqref="A4:XFD4"/>
    </sheetView>
  </sheetViews>
  <sheetFormatPr defaultRowHeight="14.4" x14ac:dyDescent="0.3"/>
  <sheetData>
    <row r="2" spans="24:50" ht="15" thickBot="1" x14ac:dyDescent="0.35">
      <c r="X2" s="132"/>
      <c r="Y2" s="132"/>
      <c r="Z2" s="132"/>
      <c r="AA2" s="132"/>
      <c r="AB2" s="132"/>
      <c r="AC2" s="132"/>
      <c r="AD2" s="132"/>
      <c r="AE2" s="132"/>
      <c r="AF2" s="132"/>
      <c r="AG2" s="132"/>
      <c r="AH2" s="132"/>
      <c r="AI2" s="133" t="s">
        <v>103</v>
      </c>
      <c r="AJ2" s="132"/>
      <c r="AK2" s="132"/>
      <c r="AL2" s="132"/>
      <c r="AM2" s="132"/>
      <c r="AN2" s="132"/>
      <c r="AO2" s="132"/>
      <c r="AP2" s="132"/>
      <c r="AQ2" s="132"/>
      <c r="AR2" s="132"/>
      <c r="AS2" s="132"/>
      <c r="AT2" s="132"/>
      <c r="AU2" s="132"/>
      <c r="AV2" s="132"/>
      <c r="AW2" s="132"/>
      <c r="AX2" s="132"/>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79B4B-6CE1-44B2-925C-C2A4AFD85B49}">
  <dimension ref="E2:R73"/>
  <sheetViews>
    <sheetView workbookViewId="0">
      <selection activeCell="W35" sqref="W35"/>
    </sheetView>
  </sheetViews>
  <sheetFormatPr defaultRowHeight="14.4" x14ac:dyDescent="0.3"/>
  <cols>
    <col min="5" max="5" width="8.88671875" style="58"/>
    <col min="6" max="6" width="10" style="58" bestFit="1" customWidth="1"/>
  </cols>
  <sheetData>
    <row r="2" spans="5:18" x14ac:dyDescent="0.3">
      <c r="F2"/>
    </row>
    <row r="3" spans="5:18" x14ac:dyDescent="0.3">
      <c r="E3" s="58" t="s">
        <v>77</v>
      </c>
      <c r="G3" s="58"/>
      <c r="H3" s="58"/>
      <c r="I3" s="58"/>
      <c r="J3" s="58"/>
      <c r="K3" s="58"/>
      <c r="L3" s="58"/>
      <c r="M3" s="58"/>
      <c r="N3" s="58"/>
      <c r="O3" s="58"/>
      <c r="P3" s="58"/>
      <c r="Q3" s="58"/>
      <c r="R3" s="58"/>
    </row>
    <row r="5" spans="5:18" ht="19.8" x14ac:dyDescent="0.4">
      <c r="F5" s="60" t="s">
        <v>95</v>
      </c>
      <c r="G5" s="58"/>
      <c r="J5" s="60" t="s">
        <v>78</v>
      </c>
      <c r="K5" s="61"/>
      <c r="L5" s="61"/>
      <c r="M5" s="61"/>
      <c r="N5" s="60" t="s">
        <v>79</v>
      </c>
      <c r="O5" s="60"/>
      <c r="P5" s="60" t="s">
        <v>80</v>
      </c>
      <c r="Q5" s="61"/>
      <c r="R5" s="52"/>
    </row>
    <row r="7" spans="5:18" ht="18" thickBot="1" x14ac:dyDescent="0.4">
      <c r="E7" s="62"/>
      <c r="F7" s="62" t="s">
        <v>81</v>
      </c>
      <c r="G7" s="62"/>
      <c r="H7" s="63" t="s">
        <v>82</v>
      </c>
      <c r="I7" s="63"/>
      <c r="J7" s="63"/>
      <c r="K7" s="63" t="s">
        <v>83</v>
      </c>
      <c r="L7" s="63"/>
      <c r="M7" s="63"/>
      <c r="N7" s="63" t="s">
        <v>84</v>
      </c>
      <c r="O7" s="63"/>
      <c r="P7" s="63"/>
      <c r="Q7" s="63" t="s">
        <v>85</v>
      </c>
      <c r="R7" s="62"/>
    </row>
    <row r="8" spans="5:18" ht="15.6" x14ac:dyDescent="0.3">
      <c r="F8" s="64" t="s">
        <v>76</v>
      </c>
      <c r="G8" s="65" t="s">
        <v>86</v>
      </c>
      <c r="H8" s="66" t="s">
        <v>87</v>
      </c>
      <c r="I8" s="66" t="s">
        <v>41</v>
      </c>
      <c r="J8" s="67" t="s">
        <v>86</v>
      </c>
      <c r="K8" s="66" t="s">
        <v>87</v>
      </c>
      <c r="L8" s="66" t="s">
        <v>41</v>
      </c>
      <c r="M8" s="65" t="s">
        <v>86</v>
      </c>
      <c r="N8" s="66" t="s">
        <v>87</v>
      </c>
      <c r="O8" s="67" t="s">
        <v>41</v>
      </c>
      <c r="P8" s="66" t="s">
        <v>86</v>
      </c>
      <c r="Q8" s="66" t="s">
        <v>87</v>
      </c>
      <c r="R8" s="67" t="s">
        <v>41</v>
      </c>
    </row>
    <row r="9" spans="5:18" x14ac:dyDescent="0.3">
      <c r="F9" s="68">
        <v>1</v>
      </c>
      <c r="G9" s="69">
        <f>'B2'!AJ9</f>
        <v>1305.9032258064517</v>
      </c>
      <c r="H9" s="118">
        <f>'B2'!AK9</f>
        <v>72.865792083212682</v>
      </c>
      <c r="I9" s="120">
        <f>'B2'!AL9</f>
        <v>5.5797237224997971E-2</v>
      </c>
      <c r="J9" s="127">
        <f>'B3'!AJ9</f>
        <v>1142.516129032258</v>
      </c>
      <c r="K9" s="118">
        <f>'B3'!AK9</f>
        <v>64.637383903198483</v>
      </c>
      <c r="L9" s="119">
        <f>'B3'!AL9</f>
        <v>5.6574592043569738E-2</v>
      </c>
      <c r="M9" s="69">
        <f>'B4'!AJ9</f>
        <v>1058.2903225806451</v>
      </c>
      <c r="N9" s="118">
        <f>'B4'!AK9</f>
        <v>63.633949821557309</v>
      </c>
      <c r="O9" s="121">
        <f>'B4'!AL9</f>
        <v>6.0129010408396889E-2</v>
      </c>
      <c r="P9" s="118">
        <f>'B5'!AJ9</f>
        <v>1348.3548387096773</v>
      </c>
      <c r="Q9" s="118">
        <f>'B5'!AK9</f>
        <v>50.82686191841001</v>
      </c>
      <c r="R9" s="121">
        <f>'B5'!AL9</f>
        <v>3.7695464472133552E-2</v>
      </c>
    </row>
    <row r="10" spans="5:18" x14ac:dyDescent="0.3">
      <c r="F10" s="68">
        <v>3</v>
      </c>
      <c r="G10" s="69">
        <f>'B2'!AJ10</f>
        <v>1362.258064516129</v>
      </c>
      <c r="H10" s="118">
        <f>'B2'!AK10</f>
        <v>69.601229750599231</v>
      </c>
      <c r="I10" s="120">
        <f>'B2'!AL10</f>
        <v>5.1092543743039925E-2</v>
      </c>
      <c r="J10" s="127">
        <f>'B3'!AJ10</f>
        <v>1209.7741935483871</v>
      </c>
      <c r="K10" s="118">
        <f>'B3'!AK10</f>
        <v>63.813117605196375</v>
      </c>
      <c r="L10" s="119">
        <f>'B3'!AL10</f>
        <v>5.2747957383704976E-2</v>
      </c>
      <c r="M10" s="69">
        <f>'B4'!AJ10</f>
        <v>1150.2258064516129</v>
      </c>
      <c r="N10" s="118">
        <f>'B4'!AK10</f>
        <v>59.69796740114321</v>
      </c>
      <c r="O10" s="121">
        <f>'B4'!AL10</f>
        <v>5.1901085044603848E-2</v>
      </c>
      <c r="P10" s="118">
        <f>'B5'!AJ10</f>
        <v>1584.7096774193549</v>
      </c>
      <c r="Q10" s="118">
        <f>'B5'!AK10</f>
        <v>55.336662679991285</v>
      </c>
      <c r="R10" s="121">
        <f>'B5'!AL10</f>
        <v>3.4919117027230585E-2</v>
      </c>
    </row>
    <row r="11" spans="5:18" x14ac:dyDescent="0.3">
      <c r="F11" s="68">
        <v>5</v>
      </c>
      <c r="G11" s="69">
        <f>'B2'!AJ11</f>
        <v>1399.6774193548388</v>
      </c>
      <c r="H11" s="118">
        <f>'B2'!AK11</f>
        <v>67.845602705345712</v>
      </c>
      <c r="I11" s="120">
        <f>'B2'!AL11</f>
        <v>4.8472313525367988E-2</v>
      </c>
      <c r="J11" s="127">
        <f>'B3'!AJ11</f>
        <v>1255.4516129032259</v>
      </c>
      <c r="K11" s="118">
        <f>'B3'!AK11</f>
        <v>62.170646187021632</v>
      </c>
      <c r="L11" s="119">
        <f>'B3'!AL11</f>
        <v>4.952054348255789E-2</v>
      </c>
      <c r="M11" s="69">
        <f>'B4'!AJ11</f>
        <v>1213.5483870967741</v>
      </c>
      <c r="N11" s="118">
        <f>'B4'!AK11</f>
        <v>57.795523880705176</v>
      </c>
      <c r="O11" s="121">
        <f>'B4'!AL11</f>
        <v>4.7625232331256262E-2</v>
      </c>
      <c r="P11" s="118">
        <f>'B5'!AJ11</f>
        <v>1692.483870967742</v>
      </c>
      <c r="Q11" s="118">
        <f>'B5'!AK11</f>
        <v>56.650313896007042</v>
      </c>
      <c r="R11" s="121">
        <f>'B5'!AL11</f>
        <v>3.3471700893441939E-2</v>
      </c>
    </row>
    <row r="12" spans="5:18" x14ac:dyDescent="0.3">
      <c r="F12" s="68">
        <v>10</v>
      </c>
      <c r="G12" s="69">
        <f>'B2'!AJ12</f>
        <v>1469.8709677419354</v>
      </c>
      <c r="H12" s="118">
        <f>'B2'!AK12</f>
        <v>64.040998293012194</v>
      </c>
      <c r="I12" s="120">
        <f>'B2'!AL12</f>
        <v>4.3569129330715405E-2</v>
      </c>
      <c r="J12" s="127">
        <f>'B3'!AJ12</f>
        <v>1345.6451612903227</v>
      </c>
      <c r="K12" s="118">
        <f>'B3'!AK12</f>
        <v>60.146791760989089</v>
      </c>
      <c r="L12" s="119">
        <f>'B3'!AL12</f>
        <v>4.4697364127787645E-2</v>
      </c>
      <c r="M12" s="69">
        <f>'B4'!AJ12</f>
        <v>1333.1935483870968</v>
      </c>
      <c r="N12" s="118">
        <f>'B4'!AK12</f>
        <v>54.369365979283288</v>
      </c>
      <c r="O12" s="121">
        <f>'B4'!AL12</f>
        <v>4.0781299943327493E-2</v>
      </c>
      <c r="P12" s="118">
        <f>'B5'!AJ12</f>
        <v>1852.2258064516129</v>
      </c>
      <c r="Q12" s="118">
        <f>'B5'!AK12</f>
        <v>61.865827765910403</v>
      </c>
      <c r="R12" s="121">
        <f>'B5'!AL12</f>
        <v>3.3400802186440419E-2</v>
      </c>
    </row>
    <row r="13" spans="5:18" x14ac:dyDescent="0.3">
      <c r="F13" s="68">
        <v>15</v>
      </c>
      <c r="G13" s="69">
        <f>'B2'!AJ13</f>
        <v>1532.258064516129</v>
      </c>
      <c r="H13" s="118">
        <f>'B2'!AK13</f>
        <v>61.067704362691025</v>
      </c>
      <c r="I13" s="120">
        <f>'B2'!AL13</f>
        <v>3.9854712320914143E-2</v>
      </c>
      <c r="J13" s="127">
        <f>'B3'!AJ13</f>
        <v>1419.516129032258</v>
      </c>
      <c r="K13" s="118">
        <f>'B3'!AK13</f>
        <v>58.082051712924155</v>
      </c>
      <c r="L13" s="119">
        <f>'B3'!AL13</f>
        <v>4.0916795889118257E-2</v>
      </c>
      <c r="M13" s="69">
        <f>'B4'!AJ13</f>
        <v>1433.7741935483871</v>
      </c>
      <c r="N13" s="118">
        <f>'B4'!AK13</f>
        <v>53.975741265510102</v>
      </c>
      <c r="O13" s="121">
        <f>'B4'!AL13</f>
        <v>3.7645914892586972E-2</v>
      </c>
      <c r="P13" s="118">
        <f>'B5'!AJ13</f>
        <v>1959.6129032258063</v>
      </c>
      <c r="Q13" s="118">
        <f>'B5'!AK13</f>
        <v>69.535447755973038</v>
      </c>
      <c r="R13" s="121">
        <f>'B5'!AL13</f>
        <v>3.5484277349627384E-2</v>
      </c>
    </row>
    <row r="14" spans="5:18" x14ac:dyDescent="0.3">
      <c r="F14" s="68">
        <v>20</v>
      </c>
      <c r="G14" s="69">
        <f>'B2'!AJ14</f>
        <v>1595.0645161290322</v>
      </c>
      <c r="H14" s="118">
        <f>'B2'!AK14</f>
        <v>59.446858893116172</v>
      </c>
      <c r="I14" s="120">
        <f>'B2'!AL14</f>
        <v>3.7269250423414994E-2</v>
      </c>
      <c r="J14" s="127">
        <f>'B3'!AJ14</f>
        <v>1490.9677419354839</v>
      </c>
      <c r="K14" s="118">
        <f>'B3'!AK14</f>
        <v>55.269933882698375</v>
      </c>
      <c r="L14" s="119">
        <f>'B3'!AL14</f>
        <v>3.7069838822233872E-2</v>
      </c>
      <c r="M14" s="69">
        <f>'B4'!AJ14</f>
        <v>1528.3870967741937</v>
      </c>
      <c r="N14" s="118">
        <f>'B4'!AK14</f>
        <v>51.750476596423624</v>
      </c>
      <c r="O14" s="121">
        <f>'B4'!AL14</f>
        <v>3.3859535130627526E-2</v>
      </c>
      <c r="P14" s="118">
        <f>'B5'!AJ14</f>
        <v>2053.516129032258</v>
      </c>
      <c r="Q14" s="118">
        <f>'B5'!AK14</f>
        <v>72.82530282245861</v>
      </c>
      <c r="R14" s="121">
        <f>'B5'!AL14</f>
        <v>3.546371114054913E-2</v>
      </c>
    </row>
    <row r="15" spans="5:18" x14ac:dyDescent="0.3">
      <c r="F15" s="68">
        <v>25</v>
      </c>
      <c r="G15" s="69">
        <f>'B2'!AJ15</f>
        <v>1658.483870967742</v>
      </c>
      <c r="H15" s="118">
        <f>'B2'!AK15</f>
        <v>58.708813062289011</v>
      </c>
      <c r="I15" s="120">
        <f>'B2'!AL15</f>
        <v>3.5399085930230861E-2</v>
      </c>
      <c r="J15" s="127">
        <f>'B3'!AJ15</f>
        <v>1566.8064516129032</v>
      </c>
      <c r="K15" s="118">
        <f>'B3'!AK15</f>
        <v>56.476791312797225</v>
      </c>
      <c r="L15" s="119">
        <f>'B3'!AL15</f>
        <v>3.6045799565516748E-2</v>
      </c>
      <c r="M15" s="69">
        <f>'B4'!AJ15</f>
        <v>1622.8064516129032</v>
      </c>
      <c r="N15" s="118">
        <f>'B4'!AK15</f>
        <v>53.902021826544193</v>
      </c>
      <c r="O15" s="121">
        <f>'B4'!AL15</f>
        <v>3.321531151972628E-2</v>
      </c>
      <c r="P15" s="118">
        <f>'B5'!AJ15</f>
        <v>2138.4193548387098</v>
      </c>
      <c r="Q15" s="118">
        <f>'B5'!AK15</f>
        <v>73.793755017412494</v>
      </c>
      <c r="R15" s="121">
        <f>'B5'!AL15</f>
        <v>3.4508551772333911E-2</v>
      </c>
    </row>
    <row r="16" spans="5:18" x14ac:dyDescent="0.3">
      <c r="F16" s="68">
        <v>30</v>
      </c>
      <c r="G16" s="69">
        <f>'B2'!AJ16</f>
        <v>1722.6774193548388</v>
      </c>
      <c r="H16" s="118">
        <f>'B2'!AK16</f>
        <v>59.126072701628672</v>
      </c>
      <c r="I16" s="120">
        <f>'B2'!AL16</f>
        <v>3.4322196388788806E-2</v>
      </c>
      <c r="J16" s="127">
        <f>'B3'!AJ16</f>
        <v>1641.483870967742</v>
      </c>
      <c r="K16" s="118">
        <f>'B3'!AK16</f>
        <v>57.447872584771396</v>
      </c>
      <c r="L16" s="119">
        <f>'B3'!AL16</f>
        <v>3.4997524862003561E-2</v>
      </c>
      <c r="M16" s="69">
        <f>'B4'!AJ16</f>
        <v>1708.483870967742</v>
      </c>
      <c r="N16" s="118">
        <f>'B4'!AK16</f>
        <v>56.636190413163639</v>
      </c>
      <c r="O16" s="121">
        <f>'B4'!AL16</f>
        <v>3.3149970787305721E-2</v>
      </c>
      <c r="P16" s="118">
        <f>'B5'!AJ16</f>
        <v>2219.3870967741937</v>
      </c>
      <c r="Q16" s="118">
        <f>'B5'!AK16</f>
        <v>76.998994547268751</v>
      </c>
      <c r="R16" s="121">
        <f>'B5'!AL16</f>
        <v>3.4693810133069741E-2</v>
      </c>
    </row>
    <row r="17" spans="6:18" x14ac:dyDescent="0.3">
      <c r="F17" s="68">
        <v>35</v>
      </c>
      <c r="G17" s="69">
        <f>'B2'!AJ17</f>
        <v>1794.8387096774193</v>
      </c>
      <c r="H17" s="118">
        <f>'B2'!AK17</f>
        <v>57.558142646772716</v>
      </c>
      <c r="I17" s="120">
        <f>'B2'!AL17</f>
        <v>3.2068699174154461E-2</v>
      </c>
      <c r="J17" s="127">
        <f>'B3'!AJ17</f>
        <v>1722.3548387096773</v>
      </c>
      <c r="K17" s="118">
        <f>'B3'!AK17</f>
        <v>55.786227922368539</v>
      </c>
      <c r="L17" s="119">
        <f>'B3'!AL17</f>
        <v>3.238950921644082E-2</v>
      </c>
      <c r="M17" s="69">
        <f>'B4'!AJ17</f>
        <v>1797.4516129032259</v>
      </c>
      <c r="N17" s="118">
        <f>'B4'!AK17</f>
        <v>56.978264106983474</v>
      </c>
      <c r="O17" s="121">
        <f>'B4'!AL17</f>
        <v>3.1699470348997463E-2</v>
      </c>
      <c r="P17" s="118">
        <f>'B5'!AJ17</f>
        <v>2293.2580645161293</v>
      </c>
      <c r="Q17" s="118">
        <f>'B5'!AK17</f>
        <v>78.777732785322655</v>
      </c>
      <c r="R17" s="121">
        <f>'B5'!AL17</f>
        <v>3.4351883028020454E-2</v>
      </c>
    </row>
    <row r="18" spans="6:18" x14ac:dyDescent="0.3">
      <c r="F18" s="68">
        <v>40</v>
      </c>
      <c r="G18" s="69">
        <f>'B2'!AJ18</f>
        <v>1872.8709677419354</v>
      </c>
      <c r="H18" s="118">
        <f>'B2'!AK18</f>
        <v>59.555431846017129</v>
      </c>
      <c r="I18" s="120">
        <f>'B2'!AL18</f>
        <v>3.1799004240970929E-2</v>
      </c>
      <c r="J18" s="127">
        <f>'B3'!AJ18</f>
        <v>1814.4193548387098</v>
      </c>
      <c r="K18" s="118">
        <f>'B3'!AK18</f>
        <v>58.073961000060592</v>
      </c>
      <c r="L18" s="119">
        <f>'B3'!AL18</f>
        <v>3.200691220868452E-2</v>
      </c>
      <c r="M18" s="69">
        <f>'B4'!AJ18</f>
        <v>1898.9032258064517</v>
      </c>
      <c r="N18" s="118">
        <f>'B4'!AK18</f>
        <v>59.808781316631467</v>
      </c>
      <c r="O18" s="121">
        <f>'B4'!AL18</f>
        <v>3.1496487290041369E-2</v>
      </c>
      <c r="P18" s="118">
        <f>'B5'!AJ18</f>
        <v>2361.6774193548385</v>
      </c>
      <c r="Q18" s="118">
        <f>'B5'!AK18</f>
        <v>80.403311331799515</v>
      </c>
      <c r="R18" s="121">
        <f>'B5'!AL18</f>
        <v>3.4045001520048419E-2</v>
      </c>
    </row>
    <row r="19" spans="6:18" x14ac:dyDescent="0.3">
      <c r="F19" s="68">
        <v>45</v>
      </c>
      <c r="G19" s="69">
        <f>'B2'!AJ19</f>
        <v>1952.6774193548388</v>
      </c>
      <c r="H19" s="118">
        <f>'B2'!AK19</f>
        <v>61.824152290602512</v>
      </c>
      <c r="I19" s="120">
        <f>'B2'!AL19</f>
        <v>3.1661221499160425E-2</v>
      </c>
      <c r="J19" s="127">
        <f>'B3'!AJ19</f>
        <v>1913.516129032258</v>
      </c>
      <c r="K19" s="118">
        <f>'B3'!AK19</f>
        <v>62.489930371616367</v>
      </c>
      <c r="L19" s="119">
        <f>'B3'!AL19</f>
        <v>3.2657122364168435E-2</v>
      </c>
      <c r="M19" s="69">
        <f>'B4'!AJ19</f>
        <v>2011.483870967742</v>
      </c>
      <c r="N19" s="118">
        <f>'B4'!AK19</f>
        <v>64.719842896256552</v>
      </c>
      <c r="O19" s="121">
        <f>'B4'!AL19</f>
        <v>3.2175173676694355E-2</v>
      </c>
      <c r="P19" s="118">
        <f>'B5'!AJ19</f>
        <v>2420.0967741935483</v>
      </c>
      <c r="Q19" s="118">
        <f>'B5'!AK19</f>
        <v>82.315391367070475</v>
      </c>
      <c r="R19" s="121">
        <f>'B5'!AL19</f>
        <v>3.4013264363984178E-2</v>
      </c>
    </row>
    <row r="20" spans="6:18" x14ac:dyDescent="0.3">
      <c r="F20" s="68">
        <v>50</v>
      </c>
      <c r="G20" s="69">
        <f>'B2'!AJ20</f>
        <v>2034.1935483870968</v>
      </c>
      <c r="H20" s="118">
        <f>'B2'!AK20</f>
        <v>64.935567734403051</v>
      </c>
      <c r="I20" s="120">
        <f>'B2'!AL20</f>
        <v>3.1922020294425854E-2</v>
      </c>
      <c r="J20" s="127">
        <f>'B3'!AJ20</f>
        <v>2007.7741935483871</v>
      </c>
      <c r="K20" s="118">
        <f>'B3'!AK20</f>
        <v>67.527135127255505</v>
      </c>
      <c r="L20" s="119">
        <f>'B3'!AL20</f>
        <v>3.3632833485080907E-2</v>
      </c>
      <c r="M20" s="69">
        <f>'B4'!AJ20</f>
        <v>2119.9354838709678</v>
      </c>
      <c r="N20" s="118">
        <f>'B4'!AK20</f>
        <v>69.307015269678132</v>
      </c>
      <c r="O20" s="121">
        <f>'B4'!AL20</f>
        <v>3.2692983252077389E-2</v>
      </c>
      <c r="P20" s="118">
        <f>'B5'!AJ20</f>
        <v>2476.5806451612902</v>
      </c>
      <c r="Q20" s="118">
        <f>'B5'!AK20</f>
        <v>83.494819876663954</v>
      </c>
      <c r="R20" s="121">
        <f>'B5'!AL20</f>
        <v>3.3713749657131094E-2</v>
      </c>
    </row>
    <row r="21" spans="6:18" x14ac:dyDescent="0.3">
      <c r="F21" s="68">
        <v>55</v>
      </c>
      <c r="G21" s="69">
        <f>'B2'!AJ21</f>
        <v>2112.2258064516127</v>
      </c>
      <c r="H21" s="118">
        <f>'B2'!AK21</f>
        <v>69.577156058301867</v>
      </c>
      <c r="I21" s="120">
        <f>'B2'!AL21</f>
        <v>3.2940207361251056E-2</v>
      </c>
      <c r="J21" s="127">
        <f>'B3'!AJ21</f>
        <v>2095.4516129032259</v>
      </c>
      <c r="K21" s="118">
        <f>'B3'!AK21</f>
        <v>72.521187115526189</v>
      </c>
      <c r="L21" s="119">
        <f>'B3'!AL21</f>
        <v>3.4608857903928814E-2</v>
      </c>
      <c r="M21" s="69">
        <f>'B4'!AJ21</f>
        <v>2217.0645161290322</v>
      </c>
      <c r="N21" s="118">
        <f>'B4'!AK21</f>
        <v>75.268380029452388</v>
      </c>
      <c r="O21" s="121">
        <f>'B4'!AL21</f>
        <v>3.3949566862794801E-2</v>
      </c>
      <c r="P21" s="118">
        <f>'B5'!AJ21</f>
        <v>2533.9677419354839</v>
      </c>
      <c r="Q21" s="118">
        <f>'B5'!AK21</f>
        <v>84.493583137406645</v>
      </c>
      <c r="R21" s="121">
        <f>'B5'!AL21</f>
        <v>3.3344379937871323E-2</v>
      </c>
    </row>
    <row r="22" spans="6:18" x14ac:dyDescent="0.3">
      <c r="F22" s="68">
        <v>60</v>
      </c>
      <c r="G22" s="69">
        <f>'B2'!AJ22</f>
        <v>2186.3548387096776</v>
      </c>
      <c r="H22" s="118">
        <f>'B2'!AK22</f>
        <v>76.543037300199842</v>
      </c>
      <c r="I22" s="120">
        <f>'B2'!AL22</f>
        <v>3.5009430283225798E-2</v>
      </c>
      <c r="J22" s="127">
        <f>'B3'!AJ22</f>
        <v>2180.8064516129034</v>
      </c>
      <c r="K22" s="118">
        <f>'B3'!AK22</f>
        <v>80.45181553983673</v>
      </c>
      <c r="L22" s="119">
        <f>'B3'!AL22</f>
        <v>3.6890855435765674E-2</v>
      </c>
      <c r="M22" s="69">
        <f>'B4'!AJ22</f>
        <v>2307.8387096774195</v>
      </c>
      <c r="N22" s="118">
        <f>'B4'!AK22</f>
        <v>82.887914991347813</v>
      </c>
      <c r="O22" s="121">
        <f>'B4'!AL22</f>
        <v>3.5915817965863635E-2</v>
      </c>
      <c r="P22" s="118">
        <f>'B5'!AJ22</f>
        <v>2594.6451612903224</v>
      </c>
      <c r="Q22" s="118">
        <f>'B5'!AK22</f>
        <v>84.778357453262316</v>
      </c>
      <c r="R22" s="121">
        <f>'B5'!AL22</f>
        <v>3.267435513652351E-2</v>
      </c>
    </row>
    <row r="23" spans="6:18" x14ac:dyDescent="0.3">
      <c r="F23" s="68">
        <v>65</v>
      </c>
      <c r="G23" s="69">
        <f>'B2'!AJ23</f>
        <v>2257.6774193548385</v>
      </c>
      <c r="H23" s="118">
        <f>'B2'!AK23</f>
        <v>84.724804355739181</v>
      </c>
      <c r="I23" s="120">
        <f>'B2'!AL23</f>
        <v>3.7527418057780114E-2</v>
      </c>
      <c r="J23" s="127">
        <f>'B3'!AJ23</f>
        <v>2259.6129032258063</v>
      </c>
      <c r="K23" s="118">
        <f>'B3'!AK23</f>
        <v>88.791019598213424</v>
      </c>
      <c r="L23" s="119">
        <f>'B3'!AL23</f>
        <v>3.9294792250237215E-2</v>
      </c>
      <c r="M23" s="69">
        <f>'B4'!AJ23</f>
        <v>2390.3870967741937</v>
      </c>
      <c r="N23" s="118">
        <f>'B4'!AK23</f>
        <v>90.95811395704979</v>
      </c>
      <c r="O23" s="121">
        <f>'B4'!AL23</f>
        <v>3.8051625228314262E-2</v>
      </c>
      <c r="P23" s="118">
        <f>'B5'!AJ23</f>
        <v>2657.9032258064517</v>
      </c>
      <c r="Q23" s="118">
        <f>'B5'!AK23</f>
        <v>83.117729692571075</v>
      </c>
      <c r="R23" s="121">
        <f>'B5'!AL23</f>
        <v>3.127191723368776E-2</v>
      </c>
    </row>
    <row r="24" spans="6:18" x14ac:dyDescent="0.3">
      <c r="F24" s="68">
        <v>70</v>
      </c>
      <c r="G24" s="69">
        <f>'B2'!AJ24</f>
        <v>2325.0967741935483</v>
      </c>
      <c r="H24" s="118">
        <f>'B2'!AK24</f>
        <v>92.167729290574613</v>
      </c>
      <c r="I24" s="120">
        <f>'B2'!AL24</f>
        <v>3.964038413951293E-2</v>
      </c>
      <c r="J24" s="127">
        <f>'B3'!AJ24</f>
        <v>2332.9677419354839</v>
      </c>
      <c r="K24" s="118">
        <f>'B3'!AK24</f>
        <v>94.887471554808101</v>
      </c>
      <c r="L24" s="119">
        <f>'B3'!AL24</f>
        <v>4.0672431876870814E-2</v>
      </c>
      <c r="M24" s="69">
        <f>'B4'!AJ24</f>
        <v>2467.6774193548385</v>
      </c>
      <c r="N24" s="118">
        <f>'B4'!AK24</f>
        <v>96.453231187200856</v>
      </c>
      <c r="O24" s="121">
        <f>'B4'!AL24</f>
        <v>3.9086644968538087E-2</v>
      </c>
      <c r="P24" s="118">
        <f>'B5'!AJ24</f>
        <v>2727.483870967742</v>
      </c>
      <c r="Q24" s="118">
        <f>'B5'!AK24</f>
        <v>82.560228911077189</v>
      </c>
      <c r="R24" s="121">
        <f>'B5'!AL24</f>
        <v>3.0269740470283291E-2</v>
      </c>
    </row>
    <row r="25" spans="6:18" x14ac:dyDescent="0.3">
      <c r="F25" s="68">
        <v>75</v>
      </c>
      <c r="G25" s="69">
        <f>'B2'!AJ25</f>
        <v>2400.3870967741937</v>
      </c>
      <c r="H25" s="118">
        <f>'B2'!AK25</f>
        <v>95.669109406451867</v>
      </c>
      <c r="I25" s="120">
        <f>'B2'!AL25</f>
        <v>3.9855700580551628E-2</v>
      </c>
      <c r="J25" s="127">
        <f>'B3'!AJ25</f>
        <v>2413</v>
      </c>
      <c r="K25" s="118">
        <f>'B3'!AK25</f>
        <v>97.380696239039082</v>
      </c>
      <c r="L25" s="119">
        <f>'B3'!AL25</f>
        <v>4.0356691354761325E-2</v>
      </c>
      <c r="M25" s="69">
        <f>'B4'!AJ25</f>
        <v>2551.9032258064517</v>
      </c>
      <c r="N25" s="118">
        <f>'B4'!AK25</f>
        <v>96.010539296027176</v>
      </c>
      <c r="O25" s="121">
        <f>'B4'!AL25</f>
        <v>3.7623111380207588E-2</v>
      </c>
      <c r="P25" s="118">
        <f>'B5'!AJ25</f>
        <v>2821.6774193548385</v>
      </c>
      <c r="Q25" s="118">
        <f>'B5'!AK25</f>
        <v>90.276385652348836</v>
      </c>
      <c r="R25" s="121">
        <f>'B5'!AL25</f>
        <v>3.1993871812955162E-2</v>
      </c>
    </row>
    <row r="26" spans="6:18" x14ac:dyDescent="0.3">
      <c r="F26" s="68">
        <v>80</v>
      </c>
      <c r="G26" s="69">
        <f>'B2'!AJ26</f>
        <v>2483.3225806451615</v>
      </c>
      <c r="H26" s="118">
        <f>'B2'!AK26</f>
        <v>100.1862888479171</v>
      </c>
      <c r="I26" s="120">
        <f>'B2'!AL26</f>
        <v>4.0343646704927447E-2</v>
      </c>
      <c r="J26" s="127">
        <f>'B3'!AJ26</f>
        <v>2498.1290322580644</v>
      </c>
      <c r="K26" s="118">
        <f>'B3'!AK26</f>
        <v>97.736974216681475</v>
      </c>
      <c r="L26" s="119">
        <f>'B3'!AL26</f>
        <v>3.9124069635561143E-2</v>
      </c>
      <c r="M26" s="69">
        <f>'B4'!AJ26</f>
        <v>2652.7741935483873</v>
      </c>
      <c r="N26" s="118">
        <f>'B4'!AK26</f>
        <v>99.830760014943735</v>
      </c>
      <c r="O26" s="121">
        <f>'B4'!AL26</f>
        <v>3.7632588652940994E-2</v>
      </c>
      <c r="P26" s="118">
        <f>'B5'!AJ26</f>
        <v>2952.2580645161293</v>
      </c>
      <c r="Q26" s="118">
        <f>'B5'!AK26</f>
        <v>104.81538301284327</v>
      </c>
      <c r="R26" s="121">
        <f>'B5'!AL26</f>
        <v>3.5503462340451715E-2</v>
      </c>
    </row>
    <row r="27" spans="6:18" x14ac:dyDescent="0.3">
      <c r="F27" s="68">
        <v>85</v>
      </c>
      <c r="G27" s="69">
        <f>'B2'!AJ27</f>
        <v>2592.1290322580644</v>
      </c>
      <c r="H27" s="118">
        <f>'B2'!AK27</f>
        <v>108.33274110673524</v>
      </c>
      <c r="I27" s="120">
        <f>'B2'!AL27</f>
        <v>4.1792958513474941E-2</v>
      </c>
      <c r="J27" s="127">
        <f>'B3'!AJ27</f>
        <v>2640.1290322580644</v>
      </c>
      <c r="K27" s="118">
        <f>'B3'!AK27</f>
        <v>118.4198018169495</v>
      </c>
      <c r="L27" s="119">
        <f>'B3'!AL27</f>
        <v>4.4853793269212586E-2</v>
      </c>
      <c r="M27" s="69">
        <f>'B4'!AJ27</f>
        <v>2835.6774193548385</v>
      </c>
      <c r="N27" s="118">
        <f>'B4'!AK27</f>
        <v>135.84829457812469</v>
      </c>
      <c r="O27" s="121">
        <f>'B4'!AL27</f>
        <v>4.7906822423064023E-2</v>
      </c>
      <c r="P27" s="118">
        <f>'B5'!AJ27</f>
        <v>3208.0322580645161</v>
      </c>
      <c r="Q27" s="118">
        <f>'B5'!AK27</f>
        <v>173.16436967439688</v>
      </c>
      <c r="R27" s="121">
        <f>'B5'!AL27</f>
        <v>5.3978375447780301E-2</v>
      </c>
    </row>
    <row r="28" spans="6:18" x14ac:dyDescent="0.3">
      <c r="F28" s="68">
        <v>90</v>
      </c>
      <c r="G28" s="69">
        <f>'B2'!AJ28</f>
        <v>2986.0645161290322</v>
      </c>
      <c r="H28" s="118">
        <f>'B2'!AK28</f>
        <v>232.13012665081783</v>
      </c>
      <c r="I28" s="120">
        <f>'B2'!AL28</f>
        <v>7.7737813565976935E-2</v>
      </c>
      <c r="J28" s="127">
        <f>'B3'!AJ28</f>
        <v>3156.6451612903224</v>
      </c>
      <c r="K28" s="118">
        <f>'B3'!AK28</f>
        <v>283.23953918748663</v>
      </c>
      <c r="L28" s="119">
        <f>'B3'!AL28</f>
        <v>8.9728026026120886E-2</v>
      </c>
      <c r="M28" s="69">
        <f>'B4'!AJ28</f>
        <v>3475.483870967742</v>
      </c>
      <c r="N28" s="118">
        <f>'B4'!AK28</f>
        <v>339.84642325298859</v>
      </c>
      <c r="O28" s="121">
        <f>'B4'!AL28</f>
        <v>9.7783916102122198E-2</v>
      </c>
      <c r="P28" s="118">
        <f>'B5'!AJ28</f>
        <v>4005.483870967742</v>
      </c>
      <c r="Q28" s="118">
        <f>'B5'!AK28</f>
        <v>398.8135630398196</v>
      </c>
      <c r="R28" s="121">
        <f>'B5'!AL28</f>
        <v>9.9566887768659157E-2</v>
      </c>
    </row>
    <row r="29" spans="6:18" ht="15" thickBot="1" x14ac:dyDescent="0.35">
      <c r="F29" s="70">
        <v>95</v>
      </c>
      <c r="G29" s="71">
        <f>'B2'!AJ29</f>
        <v>3759.4516129032259</v>
      </c>
      <c r="H29" s="72">
        <f>'B2'!AK29</f>
        <v>266.97226306736775</v>
      </c>
      <c r="I29" s="124">
        <f>'B2'!AL29</f>
        <v>7.1013618622211547E-2</v>
      </c>
      <c r="J29" s="129">
        <f>'B3'!AJ29</f>
        <v>4050.2903225806454</v>
      </c>
      <c r="K29" s="72">
        <f>'B3'!AK29</f>
        <v>283.40115190878424</v>
      </c>
      <c r="L29" s="125">
        <f>'B3'!AL29</f>
        <v>6.9970577251907959E-2</v>
      </c>
      <c r="M29" s="71">
        <f>'B4'!AJ29</f>
        <v>4495.4838709677415</v>
      </c>
      <c r="N29" s="72">
        <f>'B4'!AK29</f>
        <v>299.62886720827839</v>
      </c>
      <c r="O29" s="126">
        <f>'B4'!AL29</f>
        <v>6.6651082688408664E-2</v>
      </c>
      <c r="P29" s="72">
        <f>'B5'!AJ29</f>
        <v>5147.6129032258068</v>
      </c>
      <c r="Q29" s="72">
        <f>'B5'!AK29</f>
        <v>288.20671718049357</v>
      </c>
      <c r="R29" s="126">
        <f>'B5'!AL29</f>
        <v>5.5988420768757832E-2</v>
      </c>
    </row>
    <row r="30" spans="6:18" ht="15.6" x14ac:dyDescent="0.3">
      <c r="F30" s="122" t="s">
        <v>37</v>
      </c>
      <c r="G30" s="128" t="s">
        <v>86</v>
      </c>
      <c r="H30" s="117" t="s">
        <v>87</v>
      </c>
      <c r="I30" s="117" t="s">
        <v>41</v>
      </c>
      <c r="J30" s="123" t="s">
        <v>86</v>
      </c>
      <c r="K30" s="117" t="s">
        <v>87</v>
      </c>
      <c r="L30" s="117" t="s">
        <v>41</v>
      </c>
      <c r="M30" s="128" t="s">
        <v>86</v>
      </c>
      <c r="N30" s="117" t="s">
        <v>87</v>
      </c>
      <c r="O30" s="123" t="s">
        <v>41</v>
      </c>
      <c r="P30" s="117" t="s">
        <v>86</v>
      </c>
      <c r="Q30" s="117" t="s">
        <v>87</v>
      </c>
      <c r="R30" s="123" t="s">
        <v>41</v>
      </c>
    </row>
    <row r="31" spans="6:18" x14ac:dyDescent="0.3">
      <c r="F31" s="68">
        <v>1</v>
      </c>
      <c r="G31" s="69">
        <f>'B2'!AJ31</f>
        <v>451.70967741935482</v>
      </c>
      <c r="H31" s="118">
        <f>'B2'!AK31</f>
        <v>23.325513282508339</v>
      </c>
      <c r="I31" s="120">
        <f>'B2'!AL31</f>
        <v>5.1638285492948549E-2</v>
      </c>
      <c r="J31" s="127">
        <f>'B3'!AJ31</f>
        <v>690.51612903225805</v>
      </c>
      <c r="K31" s="118">
        <f>'B3'!AK31</f>
        <v>30.321467607117278</v>
      </c>
      <c r="L31" s="119">
        <f>'B3'!AL31</f>
        <v>4.3911309717865811E-2</v>
      </c>
      <c r="M31" s="69">
        <f>'B4'!AJ31</f>
        <v>766.32258064516134</v>
      </c>
      <c r="N31" s="118">
        <f>'B4'!AK31</f>
        <v>41.441032079147661</v>
      </c>
      <c r="O31" s="121">
        <f>'B4'!AL31</f>
        <v>5.4077790640409892E-2</v>
      </c>
      <c r="P31" s="118">
        <f>'B5'!AJ31</f>
        <v>1179.7741935483871</v>
      </c>
      <c r="Q31" s="118">
        <f>'B5'!AK31</f>
        <v>53.134865940309133</v>
      </c>
      <c r="R31" s="121">
        <f>'B5'!AL31</f>
        <v>4.5038165973520991E-2</v>
      </c>
    </row>
    <row r="32" spans="6:18" x14ac:dyDescent="0.3">
      <c r="F32" s="68">
        <v>3</v>
      </c>
      <c r="G32" s="69">
        <f>'B2'!AJ32</f>
        <v>527.09677419354841</v>
      </c>
      <c r="H32" s="118">
        <f>'B2'!AK32</f>
        <v>24.015765431218547</v>
      </c>
      <c r="I32" s="120">
        <f>'B2'!AL32</f>
        <v>4.5562345677342408E-2</v>
      </c>
      <c r="J32" s="127">
        <f>'B3'!AJ32</f>
        <v>776.67741935483866</v>
      </c>
      <c r="K32" s="118">
        <f>'B3'!AK32</f>
        <v>33.36803569962747</v>
      </c>
      <c r="L32" s="119">
        <f>'B3'!AL32</f>
        <v>4.2962541292040191E-2</v>
      </c>
      <c r="M32" s="69">
        <f>'B4'!AJ32</f>
        <v>877.61290322580646</v>
      </c>
      <c r="N32" s="118">
        <f>'B4'!AK32</f>
        <v>41.161209424533709</v>
      </c>
      <c r="O32" s="121">
        <f>'B4'!AL32</f>
        <v>4.6901326625029223E-2</v>
      </c>
      <c r="P32" s="118">
        <f>'B5'!AJ32</f>
        <v>1443.7096774193549</v>
      </c>
      <c r="Q32" s="118">
        <f>'B5'!AK32</f>
        <v>53.137678752706222</v>
      </c>
      <c r="R32" s="121">
        <f>'B5'!AL32</f>
        <v>3.6806346583262047E-2</v>
      </c>
    </row>
    <row r="33" spans="6:18" x14ac:dyDescent="0.3">
      <c r="F33" s="68">
        <v>5</v>
      </c>
      <c r="G33" s="69">
        <f>'B2'!AJ33</f>
        <v>577.25806451612902</v>
      </c>
      <c r="H33" s="118">
        <f>'B2'!AK33</f>
        <v>25.290271834489356</v>
      </c>
      <c r="I33" s="120">
        <f>'B2'!AL33</f>
        <v>4.3811032515740152E-2</v>
      </c>
      <c r="J33" s="127">
        <f>'B3'!AJ33</f>
        <v>835.19354838709683</v>
      </c>
      <c r="K33" s="118">
        <f>'B3'!AK33</f>
        <v>34.687576406968063</v>
      </c>
      <c r="L33" s="119">
        <f>'B3'!AL33</f>
        <v>4.1532380696613101E-2</v>
      </c>
      <c r="M33" s="69">
        <f>'B4'!AJ33</f>
        <v>953.9677419354839</v>
      </c>
      <c r="N33" s="118">
        <f>'B4'!AK33</f>
        <v>41.860469714650634</v>
      </c>
      <c r="O33" s="121">
        <f>'B4'!AL33</f>
        <v>4.3880382820619131E-2</v>
      </c>
      <c r="P33" s="118">
        <f>'B5'!AJ33</f>
        <v>1563.7741935483871</v>
      </c>
      <c r="Q33" s="118">
        <f>'B5'!AK33</f>
        <v>53.756059923460008</v>
      </c>
      <c r="R33" s="121">
        <f>'B5'!AL33</f>
        <v>3.4375845403536942E-2</v>
      </c>
    </row>
    <row r="34" spans="6:18" x14ac:dyDescent="0.3">
      <c r="F34" s="68">
        <v>10</v>
      </c>
      <c r="G34" s="69">
        <f>'B2'!AJ34</f>
        <v>672.29032258064512</v>
      </c>
      <c r="H34" s="118">
        <f>'B2'!AK34</f>
        <v>29.779404010587694</v>
      </c>
      <c r="I34" s="120">
        <f>'B2'!AL34</f>
        <v>4.4295452441256107E-2</v>
      </c>
      <c r="J34" s="127">
        <f>'B3'!AJ34</f>
        <v>951.51612903225805</v>
      </c>
      <c r="K34" s="118">
        <f>'B3'!AK34</f>
        <v>39.959872345259846</v>
      </c>
      <c r="L34" s="119">
        <f>'B3'!AL34</f>
        <v>4.1996001040887389E-2</v>
      </c>
      <c r="M34" s="69">
        <f>'B4'!AJ34</f>
        <v>1098.9677419354839</v>
      </c>
      <c r="N34" s="118">
        <f>'B4'!AK34</f>
        <v>45.466092765904676</v>
      </c>
      <c r="O34" s="121">
        <f>'B4'!AL34</f>
        <v>4.1371635427469911E-2</v>
      </c>
      <c r="P34" s="118">
        <f>'B5'!AJ34</f>
        <v>1740.8064516129032</v>
      </c>
      <c r="Q34" s="118">
        <f>'B5'!AK34</f>
        <v>61.535582852437877</v>
      </c>
      <c r="R34" s="121">
        <f>'B5'!AL34</f>
        <v>3.5348894068851555E-2</v>
      </c>
    </row>
    <row r="35" spans="6:18" x14ac:dyDescent="0.3">
      <c r="F35" s="68">
        <v>15</v>
      </c>
      <c r="G35" s="69">
        <f>'B2'!AJ35</f>
        <v>757.77419354838707</v>
      </c>
      <c r="H35" s="118">
        <f>'B2'!AK35</f>
        <v>34.506723670824265</v>
      </c>
      <c r="I35" s="120">
        <f>'B2'!AL35</f>
        <v>4.5536947503109798E-2</v>
      </c>
      <c r="J35" s="127">
        <f>'B3'!AJ35</f>
        <v>1046.4193548387098</v>
      </c>
      <c r="K35" s="118">
        <f>'B3'!AK35</f>
        <v>43.623215679687796</v>
      </c>
      <c r="L35" s="119">
        <f>'B3'!AL35</f>
        <v>4.1688081817266916E-2</v>
      </c>
      <c r="M35" s="69">
        <f>'B4'!AJ35</f>
        <v>1220.7096774193549</v>
      </c>
      <c r="N35" s="118">
        <f>'B4'!AK35</f>
        <v>48.755302992520441</v>
      </c>
      <c r="O35" s="121">
        <f>'B4'!AL35</f>
        <v>3.9940129823162987E-2</v>
      </c>
      <c r="P35" s="118">
        <f>'B5'!AJ35</f>
        <v>1860.0645161290322</v>
      </c>
      <c r="Q35" s="118">
        <f>'B5'!AK35</f>
        <v>72.17198694039628</v>
      </c>
      <c r="R35" s="121">
        <f>'B5'!AL35</f>
        <v>3.8800797668348042E-2</v>
      </c>
    </row>
    <row r="36" spans="6:18" x14ac:dyDescent="0.3">
      <c r="F36" s="68">
        <v>20</v>
      </c>
      <c r="G36" s="69">
        <f>'B2'!AJ36</f>
        <v>843.32258064516134</v>
      </c>
      <c r="H36" s="118">
        <f>'B2'!AK36</f>
        <v>39.747861239546964</v>
      </c>
      <c r="I36" s="120">
        <f>'B2'!AL36</f>
        <v>4.7132452221472512E-2</v>
      </c>
      <c r="J36" s="127">
        <f>'B3'!AJ36</f>
        <v>1138.4516129032259</v>
      </c>
      <c r="K36" s="118">
        <f>'B3'!AK36</f>
        <v>45.485410635116409</v>
      </c>
      <c r="L36" s="119">
        <f>'B3'!AL36</f>
        <v>3.9953749566151213E-2</v>
      </c>
      <c r="M36" s="69">
        <f>'B4'!AJ36</f>
        <v>1335.2258064516129</v>
      </c>
      <c r="N36" s="118">
        <f>'B4'!AK36</f>
        <v>50.031796341539554</v>
      </c>
      <c r="O36" s="121">
        <f>'B4'!AL36</f>
        <v>3.7470663089189366E-2</v>
      </c>
      <c r="P36" s="118">
        <f>'B5'!AJ36</f>
        <v>1964.4193548387098</v>
      </c>
      <c r="Q36" s="118">
        <f>'B5'!AK36</f>
        <v>77.707045666635395</v>
      </c>
      <c r="R36" s="121">
        <f>'B5'!AL36</f>
        <v>3.9557259235523869E-2</v>
      </c>
    </row>
    <row r="37" spans="6:18" x14ac:dyDescent="0.3">
      <c r="F37" s="68">
        <v>25</v>
      </c>
      <c r="G37" s="69">
        <f>'B2'!AJ37</f>
        <v>930</v>
      </c>
      <c r="H37" s="118">
        <f>'B2'!AK37</f>
        <v>45.756602437972454</v>
      </c>
      <c r="I37" s="120">
        <f>'B2'!AL37</f>
        <v>4.9200647782766081E-2</v>
      </c>
      <c r="J37" s="127">
        <f>'B3'!AJ37</f>
        <v>1236.483870967742</v>
      </c>
      <c r="K37" s="118">
        <f>'B3'!AK37</f>
        <v>52.234006143981169</v>
      </c>
      <c r="L37" s="119">
        <f>'B3'!AL37</f>
        <v>4.22439850372653E-2</v>
      </c>
      <c r="M37" s="69">
        <f>'B4'!AJ37</f>
        <v>1449.5483870967741</v>
      </c>
      <c r="N37" s="118">
        <f>'B4'!AK37</f>
        <v>56.333435133839423</v>
      </c>
      <c r="O37" s="121">
        <f>'B4'!AL37</f>
        <v>3.8862749001892072E-2</v>
      </c>
      <c r="P37" s="118">
        <f>'B5'!AJ37</f>
        <v>2058.6451612903224</v>
      </c>
      <c r="Q37" s="118">
        <f>'B5'!AK37</f>
        <v>80.535519446223972</v>
      </c>
      <c r="R37" s="121">
        <f>'B5'!AL37</f>
        <v>3.9120641556190154E-2</v>
      </c>
    </row>
    <row r="38" spans="6:18" x14ac:dyDescent="0.3">
      <c r="F38" s="68">
        <v>30</v>
      </c>
      <c r="G38" s="69">
        <f>'B2'!AJ38</f>
        <v>1017.7741935483871</v>
      </c>
      <c r="H38" s="118">
        <f>'B2'!AK38</f>
        <v>51.899074929083504</v>
      </c>
      <c r="I38" s="120">
        <f>'B2'!AL38</f>
        <v>5.0992720446311958E-2</v>
      </c>
      <c r="J38" s="127">
        <f>'B3'!AJ38</f>
        <v>1332.8387096774193</v>
      </c>
      <c r="K38" s="118">
        <f>'B3'!AK38</f>
        <v>58.05003403627687</v>
      </c>
      <c r="L38" s="119">
        <f>'B3'!AL38</f>
        <v>4.355368253847193E-2</v>
      </c>
      <c r="M38" s="69">
        <f>'B4'!AJ38</f>
        <v>1553.483870967742</v>
      </c>
      <c r="N38" s="118">
        <f>'B4'!AK38</f>
        <v>62.509663769021579</v>
      </c>
      <c r="O38" s="121">
        <f>'B4'!AL38</f>
        <v>4.0238373205691035E-2</v>
      </c>
      <c r="P38" s="118">
        <f>'B5'!AJ38</f>
        <v>2148.516129032258</v>
      </c>
      <c r="Q38" s="118">
        <f>'B5'!AK38</f>
        <v>85.581100315331298</v>
      </c>
      <c r="R38" s="121">
        <f>'B5'!AL38</f>
        <v>3.9832654341710259E-2</v>
      </c>
    </row>
    <row r="39" spans="6:18" x14ac:dyDescent="0.3">
      <c r="F39" s="68">
        <v>35</v>
      </c>
      <c r="G39" s="69">
        <f>'B2'!AJ39</f>
        <v>1116.5483870967741</v>
      </c>
      <c r="H39" s="118">
        <f>'B2'!AK39</f>
        <v>57.215871172066365</v>
      </c>
      <c r="I39" s="120">
        <f>'B2'!AL39</f>
        <v>5.1243521403347224E-2</v>
      </c>
      <c r="J39" s="127">
        <f>'B3'!AJ39</f>
        <v>1437.2903225806451</v>
      </c>
      <c r="K39" s="118">
        <f>'B3'!AK39</f>
        <v>60.851290618132936</v>
      </c>
      <c r="L39" s="119">
        <f>'B3'!AL39</f>
        <v>4.2337508060914825E-2</v>
      </c>
      <c r="M39" s="69">
        <f>'B4'!AJ39</f>
        <v>1661.2903225806451</v>
      </c>
      <c r="N39" s="118">
        <f>'B4'!AK39</f>
        <v>65.935419691486558</v>
      </c>
      <c r="O39" s="121">
        <f>'B4'!AL39</f>
        <v>3.9689281756040452E-2</v>
      </c>
      <c r="P39" s="118">
        <f>'B5'!AJ39</f>
        <v>2230.4193548387098</v>
      </c>
      <c r="Q39" s="118">
        <f>'B5'!AK39</f>
        <v>88.948214969366063</v>
      </c>
      <c r="R39" s="121">
        <f>'B5'!AL39</f>
        <v>3.9879592497437888E-2</v>
      </c>
    </row>
    <row r="40" spans="6:18" x14ac:dyDescent="0.3">
      <c r="F40" s="68">
        <v>40</v>
      </c>
      <c r="G40" s="69">
        <f>'B2'!AJ40</f>
        <v>1223.9032258064517</v>
      </c>
      <c r="H40" s="118">
        <f>'B2'!AK40</f>
        <v>65.068863439031361</v>
      </c>
      <c r="I40" s="120">
        <f>'B2'!AL40</f>
        <v>5.3165039577501176E-2</v>
      </c>
      <c r="J40" s="127">
        <f>'B3'!AJ40</f>
        <v>1556.1290322580646</v>
      </c>
      <c r="K40" s="118">
        <f>'B3'!AK40</f>
        <v>68.010166855396889</v>
      </c>
      <c r="L40" s="119">
        <f>'B3'!AL40</f>
        <v>4.3704709214703638E-2</v>
      </c>
      <c r="M40" s="69">
        <f>'B4'!AJ40</f>
        <v>1783.9677419354839</v>
      </c>
      <c r="N40" s="118">
        <f>'B4'!AK40</f>
        <v>71.990964188092263</v>
      </c>
      <c r="O40" s="121">
        <f>'B4'!AL40</f>
        <v>4.0354409161001394E-2</v>
      </c>
      <c r="P40" s="118">
        <f>'B5'!AJ40</f>
        <v>2306.4516129032259</v>
      </c>
      <c r="Q40" s="118">
        <f>'B5'!AK40</f>
        <v>92.085047179107733</v>
      </c>
      <c r="R40" s="121">
        <f>'B5'!AL40</f>
        <v>3.9924985490242509E-2</v>
      </c>
    </row>
    <row r="41" spans="6:18" x14ac:dyDescent="0.3">
      <c r="F41" s="68">
        <v>45</v>
      </c>
      <c r="G41" s="69">
        <f>'B2'!AJ41</f>
        <v>1332.7741935483871</v>
      </c>
      <c r="H41" s="118">
        <f>'B2'!AK41</f>
        <v>74.116444274047282</v>
      </c>
      <c r="I41" s="120">
        <f>'B2'!AL41</f>
        <v>5.5610653802291264E-2</v>
      </c>
      <c r="J41" s="127">
        <f>'B3'!AJ41</f>
        <v>1684.4516129032259</v>
      </c>
      <c r="K41" s="118">
        <f>'B3'!AK41</f>
        <v>76.660654275700622</v>
      </c>
      <c r="L41" s="119">
        <f>'B3'!AL41</f>
        <v>4.5510748832715144E-2</v>
      </c>
      <c r="M41" s="69">
        <f>'B4'!AJ41</f>
        <v>1920.516129032258</v>
      </c>
      <c r="N41" s="118">
        <f>'B4'!AK41</f>
        <v>79.660057313454132</v>
      </c>
      <c r="O41" s="121">
        <f>'B4'!AL41</f>
        <v>4.1478463059612301E-2</v>
      </c>
      <c r="P41" s="118">
        <f>'B5'!AJ41</f>
        <v>2371.1290322580644</v>
      </c>
      <c r="Q41" s="118">
        <f>'B5'!AK41</f>
        <v>95.428766430073864</v>
      </c>
      <c r="R41" s="121">
        <f>'B5'!AL41</f>
        <v>4.0246129641960275E-2</v>
      </c>
    </row>
    <row r="42" spans="6:18" x14ac:dyDescent="0.3">
      <c r="F42" s="68">
        <v>50</v>
      </c>
      <c r="G42" s="69">
        <f>'B2'!AJ42</f>
        <v>1444.6129032258063</v>
      </c>
      <c r="H42" s="118">
        <f>'B2'!AK42</f>
        <v>83.323737081880338</v>
      </c>
      <c r="I42" s="120">
        <f>'B2'!AL42</f>
        <v>5.7678937309655239E-2</v>
      </c>
      <c r="J42" s="127">
        <f>'B3'!AJ42</f>
        <v>1806.1935483870968</v>
      </c>
      <c r="K42" s="118">
        <f>'B3'!AK42</f>
        <v>85.942391307525966</v>
      </c>
      <c r="L42" s="119">
        <f>'B3'!AL42</f>
        <v>4.7582049766632821E-2</v>
      </c>
      <c r="M42" s="69">
        <f>'B4'!AJ42</f>
        <v>2051.9354838709678</v>
      </c>
      <c r="N42" s="118">
        <f>'B4'!AK42</f>
        <v>86.640227563517314</v>
      </c>
      <c r="O42" s="121">
        <f>'B4'!AL42</f>
        <v>4.2223660658214694E-2</v>
      </c>
      <c r="P42" s="118">
        <f>'B5'!AJ42</f>
        <v>2433.9354838709678</v>
      </c>
      <c r="Q42" s="118">
        <f>'B5'!AK42</f>
        <v>97.361503509299808</v>
      </c>
      <c r="R42" s="121">
        <f>'B5'!AL42</f>
        <v>4.0001678004404045E-2</v>
      </c>
    </row>
    <row r="43" spans="6:18" x14ac:dyDescent="0.3">
      <c r="F43" s="68">
        <v>55</v>
      </c>
      <c r="G43" s="69">
        <f>'B2'!AJ43</f>
        <v>1551.1290322580646</v>
      </c>
      <c r="H43" s="118">
        <f>'B2'!AK43</f>
        <v>91.605946653945963</v>
      </c>
      <c r="I43" s="120">
        <f>'B2'!AL43</f>
        <v>5.9057592726886238E-2</v>
      </c>
      <c r="J43" s="127">
        <f>'B3'!AJ43</f>
        <v>1919.5483870967741</v>
      </c>
      <c r="K43" s="118">
        <f>'B3'!AK43</f>
        <v>94.273657936059536</v>
      </c>
      <c r="L43" s="119">
        <f>'B3'!AL43</f>
        <v>4.9112415487813761E-2</v>
      </c>
      <c r="M43" s="69">
        <f>'B4'!AJ43</f>
        <v>2169.9354838709678</v>
      </c>
      <c r="N43" s="118">
        <f>'B4'!AK43</f>
        <v>95.387258228015256</v>
      </c>
      <c r="O43" s="121">
        <f>'B4'!AL43</f>
        <v>4.3958568785581152E-2</v>
      </c>
      <c r="P43" s="118">
        <f>'B5'!AJ43</f>
        <v>2497.4516129032259</v>
      </c>
      <c r="Q43" s="118">
        <f>'B5'!AK43</f>
        <v>98.525745775635528</v>
      </c>
      <c r="R43" s="121">
        <f>'B5'!AL43</f>
        <v>3.9450512380939294E-2</v>
      </c>
    </row>
    <row r="44" spans="6:18" x14ac:dyDescent="0.3">
      <c r="F44" s="68">
        <v>60</v>
      </c>
      <c r="G44" s="69">
        <f>'B2'!AJ44</f>
        <v>1653.1290322580646</v>
      </c>
      <c r="H44" s="118">
        <f>'B2'!AK44</f>
        <v>103.66218916444699</v>
      </c>
      <c r="I44" s="120">
        <f>'B2'!AL44</f>
        <v>6.2706653347471192E-2</v>
      </c>
      <c r="J44" s="127">
        <f>'B3'!AJ44</f>
        <v>2029.9354838709678</v>
      </c>
      <c r="K44" s="118">
        <f>'B3'!AK44</f>
        <v>105.58627924873288</v>
      </c>
      <c r="L44" s="119">
        <f>'B3'!AL44</f>
        <v>5.2014598536592918E-2</v>
      </c>
      <c r="M44" s="69">
        <f>'B4'!AJ44</f>
        <v>2280.2580645161293</v>
      </c>
      <c r="N44" s="118">
        <f>'B4'!AK44</f>
        <v>105.20772080094231</v>
      </c>
      <c r="O44" s="121">
        <f>'B4'!AL44</f>
        <v>4.6138514950616959E-2</v>
      </c>
      <c r="P44" s="118">
        <f>'B5'!AJ44</f>
        <v>2564.3225806451615</v>
      </c>
      <c r="Q44" s="118">
        <f>'B5'!AK44</f>
        <v>99.167665125541859</v>
      </c>
      <c r="R44" s="121">
        <f>'B5'!AL44</f>
        <v>3.8672071085764932E-2</v>
      </c>
    </row>
    <row r="45" spans="6:18" x14ac:dyDescent="0.3">
      <c r="F45" s="68">
        <v>65</v>
      </c>
      <c r="G45" s="69">
        <f>'B2'!AJ45</f>
        <v>1750.8064516129032</v>
      </c>
      <c r="H45" s="118">
        <f>'B2'!AK45</f>
        <v>116.30460562816324</v>
      </c>
      <c r="I45" s="120">
        <f>'B2'!AL45</f>
        <v>6.6429162127555244E-2</v>
      </c>
      <c r="J45" s="127">
        <f>'B3'!AJ45</f>
        <v>2131.8064516129034</v>
      </c>
      <c r="K45" s="118">
        <f>'B3'!AK45</f>
        <v>117.05879416055242</v>
      </c>
      <c r="L45" s="119">
        <f>'B3'!AL45</f>
        <v>5.4910610703887731E-2</v>
      </c>
      <c r="M45" s="69">
        <f>'B4'!AJ45</f>
        <v>2380.7096774193546</v>
      </c>
      <c r="N45" s="118">
        <f>'B4'!AK45</f>
        <v>115.19149087451066</v>
      </c>
      <c r="O45" s="121">
        <f>'B4'!AL45</f>
        <v>4.8385358352210382E-2</v>
      </c>
      <c r="P45" s="118">
        <f>'B5'!AJ45</f>
        <v>2634.3548387096776</v>
      </c>
      <c r="Q45" s="118">
        <f>'B5'!AK45</f>
        <v>97.779530368783128</v>
      </c>
      <c r="R45" s="121">
        <f>'B5'!AL45</f>
        <v>3.7117069018946632E-2</v>
      </c>
    </row>
    <row r="46" spans="6:18" x14ac:dyDescent="0.3">
      <c r="F46" s="68">
        <v>70</v>
      </c>
      <c r="G46" s="69">
        <f>'B2'!AJ46</f>
        <v>1843.0645161290322</v>
      </c>
      <c r="H46" s="118">
        <f>'B2'!AK46</f>
        <v>127.63540143284985</v>
      </c>
      <c r="I46" s="120">
        <f>'B2'!AL46</f>
        <v>6.9251727389837148E-2</v>
      </c>
      <c r="J46" s="127">
        <f>'B3'!AJ46</f>
        <v>2226.5483870967741</v>
      </c>
      <c r="K46" s="118">
        <f>'B3'!AK46</f>
        <v>124.89965004212445</v>
      </c>
      <c r="L46" s="119">
        <f>'B3'!AL46</f>
        <v>5.6095636980511683E-2</v>
      </c>
      <c r="M46" s="69">
        <f>'B4'!AJ46</f>
        <v>2473.6129032258063</v>
      </c>
      <c r="N46" s="118">
        <f>'B4'!AK46</f>
        <v>120.62080456796687</v>
      </c>
      <c r="O46" s="121">
        <f>'B4'!AL46</f>
        <v>4.8763007506415761E-2</v>
      </c>
      <c r="P46" s="118">
        <f>'B5'!AJ46</f>
        <v>2711.4193548387098</v>
      </c>
      <c r="Q46" s="118">
        <f>'B5'!AK46</f>
        <v>96.690838653772644</v>
      </c>
      <c r="R46" s="121">
        <f>'B5'!AL46</f>
        <v>3.5660599118030691E-2</v>
      </c>
    </row>
    <row r="47" spans="6:18" x14ac:dyDescent="0.3">
      <c r="F47" s="68">
        <v>75</v>
      </c>
      <c r="G47" s="69">
        <f>'B2'!AJ47</f>
        <v>1946.1290322580646</v>
      </c>
      <c r="H47" s="118">
        <f>'B2'!AK47</f>
        <v>133.27684018250227</v>
      </c>
      <c r="I47" s="120">
        <f>'B2'!AL47</f>
        <v>6.8483044018855799E-2</v>
      </c>
      <c r="J47" s="127">
        <f>'B3'!AJ47</f>
        <v>2329.9032258064517</v>
      </c>
      <c r="K47" s="118">
        <f>'B3'!AK47</f>
        <v>128.46876529302358</v>
      </c>
      <c r="L47" s="119">
        <f>'B3'!AL47</f>
        <v>5.5139099285360475E-2</v>
      </c>
      <c r="M47" s="69">
        <f>'B4'!AJ47</f>
        <v>2575.483870967742</v>
      </c>
      <c r="N47" s="118">
        <f>'B4'!AK47</f>
        <v>120.01579645133994</v>
      </c>
      <c r="O47" s="121">
        <f>'B4'!AL47</f>
        <v>4.6599319764423074E-2</v>
      </c>
      <c r="P47" s="118">
        <f>'B5'!AJ47</f>
        <v>2815.3870967741937</v>
      </c>
      <c r="Q47" s="118">
        <f>'B5'!AK47</f>
        <v>102.79613398027342</v>
      </c>
      <c r="R47" s="121">
        <f>'B5'!AL47</f>
        <v>3.6512255845050544E-2</v>
      </c>
    </row>
    <row r="48" spans="6:18" x14ac:dyDescent="0.3">
      <c r="F48" s="68">
        <v>80</v>
      </c>
      <c r="G48" s="69">
        <f>'B2'!AJ48</f>
        <v>2059.6774193548385</v>
      </c>
      <c r="H48" s="118">
        <f>'B2'!AK48</f>
        <v>139.89624419470647</v>
      </c>
      <c r="I48" s="120">
        <f>'B2'!AL48</f>
        <v>6.7921434143083798E-2</v>
      </c>
      <c r="J48" s="127">
        <f>'B3'!AJ48</f>
        <v>2439.2258064516127</v>
      </c>
      <c r="K48" s="118">
        <f>'B3'!AK48</f>
        <v>128.98545387689248</v>
      </c>
      <c r="L48" s="119">
        <f>'B3'!AL48</f>
        <v>5.2879669252323146E-2</v>
      </c>
      <c r="M48" s="69">
        <f>'B4'!AJ48</f>
        <v>2697.5483870967741</v>
      </c>
      <c r="N48" s="118">
        <f>'B4'!AK48</f>
        <v>123.00917004019863</v>
      </c>
      <c r="O48" s="121">
        <f>'B4'!AL48</f>
        <v>4.5600357209008867E-2</v>
      </c>
      <c r="P48" s="118">
        <f>'B5'!AJ48</f>
        <v>2959.5806451612902</v>
      </c>
      <c r="Q48" s="118">
        <f>'B5'!AK48</f>
        <v>114.55472467880389</v>
      </c>
      <c r="R48" s="121">
        <f>'B5'!AL48</f>
        <v>3.8706404188070684E-2</v>
      </c>
    </row>
    <row r="49" spans="6:18" x14ac:dyDescent="0.3">
      <c r="F49" s="68">
        <v>85</v>
      </c>
      <c r="G49" s="69">
        <f>'B2'!AJ49</f>
        <v>2208.0967741935483</v>
      </c>
      <c r="H49" s="118">
        <f>'B2'!AK49</f>
        <v>151.22529656965676</v>
      </c>
      <c r="I49" s="120">
        <f>'B2'!AL49</f>
        <v>6.8486715952423768E-2</v>
      </c>
      <c r="J49" s="127">
        <f>'B3'!AJ49</f>
        <v>2621.6774193548385</v>
      </c>
      <c r="K49" s="118">
        <f>'B3'!AK49</f>
        <v>149.49969611937325</v>
      </c>
      <c r="L49" s="119">
        <f>'B3'!AL49</f>
        <v>5.7024443593126431E-2</v>
      </c>
      <c r="M49" s="69">
        <f>'B4'!AJ49</f>
        <v>2917.3548387096776</v>
      </c>
      <c r="N49" s="118">
        <f>'B4'!AK49</f>
        <v>154.82690299968257</v>
      </c>
      <c r="O49" s="121">
        <f>'B4'!AL49</f>
        <v>5.307098778157588E-2</v>
      </c>
      <c r="P49" s="118">
        <f>'B5'!AJ49</f>
        <v>3240.9354838709678</v>
      </c>
      <c r="Q49" s="118">
        <f>'B5'!AK49</f>
        <v>181.76980597885719</v>
      </c>
      <c r="R49" s="121">
        <f>'B5'!AL49</f>
        <v>5.6085598396963969E-2</v>
      </c>
    </row>
    <row r="50" spans="6:18" x14ac:dyDescent="0.3">
      <c r="F50" s="68">
        <v>90</v>
      </c>
      <c r="G50" s="69">
        <f>'B2'!AJ50</f>
        <v>2744.7419354838707</v>
      </c>
      <c r="H50" s="118">
        <f>'B2'!AK50</f>
        <v>311.56871556067546</v>
      </c>
      <c r="I50" s="120">
        <f>'B2'!AL50</f>
        <v>0.11351475762902606</v>
      </c>
      <c r="J50" s="127">
        <f>'B3'!AJ50</f>
        <v>3285.0967741935483</v>
      </c>
      <c r="K50" s="118">
        <f>'B3'!AK50</f>
        <v>353.68369624460581</v>
      </c>
      <c r="L50" s="119">
        <f>'B3'!AL50</f>
        <v>0.10766309809288066</v>
      </c>
      <c r="M50" s="69">
        <f>'B4'!AJ50</f>
        <v>3689.516129032258</v>
      </c>
      <c r="N50" s="118">
        <f>'B4'!AK50</f>
        <v>394.37975530933346</v>
      </c>
      <c r="O50" s="121">
        <f>'B4'!AL50</f>
        <v>0.10689199925324011</v>
      </c>
      <c r="P50" s="118">
        <f>'B5'!AJ50</f>
        <v>4123.2580645161288</v>
      </c>
      <c r="Q50" s="118">
        <f>'B5'!AK50</f>
        <v>429.14822363545022</v>
      </c>
      <c r="R50" s="121">
        <f>'B5'!AL50</f>
        <v>0.1040798846253664</v>
      </c>
    </row>
    <row r="51" spans="6:18" ht="15" thickBot="1" x14ac:dyDescent="0.35">
      <c r="F51" s="70">
        <v>95</v>
      </c>
      <c r="G51" s="71">
        <f>'B2'!AJ51</f>
        <v>3800.8709677419356</v>
      </c>
      <c r="H51" s="72">
        <f>'B2'!AK51</f>
        <v>347.14691817110941</v>
      </c>
      <c r="I51" s="124">
        <f>'B2'!AL51</f>
        <v>9.1333518321814106E-2</v>
      </c>
      <c r="J51" s="129">
        <f>'B3'!AJ51</f>
        <v>4436.5806451612907</v>
      </c>
      <c r="K51" s="72">
        <f>'B3'!AK51</f>
        <v>340.91893212253535</v>
      </c>
      <c r="L51" s="125">
        <f>'B3'!AL51</f>
        <v>7.6842721769152314E-2</v>
      </c>
      <c r="M51" s="71">
        <f>'B4'!AJ51</f>
        <v>4921.8709677419356</v>
      </c>
      <c r="N51" s="72">
        <f>'B4'!AK51</f>
        <v>331.21772717609622</v>
      </c>
      <c r="O51" s="126">
        <f>'B4'!AL51</f>
        <v>6.7295085415059727E-2</v>
      </c>
      <c r="P51" s="72">
        <f>'B5'!AJ51</f>
        <v>5388.2903225806449</v>
      </c>
      <c r="Q51" s="72">
        <f>'B5'!AK51</f>
        <v>295.66390756492268</v>
      </c>
      <c r="R51" s="126">
        <f>'B5'!AL51</f>
        <v>5.4871562195876383E-2</v>
      </c>
    </row>
    <row r="52" spans="6:18" ht="15.6" x14ac:dyDescent="0.3">
      <c r="F52" s="122" t="s">
        <v>38</v>
      </c>
      <c r="G52" s="128" t="s">
        <v>86</v>
      </c>
      <c r="H52" s="117" t="s">
        <v>87</v>
      </c>
      <c r="I52" s="117" t="s">
        <v>41</v>
      </c>
      <c r="J52" s="123" t="s">
        <v>86</v>
      </c>
      <c r="K52" s="117" t="s">
        <v>87</v>
      </c>
      <c r="L52" s="117" t="s">
        <v>41</v>
      </c>
      <c r="M52" s="128" t="s">
        <v>86</v>
      </c>
      <c r="N52" s="117" t="s">
        <v>87</v>
      </c>
      <c r="O52" s="123" t="s">
        <v>41</v>
      </c>
      <c r="P52" s="117" t="s">
        <v>86</v>
      </c>
      <c r="Q52" s="117" t="s">
        <v>87</v>
      </c>
      <c r="R52" s="123" t="s">
        <v>41</v>
      </c>
    </row>
    <row r="53" spans="6:18" x14ac:dyDescent="0.3">
      <c r="F53" s="68">
        <v>1</v>
      </c>
      <c r="G53" s="69">
        <f>'B2'!AJ53</f>
        <v>434.96774193548384</v>
      </c>
      <c r="H53" s="118">
        <f>'B2'!AK53</f>
        <v>77.460305477910325</v>
      </c>
      <c r="I53" s="120">
        <f>'B2'!AL53</f>
        <v>0.17808287376262386</v>
      </c>
      <c r="J53" s="127">
        <f>'B3'!AJ53</f>
        <v>798.54838709677415</v>
      </c>
      <c r="K53" s="118">
        <f>'B3'!AK53</f>
        <v>59.304771426745212</v>
      </c>
      <c r="L53" s="119">
        <f>'B3'!AL53</f>
        <v>7.4265720631351312E-2</v>
      </c>
      <c r="M53" s="69">
        <f>'B4'!AJ53</f>
        <v>807.87096774193549</v>
      </c>
      <c r="N53" s="118">
        <f>'B4'!AK53</f>
        <v>55.652937589722896</v>
      </c>
      <c r="O53" s="121">
        <f>'B4'!AL53</f>
        <v>6.8888399028965416E-2</v>
      </c>
      <c r="P53" s="118">
        <f>'B5'!AJ53</f>
        <v>1223.2258064516129</v>
      </c>
      <c r="Q53" s="118">
        <f>'B5'!AK53</f>
        <v>48.573456178877052</v>
      </c>
      <c r="R53" s="121">
        <f>'B5'!AL53</f>
        <v>3.9709312804461723E-2</v>
      </c>
    </row>
    <row r="54" spans="6:18" x14ac:dyDescent="0.3">
      <c r="F54" s="68">
        <v>3</v>
      </c>
      <c r="G54" s="69">
        <f>'B2'!AJ54</f>
        <v>566.06451612903231</v>
      </c>
      <c r="H54" s="118">
        <f>'B2'!AK54</f>
        <v>51.438594773361217</v>
      </c>
      <c r="I54" s="120">
        <f>'B2'!AL54</f>
        <v>9.0870551514371872E-2</v>
      </c>
      <c r="J54" s="127">
        <f>'B3'!AJ54</f>
        <v>891.45161290322585</v>
      </c>
      <c r="K54" s="118">
        <f>'B3'!AK54</f>
        <v>57.287484793613473</v>
      </c>
      <c r="L54" s="119">
        <f>'B3'!AL54</f>
        <v>6.4263145598046592E-2</v>
      </c>
      <c r="M54" s="69">
        <f>'B4'!AJ54</f>
        <v>925.83870967741939</v>
      </c>
      <c r="N54" s="118">
        <f>'B4'!AK54</f>
        <v>51.115618470413743</v>
      </c>
      <c r="O54" s="121">
        <f>'B4'!AL54</f>
        <v>5.5210068380294276E-2</v>
      </c>
      <c r="P54" s="118">
        <f>'B5'!AJ54</f>
        <v>1476.6774193548388</v>
      </c>
      <c r="Q54" s="118">
        <f>'B5'!AK54</f>
        <v>53.626105021574574</v>
      </c>
      <c r="R54" s="121">
        <f>'B5'!AL54</f>
        <v>3.6315382302658794E-2</v>
      </c>
    </row>
    <row r="55" spans="6:18" x14ac:dyDescent="0.3">
      <c r="F55" s="68">
        <v>5</v>
      </c>
      <c r="G55" s="69">
        <f>'B2'!AJ55</f>
        <v>636.61290322580646</v>
      </c>
      <c r="H55" s="118">
        <f>'B2'!AK55</f>
        <v>44.594975366704588</v>
      </c>
      <c r="I55" s="120">
        <f>'B2'!AL55</f>
        <v>7.0050379344709507E-2</v>
      </c>
      <c r="J55" s="127">
        <f>'B3'!AJ55</f>
        <v>954.12903225806451</v>
      </c>
      <c r="K55" s="118">
        <f>'B3'!AK55</f>
        <v>56.540099006801576</v>
      </c>
      <c r="L55" s="119">
        <f>'B3'!AL55</f>
        <v>5.9258336236758698E-2</v>
      </c>
      <c r="M55" s="69">
        <f>'B4'!AJ55</f>
        <v>1004.3870967741935</v>
      </c>
      <c r="N55" s="118">
        <f>'B4'!AK55</f>
        <v>49.696195306652896</v>
      </c>
      <c r="O55" s="121">
        <f>'B4'!AL55</f>
        <v>4.9479125594367929E-2</v>
      </c>
      <c r="P55" s="118">
        <f>'B5'!AJ55</f>
        <v>1592.6129032258063</v>
      </c>
      <c r="Q55" s="118">
        <f>'B5'!AK55</f>
        <v>54.731269197388329</v>
      </c>
      <c r="R55" s="121">
        <f>'B5'!AL55</f>
        <v>3.4365707502765554E-2</v>
      </c>
    </row>
    <row r="56" spans="6:18" x14ac:dyDescent="0.3">
      <c r="F56" s="68">
        <v>10</v>
      </c>
      <c r="G56" s="69">
        <f>'B2'!AJ56</f>
        <v>749.90322580645159</v>
      </c>
      <c r="H56" s="118">
        <f>'B2'!AK56</f>
        <v>41.415258732911219</v>
      </c>
      <c r="I56" s="120">
        <f>'B2'!AL56</f>
        <v>5.5227471102518515E-2</v>
      </c>
      <c r="J56" s="127">
        <f>'B3'!AJ56</f>
        <v>1068.6129032258063</v>
      </c>
      <c r="K56" s="118">
        <f>'B3'!AK56</f>
        <v>56.323279627139875</v>
      </c>
      <c r="L56" s="119">
        <f>'B3'!AL56</f>
        <v>5.2706905800142971E-2</v>
      </c>
      <c r="M56" s="69">
        <f>'B4'!AJ56</f>
        <v>1149.6129032258063</v>
      </c>
      <c r="N56" s="118">
        <f>'B4'!AK56</f>
        <v>48.537049367368041</v>
      </c>
      <c r="O56" s="121">
        <f>'B4'!AL56</f>
        <v>4.2220341500320148E-2</v>
      </c>
      <c r="P56" s="118">
        <f>'B5'!AJ56</f>
        <v>1761.0645161290322</v>
      </c>
      <c r="Q56" s="118">
        <f>'B5'!AK56</f>
        <v>61.861100046190025</v>
      </c>
      <c r="R56" s="121">
        <f>'B5'!AL56</f>
        <v>3.5127106065464271E-2</v>
      </c>
    </row>
    <row r="57" spans="6:18" x14ac:dyDescent="0.3">
      <c r="F57" s="68">
        <v>15</v>
      </c>
      <c r="G57" s="69">
        <f>'B2'!AJ57</f>
        <v>835.80645161290317</v>
      </c>
      <c r="H57" s="118">
        <f>'B2'!AK57</f>
        <v>41.343616480128027</v>
      </c>
      <c r="I57" s="120">
        <f>'B2'!AL57</f>
        <v>4.94655388222296E-2</v>
      </c>
      <c r="J57" s="127">
        <f>'B3'!AJ57</f>
        <v>1160.8387096774193</v>
      </c>
      <c r="K57" s="118">
        <f>'B3'!AK57</f>
        <v>56.312282126367165</v>
      </c>
      <c r="L57" s="119">
        <f>'B3'!AL57</f>
        <v>4.8509996829805543E-2</v>
      </c>
      <c r="M57" s="69">
        <f>'B4'!AJ57</f>
        <v>1268.3870967741937</v>
      </c>
      <c r="N57" s="118">
        <f>'B4'!AK57</f>
        <v>49.98311542868241</v>
      </c>
      <c r="O57" s="121">
        <f>'B4'!AL57</f>
        <v>3.9406830577038518E-2</v>
      </c>
      <c r="P57" s="118">
        <f>'B5'!AJ57</f>
        <v>1875.5806451612902</v>
      </c>
      <c r="Q57" s="118">
        <f>'B5'!AK57</f>
        <v>70.859379145623521</v>
      </c>
      <c r="R57" s="121">
        <f>'B5'!AL57</f>
        <v>3.7779969274277715E-2</v>
      </c>
    </row>
    <row r="58" spans="6:18" x14ac:dyDescent="0.3">
      <c r="F58" s="68">
        <v>20</v>
      </c>
      <c r="G58" s="69">
        <f>'B2'!AJ58</f>
        <v>913.45161290322585</v>
      </c>
      <c r="H58" s="118">
        <f>'B2'!AK58</f>
        <v>40.486902169860166</v>
      </c>
      <c r="I58" s="120">
        <f>'B2'!AL58</f>
        <v>4.4322985036044253E-2</v>
      </c>
      <c r="J58" s="127">
        <f>'B3'!AJ58</f>
        <v>1249.7096774193549</v>
      </c>
      <c r="K58" s="118">
        <f>'B3'!AK58</f>
        <v>56.38391824411584</v>
      </c>
      <c r="L58" s="119">
        <f>'B3'!AL58</f>
        <v>4.5117613524885546E-2</v>
      </c>
      <c r="M58" s="69">
        <f>'B4'!AJ58</f>
        <v>1380.7096774193549</v>
      </c>
      <c r="N58" s="118">
        <f>'B4'!AK58</f>
        <v>49.216659475145946</v>
      </c>
      <c r="O58" s="121">
        <f>'B4'!AL58</f>
        <v>3.5645914764018606E-2</v>
      </c>
      <c r="P58" s="118">
        <f>'B5'!AJ58</f>
        <v>1974.4516129032259</v>
      </c>
      <c r="Q58" s="118">
        <f>'B5'!AK58</f>
        <v>74.941683421034085</v>
      </c>
      <c r="R58" s="121">
        <f>'B5'!AL58</f>
        <v>3.7955695106065494E-2</v>
      </c>
    </row>
    <row r="59" spans="6:18" x14ac:dyDescent="0.3">
      <c r="F59" s="68">
        <v>25</v>
      </c>
      <c r="G59" s="69">
        <f>'B2'!AJ59</f>
        <v>992.41935483870964</v>
      </c>
      <c r="H59" s="118">
        <f>'B2'!AK59</f>
        <v>40.874420846904883</v>
      </c>
      <c r="I59" s="120">
        <f>'B2'!AL59</f>
        <v>4.1186642166554571E-2</v>
      </c>
      <c r="J59" s="127">
        <f>'B3'!AJ59</f>
        <v>1340.3548387096773</v>
      </c>
      <c r="K59" s="118">
        <f>'B3'!AK59</f>
        <v>57.683358886884513</v>
      </c>
      <c r="L59" s="119">
        <f>'B3'!AL59</f>
        <v>4.3035886633135664E-2</v>
      </c>
      <c r="M59" s="69">
        <f>'B4'!AJ59</f>
        <v>1491.4193548387098</v>
      </c>
      <c r="N59" s="118">
        <f>'B4'!AK59</f>
        <v>52.461270917092342</v>
      </c>
      <c r="O59" s="121">
        <f>'B4'!AL59</f>
        <v>3.5175399023010395E-2</v>
      </c>
      <c r="P59" s="118">
        <f>'B5'!AJ59</f>
        <v>2064.8709677419356</v>
      </c>
      <c r="Q59" s="118">
        <f>'B5'!AK59</f>
        <v>77.529668271995021</v>
      </c>
      <c r="R59" s="121">
        <f>'B5'!AL59</f>
        <v>3.754697968211472E-2</v>
      </c>
    </row>
    <row r="60" spans="6:18" x14ac:dyDescent="0.3">
      <c r="F60" s="68">
        <v>30</v>
      </c>
      <c r="G60" s="69">
        <f>'B2'!AJ60</f>
        <v>1073.9677419354839</v>
      </c>
      <c r="H60" s="118">
        <f>'B2'!AK60</f>
        <v>41.105136638436271</v>
      </c>
      <c r="I60" s="120">
        <f>'B2'!AL60</f>
        <v>3.8274088721098262E-2</v>
      </c>
      <c r="J60" s="127">
        <f>'B3'!AJ60</f>
        <v>1430.258064516129</v>
      </c>
      <c r="K60" s="118">
        <f>'B3'!AK60</f>
        <v>59.779577193740387</v>
      </c>
      <c r="L60" s="119">
        <f>'B3'!AL60</f>
        <v>4.1796357368531552E-2</v>
      </c>
      <c r="M60" s="69">
        <f>'B4'!AJ60</f>
        <v>1590.4193548387098</v>
      </c>
      <c r="N60" s="118">
        <f>'B4'!AK60</f>
        <v>57.154628971792171</v>
      </c>
      <c r="O60" s="121">
        <f>'B4'!AL60</f>
        <v>3.5936829363843119E-2</v>
      </c>
      <c r="P60" s="118">
        <f>'B5'!AJ60</f>
        <v>2150.3548387096776</v>
      </c>
      <c r="Q60" s="118">
        <f>'B5'!AK60</f>
        <v>80.814003896641893</v>
      </c>
      <c r="R60" s="121">
        <f>'B5'!AL60</f>
        <v>3.7581706256970319E-2</v>
      </c>
    </row>
    <row r="61" spans="6:18" x14ac:dyDescent="0.3">
      <c r="F61" s="68">
        <v>35</v>
      </c>
      <c r="G61" s="69">
        <f>'B2'!AJ61</f>
        <v>1152.5806451612902</v>
      </c>
      <c r="H61" s="118">
        <f>'B2'!AK61</f>
        <v>43.370323335623851</v>
      </c>
      <c r="I61" s="120">
        <f>'B2'!AL61</f>
        <v>3.7628883946385097E-2</v>
      </c>
      <c r="J61" s="127">
        <f>'B3'!AJ61</f>
        <v>1525.7741935483871</v>
      </c>
      <c r="K61" s="118">
        <f>'B3'!AK61</f>
        <v>60.536881142776295</v>
      </c>
      <c r="L61" s="119">
        <f>'B3'!AL61</f>
        <v>3.9676173183916474E-2</v>
      </c>
      <c r="M61" s="69">
        <f>'B4'!AJ61</f>
        <v>1691.5806451612902</v>
      </c>
      <c r="N61" s="118">
        <f>'B4'!AK61</f>
        <v>58.48690690718643</v>
      </c>
      <c r="O61" s="121">
        <f>'B4'!AL61</f>
        <v>3.4575299188061931E-2</v>
      </c>
      <c r="P61" s="118">
        <f>'B5'!AJ61</f>
        <v>2226.9032258064517</v>
      </c>
      <c r="Q61" s="118">
        <f>'B5'!AK61</f>
        <v>84.547956742001233</v>
      </c>
      <c r="R61" s="121">
        <f>'B5'!AL61</f>
        <v>3.7966605716053509E-2</v>
      </c>
    </row>
    <row r="62" spans="6:18" x14ac:dyDescent="0.3">
      <c r="F62" s="68">
        <v>40</v>
      </c>
      <c r="G62" s="69">
        <f>'B2'!AJ62</f>
        <v>1238.7096774193549</v>
      </c>
      <c r="H62" s="118">
        <f>'B2'!AK62</f>
        <v>45.706449981293375</v>
      </c>
      <c r="I62" s="120">
        <f>'B2'!AL62</f>
        <v>3.6898436182814964E-2</v>
      </c>
      <c r="J62" s="127">
        <f>'B3'!AJ62</f>
        <v>1633.5806451612902</v>
      </c>
      <c r="K62" s="118">
        <f>'B3'!AK62</f>
        <v>64.347377151182769</v>
      </c>
      <c r="L62" s="119">
        <f>'B3'!AL62</f>
        <v>3.9390389046161531E-2</v>
      </c>
      <c r="M62" s="69">
        <f>'B4'!AJ62</f>
        <v>1804.6774193548388</v>
      </c>
      <c r="N62" s="118">
        <f>'B4'!AK62</f>
        <v>63.686935916651016</v>
      </c>
      <c r="O62" s="121">
        <f>'B4'!AL62</f>
        <v>3.528992784728182E-2</v>
      </c>
      <c r="P62" s="118">
        <f>'B5'!AJ62</f>
        <v>2297.4516129032259</v>
      </c>
      <c r="Q62" s="118">
        <f>'B5'!AK62</f>
        <v>86.579381190395594</v>
      </c>
      <c r="R62" s="121">
        <f>'B5'!AL62</f>
        <v>3.7684963941846693E-2</v>
      </c>
    </row>
    <row r="63" spans="6:18" x14ac:dyDescent="0.3">
      <c r="F63" s="68">
        <v>45</v>
      </c>
      <c r="G63" s="69">
        <f>'B2'!AJ63</f>
        <v>1333.2903225806451</v>
      </c>
      <c r="H63" s="118">
        <f>'B2'!AK63</f>
        <v>45.615928174551122</v>
      </c>
      <c r="I63" s="120">
        <f>'B2'!AL63</f>
        <v>3.4213049777680367E-2</v>
      </c>
      <c r="J63" s="127">
        <f>'B3'!AJ63</f>
        <v>1754.2903225806451</v>
      </c>
      <c r="K63" s="118">
        <f>'B3'!AK63</f>
        <v>69.827498665586432</v>
      </c>
      <c r="L63" s="119">
        <f>'B3'!AL63</f>
        <v>3.9803844190890156E-2</v>
      </c>
      <c r="M63" s="69">
        <f>'B4'!AJ63</f>
        <v>1933.9677419354839</v>
      </c>
      <c r="N63" s="118">
        <f>'B4'!AK63</f>
        <v>69.357279776996123</v>
      </c>
      <c r="O63" s="121">
        <f>'B4'!AL63</f>
        <v>3.5862686989589838E-2</v>
      </c>
      <c r="P63" s="118">
        <f>'B5'!AJ63</f>
        <v>2356.9032258064517</v>
      </c>
      <c r="Q63" s="118">
        <f>'B5'!AK63</f>
        <v>88.841940110404195</v>
      </c>
      <c r="R63" s="121">
        <f>'B5'!AL63</f>
        <v>3.7694352121736149E-2</v>
      </c>
    </row>
    <row r="64" spans="6:18" x14ac:dyDescent="0.3">
      <c r="F64" s="68">
        <v>50</v>
      </c>
      <c r="G64" s="69">
        <f>'B2'!AJ64</f>
        <v>1426.7096774193549</v>
      </c>
      <c r="H64" s="118">
        <f>'B2'!AK64</f>
        <v>46.7020296121322</v>
      </c>
      <c r="I64" s="120">
        <f>'B2'!AL64</f>
        <v>3.2734080627116267E-2</v>
      </c>
      <c r="J64" s="127">
        <f>'B3'!AJ64</f>
        <v>1866.3548387096773</v>
      </c>
      <c r="K64" s="118">
        <f>'B3'!AK64</f>
        <v>74.844081657401503</v>
      </c>
      <c r="L64" s="119">
        <f>'B3'!AL64</f>
        <v>4.0101742768886166E-2</v>
      </c>
      <c r="M64" s="69">
        <f>'B4'!AJ64</f>
        <v>2056.1935483870966</v>
      </c>
      <c r="N64" s="118">
        <f>'B4'!AK64</f>
        <v>74.658073622276433</v>
      </c>
      <c r="O64" s="121">
        <f>'B4'!AL64</f>
        <v>3.6308874561365653E-2</v>
      </c>
      <c r="P64" s="118">
        <f>'B5'!AJ64</f>
        <v>2414.8064516129034</v>
      </c>
      <c r="Q64" s="118">
        <f>'B5'!AK64</f>
        <v>89.672894215527833</v>
      </c>
      <c r="R64" s="121">
        <f>'B5'!AL64</f>
        <v>3.7134609341313171E-2</v>
      </c>
    </row>
    <row r="65" spans="6:18" x14ac:dyDescent="0.3">
      <c r="F65" s="68">
        <v>55</v>
      </c>
      <c r="G65" s="69">
        <f>'B2'!AJ65</f>
        <v>1516.1612903225807</v>
      </c>
      <c r="H65" s="118">
        <f>'B2'!AK65</f>
        <v>50.507489064621922</v>
      </c>
      <c r="I65" s="120">
        <f>'B2'!AL65</f>
        <v>3.3312741452379301E-2</v>
      </c>
      <c r="J65" s="127">
        <f>'B3'!AJ65</f>
        <v>1971.2903225806451</v>
      </c>
      <c r="K65" s="118">
        <f>'B3'!AK65</f>
        <v>81.648512355660671</v>
      </c>
      <c r="L65" s="119">
        <f>'B3'!AL65</f>
        <v>4.1418816609809866E-2</v>
      </c>
      <c r="M65" s="69">
        <f>'B4'!AJ65</f>
        <v>2166.4193548387098</v>
      </c>
      <c r="N65" s="118">
        <f>'B4'!AK65</f>
        <v>80.975623572178975</v>
      </c>
      <c r="O65" s="121">
        <f>'B4'!AL65</f>
        <v>3.7377631154983666E-2</v>
      </c>
      <c r="P65" s="118">
        <f>'B5'!AJ65</f>
        <v>2473.483870967742</v>
      </c>
      <c r="Q65" s="118">
        <f>'B5'!AK65</f>
        <v>88.478950780300252</v>
      </c>
      <c r="R65" s="121">
        <f>'B5'!AL65</f>
        <v>3.577098351794919E-2</v>
      </c>
    </row>
    <row r="66" spans="6:18" x14ac:dyDescent="0.3">
      <c r="F66" s="68">
        <v>60</v>
      </c>
      <c r="G66" s="69">
        <f>'B2'!AJ66</f>
        <v>1603.9032258064517</v>
      </c>
      <c r="H66" s="118">
        <f>'B2'!AK66</f>
        <v>57.938677259501226</v>
      </c>
      <c r="I66" s="120">
        <f>'B2'!AL66</f>
        <v>3.612354930601834E-2</v>
      </c>
      <c r="J66" s="127">
        <f>'B3'!AJ66</f>
        <v>2070.6451612903224</v>
      </c>
      <c r="K66" s="118">
        <f>'B3'!AK66</f>
        <v>90.257612194982116</v>
      </c>
      <c r="L66" s="119">
        <f>'B3'!AL66</f>
        <v>4.3589125690052126E-2</v>
      </c>
      <c r="M66" s="69">
        <f>'B4'!AJ66</f>
        <v>2264.6451612903224</v>
      </c>
      <c r="N66" s="118">
        <f>'B4'!AK66</f>
        <v>86.318228429108672</v>
      </c>
      <c r="O66" s="121">
        <f>'B4'!AL66</f>
        <v>3.8115564373858594E-2</v>
      </c>
      <c r="P66" s="118">
        <f>'B5'!AJ66</f>
        <v>2533.6774193548385</v>
      </c>
      <c r="Q66" s="118">
        <f>'B5'!AK66</f>
        <v>86.85980547095194</v>
      </c>
      <c r="R66" s="121">
        <f>'B5'!AL66</f>
        <v>3.4282109003864206E-2</v>
      </c>
    </row>
    <row r="67" spans="6:18" x14ac:dyDescent="0.3">
      <c r="F67" s="68">
        <v>65</v>
      </c>
      <c r="G67" s="69">
        <f>'B2'!AJ67</f>
        <v>1687.2903225806451</v>
      </c>
      <c r="H67" s="118">
        <f>'B2'!AK67</f>
        <v>66.835217038318504</v>
      </c>
      <c r="I67" s="120">
        <f>'B2'!AL67</f>
        <v>3.9610976335179016E-2</v>
      </c>
      <c r="J67" s="127">
        <f>'B3'!AJ67</f>
        <v>2160.1290322580644</v>
      </c>
      <c r="K67" s="118">
        <f>'B3'!AK67</f>
        <v>97.782664426602693</v>
      </c>
      <c r="L67" s="119">
        <f>'B3'!AL67</f>
        <v>4.5267047924626422E-2</v>
      </c>
      <c r="M67" s="69">
        <f>'B4'!AJ67</f>
        <v>2354.1935483870966</v>
      </c>
      <c r="N67" s="118">
        <f>'B4'!AK67</f>
        <v>93.47135723662042</v>
      </c>
      <c r="O67" s="121">
        <f>'B4'!AL67</f>
        <v>3.970419394813967E-2</v>
      </c>
      <c r="P67" s="118">
        <f>'B5'!AJ67</f>
        <v>2600.3225806451615</v>
      </c>
      <c r="Q67" s="118">
        <f>'B5'!AK67</f>
        <v>86.547246093978117</v>
      </c>
      <c r="R67" s="121">
        <f>'B5'!AL67</f>
        <v>3.3283272905511987E-2</v>
      </c>
    </row>
    <row r="68" spans="6:18" x14ac:dyDescent="0.3">
      <c r="F68" s="68">
        <v>70</v>
      </c>
      <c r="G68" s="69">
        <f>'B2'!AJ68</f>
        <v>1775.516129032258</v>
      </c>
      <c r="H68" s="118">
        <f>'B2'!AK68</f>
        <v>80.608465629751294</v>
      </c>
      <c r="I68" s="120">
        <f>'B2'!AL68</f>
        <v>4.5400018795485005E-2</v>
      </c>
      <c r="J68" s="127">
        <f>'B3'!AJ68</f>
        <v>2246.8709677419356</v>
      </c>
      <c r="K68" s="118">
        <f>'B3'!AK68</f>
        <v>103.40881391689453</v>
      </c>
      <c r="L68" s="119">
        <f>'B3'!AL68</f>
        <v>4.6023476826895185E-2</v>
      </c>
      <c r="M68" s="69">
        <f>'B4'!AJ68</f>
        <v>2439.1935483870966</v>
      </c>
      <c r="N68" s="118">
        <f>'B4'!AK68</f>
        <v>98.469765022853153</v>
      </c>
      <c r="O68" s="121">
        <f>'B4'!AL68</f>
        <v>4.0369803818137248E-2</v>
      </c>
      <c r="P68" s="118">
        <f>'B5'!AJ68</f>
        <v>2675.8064516129034</v>
      </c>
      <c r="Q68" s="118">
        <f>'B5'!AK68</f>
        <v>87.182345060927219</v>
      </c>
      <c r="R68" s="121">
        <f>'B5'!AL68</f>
        <v>3.2581708220479129E-2</v>
      </c>
    </row>
    <row r="69" spans="6:18" x14ac:dyDescent="0.3">
      <c r="F69" s="68">
        <v>75</v>
      </c>
      <c r="G69" s="69">
        <f>'B2'!AJ69</f>
        <v>1871.3225806451612</v>
      </c>
      <c r="H69" s="118">
        <f>'B2'!AK69</f>
        <v>89.337706521107933</v>
      </c>
      <c r="I69" s="120">
        <f>'B2'!AL69</f>
        <v>4.7740409614630774E-2</v>
      </c>
      <c r="J69" s="127">
        <f>'B3'!AJ69</f>
        <v>2337.8064516129034</v>
      </c>
      <c r="K69" s="118">
        <f>'B3'!AK69</f>
        <v>103.33035028646026</v>
      </c>
      <c r="L69" s="119">
        <f>'B3'!AL69</f>
        <v>4.4199702766313444E-2</v>
      </c>
      <c r="M69" s="69">
        <f>'B4'!AJ69</f>
        <v>2533.2580645161293</v>
      </c>
      <c r="N69" s="118">
        <f>'B4'!AK69</f>
        <v>96.494548288814556</v>
      </c>
      <c r="O69" s="121">
        <f>'B4'!AL69</f>
        <v>3.8091085010419468E-2</v>
      </c>
      <c r="P69" s="118">
        <f>'B5'!AJ69</f>
        <v>2777.2258064516127</v>
      </c>
      <c r="Q69" s="118">
        <f>'B5'!AK69</f>
        <v>95.757579222193286</v>
      </c>
      <c r="R69" s="121">
        <f>'B5'!AL69</f>
        <v>3.4479579946198248E-2</v>
      </c>
    </row>
    <row r="70" spans="6:18" x14ac:dyDescent="0.3">
      <c r="F70" s="68">
        <v>80</v>
      </c>
      <c r="G70" s="69">
        <f>'B2'!AJ70</f>
        <v>1980.258064516129</v>
      </c>
      <c r="H70" s="118">
        <f>'B2'!AK70</f>
        <v>94.104894574063991</v>
      </c>
      <c r="I70" s="120">
        <f>'B2'!AL70</f>
        <v>4.7521530784452724E-2</v>
      </c>
      <c r="J70" s="127">
        <f>'B3'!AJ70</f>
        <v>2444.2258064516127</v>
      </c>
      <c r="K70" s="118">
        <f>'B3'!AK70</f>
        <v>106.49685744265551</v>
      </c>
      <c r="L70" s="119">
        <f>'B3'!AL70</f>
        <v>4.3570793320958166E-2</v>
      </c>
      <c r="M70" s="69">
        <f>'B4'!AJ70</f>
        <v>2654.483870967742</v>
      </c>
      <c r="N70" s="118">
        <f>'B4'!AK70</f>
        <v>108.10238078406411</v>
      </c>
      <c r="O70" s="121">
        <f>'B4'!AL70</f>
        <v>4.0724444388751682E-2</v>
      </c>
      <c r="P70" s="118">
        <f>'B5'!AJ70</f>
        <v>2914.1290322580644</v>
      </c>
      <c r="Q70" s="118">
        <f>'B5'!AK70</f>
        <v>108.44222484361086</v>
      </c>
      <c r="R70" s="121">
        <f>'B5'!AL70</f>
        <v>3.7212568023998062E-2</v>
      </c>
    </row>
    <row r="71" spans="6:18" x14ac:dyDescent="0.3">
      <c r="F71" s="68">
        <v>85</v>
      </c>
      <c r="G71" s="69">
        <f>'B2'!AJ71</f>
        <v>2144.8709677419356</v>
      </c>
      <c r="H71" s="118">
        <f>'B2'!AK71</f>
        <v>123.89074270918009</v>
      </c>
      <c r="I71" s="120">
        <f>'B2'!AL71</f>
        <v>5.7761396639914912E-2</v>
      </c>
      <c r="J71" s="127">
        <f>'B3'!AJ71</f>
        <v>2628.5483870967741</v>
      </c>
      <c r="K71" s="118">
        <f>'B3'!AK71</f>
        <v>142.67184695649837</v>
      </c>
      <c r="L71" s="119">
        <f>'B3'!AL71</f>
        <v>5.4277808868521196E-2</v>
      </c>
      <c r="M71" s="69">
        <f>'B4'!AJ71</f>
        <v>2875.0967741935483</v>
      </c>
      <c r="N71" s="118">
        <f>'B4'!AK71</f>
        <v>151.7762288894871</v>
      </c>
      <c r="O71" s="121">
        <f>'B4'!AL71</f>
        <v>5.2789954846671081E-2</v>
      </c>
      <c r="P71" s="118">
        <f>'B5'!AJ71</f>
        <v>3179.6774193548385</v>
      </c>
      <c r="Q71" s="118">
        <f>'B5'!AK71</f>
        <v>175.07053570809188</v>
      </c>
      <c r="R71" s="121">
        <f>'B5'!AL71</f>
        <v>5.5059212812730532E-2</v>
      </c>
    </row>
    <row r="72" spans="6:18" x14ac:dyDescent="0.3">
      <c r="F72" s="68">
        <v>90</v>
      </c>
      <c r="G72" s="69">
        <f>'B2'!AJ72</f>
        <v>2696.0645161290322</v>
      </c>
      <c r="H72" s="118">
        <f>'B2'!AK72</f>
        <v>302.50850516791235</v>
      </c>
      <c r="I72" s="120">
        <f>'B2'!AL72</f>
        <v>0.11220373376014361</v>
      </c>
      <c r="J72" s="127">
        <f>'B3'!AJ72</f>
        <v>3253.0322580645161</v>
      </c>
      <c r="K72" s="118">
        <f>'B3'!AK72</f>
        <v>333.36511353878979</v>
      </c>
      <c r="L72" s="119">
        <f>'B3'!AL72</f>
        <v>0.1024782686099568</v>
      </c>
      <c r="M72" s="69">
        <f>'B4'!AJ72</f>
        <v>3598.3225806451615</v>
      </c>
      <c r="N72" s="118">
        <f>'B4'!AK72</f>
        <v>377.65084289563578</v>
      </c>
      <c r="O72" s="121">
        <f>'B4'!AL72</f>
        <v>0.10495191424108642</v>
      </c>
      <c r="P72" s="118">
        <f>'B5'!AJ72</f>
        <v>3998.8064516129034</v>
      </c>
      <c r="Q72" s="118">
        <f>'B5'!AK72</f>
        <v>405.97983688477586</v>
      </c>
      <c r="R72" s="121">
        <f>'B5'!AL72</f>
        <v>0.10152525304669983</v>
      </c>
    </row>
    <row r="73" spans="6:18" ht="15" thickBot="1" x14ac:dyDescent="0.35">
      <c r="F73" s="70">
        <v>95</v>
      </c>
      <c r="G73" s="71">
        <f>'B2'!AJ73</f>
        <v>3661.0967741935483</v>
      </c>
      <c r="H73" s="72">
        <f>'B2'!AK73</f>
        <v>330.1678719317099</v>
      </c>
      <c r="I73" s="124">
        <f>'B2'!AL73</f>
        <v>9.0182776445301135E-2</v>
      </c>
      <c r="J73" s="129">
        <f>'B3'!AJ73</f>
        <v>4292.4838709677415</v>
      </c>
      <c r="K73" s="72">
        <f>'B3'!AK73</f>
        <v>324.43056483298466</v>
      </c>
      <c r="L73" s="125">
        <f>'B3'!AL73</f>
        <v>7.5581079530030182E-2</v>
      </c>
      <c r="M73" s="71">
        <f>'B4'!AJ73</f>
        <v>4722.7741935483873</v>
      </c>
      <c r="N73" s="72">
        <f>'B4'!AK73</f>
        <v>322.30355357203445</v>
      </c>
      <c r="O73" s="126">
        <f>'B4'!AL73</f>
        <v>6.8244540256089697E-2</v>
      </c>
      <c r="P73" s="72">
        <f>'B5'!AJ73</f>
        <v>5158.7741935483873</v>
      </c>
      <c r="Q73" s="72">
        <f>'B5'!AK73</f>
        <v>286.85172821249415</v>
      </c>
      <c r="R73" s="126">
        <f>'B5'!AL73</f>
        <v>5.5604629598099815E-2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6C5F1-09B9-49CE-A0B1-4A33DC309271}">
  <sheetPr>
    <tabColor theme="1"/>
  </sheetPr>
  <dimension ref="A1"/>
  <sheetViews>
    <sheetView topLeftCell="A22" workbookViewId="0"/>
  </sheetViews>
  <sheetFormatPr defaultRowHeight="14.4" x14ac:dyDescent="0.3"/>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657"/>
  <sheetViews>
    <sheetView zoomScale="75" zoomScaleNormal="75" workbookViewId="0">
      <selection activeCell="Y167" sqref="Y167"/>
    </sheetView>
  </sheetViews>
  <sheetFormatPr defaultRowHeight="14.4" x14ac:dyDescent="0.3"/>
  <cols>
    <col min="1" max="2" width="7.109375" customWidth="1"/>
    <col min="3" max="3" width="7.21875" customWidth="1"/>
    <col min="5" max="35" width="7.88671875" style="1" customWidth="1"/>
    <col min="36" max="38" width="7.5546875" customWidth="1"/>
    <col min="42" max="42" width="9" style="1" bestFit="1" customWidth="1"/>
    <col min="43" max="43" width="10.6640625" bestFit="1" customWidth="1"/>
    <col min="44" max="44" width="8.88671875" style="3"/>
  </cols>
  <sheetData>
    <row r="1" spans="1:45" ht="33.6" x14ac:dyDescent="0.65">
      <c r="A1" s="5" t="s">
        <v>45</v>
      </c>
    </row>
    <row r="2" spans="1:45" ht="18" x14ac:dyDescent="0.35">
      <c r="D2" s="107" t="s">
        <v>44</v>
      </c>
      <c r="AP2" s="4" t="s">
        <v>50</v>
      </c>
      <c r="AQ2" s="51"/>
    </row>
    <row r="3" spans="1:45" ht="18" x14ac:dyDescent="0.35">
      <c r="AP3" s="23" t="s">
        <v>51</v>
      </c>
      <c r="AQ3" s="2"/>
    </row>
    <row r="4" spans="1:45" x14ac:dyDescent="0.3">
      <c r="C4" s="58" t="s">
        <v>59</v>
      </c>
      <c r="AQ4" s="2"/>
    </row>
    <row r="5" spans="1:45" x14ac:dyDescent="0.3">
      <c r="D5" s="108" t="s">
        <v>0</v>
      </c>
      <c r="E5" s="6">
        <v>23.22</v>
      </c>
      <c r="F5" s="6">
        <v>27.86</v>
      </c>
      <c r="G5" s="6">
        <v>24.48</v>
      </c>
      <c r="H5" s="6">
        <v>22.01</v>
      </c>
      <c r="I5" s="6">
        <v>22.54</v>
      </c>
      <c r="J5" s="6">
        <v>26.41</v>
      </c>
      <c r="K5" s="6">
        <v>27.37</v>
      </c>
      <c r="L5" s="6">
        <v>23</v>
      </c>
      <c r="M5" s="6">
        <v>22.6</v>
      </c>
      <c r="N5" s="6">
        <v>24.11</v>
      </c>
      <c r="O5" s="6">
        <v>27.44</v>
      </c>
      <c r="P5" s="6">
        <v>22.59</v>
      </c>
      <c r="Q5" s="6">
        <v>26.48</v>
      </c>
      <c r="R5" s="6">
        <v>23.4</v>
      </c>
      <c r="S5" s="6">
        <v>24.18</v>
      </c>
      <c r="T5" s="6">
        <v>21.84</v>
      </c>
      <c r="U5" s="6">
        <v>23.64</v>
      </c>
      <c r="V5" s="6">
        <v>25.75</v>
      </c>
      <c r="W5" s="6">
        <v>21.78</v>
      </c>
      <c r="X5" s="6">
        <v>21.94</v>
      </c>
      <c r="Y5" s="6">
        <v>26.9</v>
      </c>
      <c r="Z5" s="6">
        <v>26.17</v>
      </c>
      <c r="AA5" s="6">
        <v>28.03</v>
      </c>
      <c r="AB5" s="6">
        <v>25.31</v>
      </c>
      <c r="AC5" s="6">
        <v>24.23</v>
      </c>
      <c r="AD5" s="6">
        <v>23.33</v>
      </c>
      <c r="AE5" s="6">
        <v>22.27</v>
      </c>
      <c r="AF5" s="6">
        <v>25.39</v>
      </c>
      <c r="AG5" s="6">
        <v>21.76</v>
      </c>
      <c r="AH5" s="6">
        <v>22.09</v>
      </c>
      <c r="AI5" s="7">
        <v>23.94</v>
      </c>
      <c r="AQ5" s="48" t="s">
        <v>64</v>
      </c>
      <c r="AR5" s="33" t="s">
        <v>67</v>
      </c>
      <c r="AS5" s="33"/>
    </row>
    <row r="6" spans="1:45" x14ac:dyDescent="0.3">
      <c r="D6" s="109" t="s">
        <v>1</v>
      </c>
      <c r="E6" s="1">
        <v>919</v>
      </c>
      <c r="F6" s="1">
        <v>920</v>
      </c>
      <c r="G6" s="1">
        <v>921</v>
      </c>
      <c r="H6" s="1">
        <v>926</v>
      </c>
      <c r="I6" s="1">
        <v>932</v>
      </c>
      <c r="J6" s="1">
        <v>932</v>
      </c>
      <c r="K6" s="1">
        <v>934</v>
      </c>
      <c r="L6" s="1">
        <v>935</v>
      </c>
      <c r="M6" s="1">
        <v>937</v>
      </c>
      <c r="N6" s="1">
        <v>951</v>
      </c>
      <c r="O6" s="1">
        <v>960</v>
      </c>
      <c r="P6" s="1">
        <v>961</v>
      </c>
      <c r="Q6" s="1">
        <v>964</v>
      </c>
      <c r="R6" s="1">
        <v>975</v>
      </c>
      <c r="S6" s="1">
        <v>978</v>
      </c>
      <c r="T6" s="1">
        <v>981</v>
      </c>
      <c r="U6" s="1">
        <v>985</v>
      </c>
      <c r="V6" s="1">
        <v>985</v>
      </c>
      <c r="W6" s="1">
        <v>985</v>
      </c>
      <c r="X6" s="1">
        <v>990</v>
      </c>
      <c r="Y6" s="1">
        <v>993</v>
      </c>
      <c r="Z6" s="1">
        <v>1001</v>
      </c>
      <c r="AA6" s="1">
        <v>1005</v>
      </c>
      <c r="AB6" s="1">
        <v>1006</v>
      </c>
      <c r="AC6" s="1">
        <v>1014</v>
      </c>
      <c r="AD6" s="1">
        <v>1019</v>
      </c>
      <c r="AE6" s="1">
        <v>1033</v>
      </c>
      <c r="AF6" s="1">
        <v>1044</v>
      </c>
      <c r="AG6" s="1">
        <v>1048</v>
      </c>
      <c r="AH6" s="1">
        <v>1077</v>
      </c>
      <c r="AI6" s="8">
        <v>1088</v>
      </c>
      <c r="AP6" s="13" t="s">
        <v>65</v>
      </c>
      <c r="AQ6" s="49" t="s">
        <v>66</v>
      </c>
      <c r="AR6" s="13" t="s">
        <v>37</v>
      </c>
      <c r="AS6" s="13" t="s">
        <v>38</v>
      </c>
    </row>
    <row r="7" spans="1:45" x14ac:dyDescent="0.3">
      <c r="D7" s="109" t="s">
        <v>2</v>
      </c>
      <c r="E7" s="110" t="s">
        <v>3</v>
      </c>
      <c r="F7" s="110" t="s">
        <v>3</v>
      </c>
      <c r="G7" s="110" t="s">
        <v>3</v>
      </c>
      <c r="H7" s="110" t="s">
        <v>3</v>
      </c>
      <c r="I7" s="110" t="s">
        <v>3</v>
      </c>
      <c r="J7" s="110" t="s">
        <v>3</v>
      </c>
      <c r="K7" s="110" t="s">
        <v>3</v>
      </c>
      <c r="L7" s="110" t="s">
        <v>3</v>
      </c>
      <c r="M7" s="110" t="s">
        <v>4</v>
      </c>
      <c r="N7" s="110" t="s">
        <v>3</v>
      </c>
      <c r="O7" s="110" t="s">
        <v>4</v>
      </c>
      <c r="P7" s="110" t="s">
        <v>3</v>
      </c>
      <c r="Q7" s="110" t="s">
        <v>4</v>
      </c>
      <c r="R7" s="110" t="s">
        <v>4</v>
      </c>
      <c r="S7" s="110" t="s">
        <v>4</v>
      </c>
      <c r="T7" s="110" t="s">
        <v>4</v>
      </c>
      <c r="U7" s="110" t="s">
        <v>3</v>
      </c>
      <c r="V7" s="110" t="s">
        <v>3</v>
      </c>
      <c r="W7" s="110" t="s">
        <v>3</v>
      </c>
      <c r="X7" s="110" t="s">
        <v>3</v>
      </c>
      <c r="Y7" s="110" t="s">
        <v>3</v>
      </c>
      <c r="Z7" s="110" t="s">
        <v>3</v>
      </c>
      <c r="AA7" s="110" t="s">
        <v>3</v>
      </c>
      <c r="AB7" s="110" t="s">
        <v>3</v>
      </c>
      <c r="AC7" s="110" t="s">
        <v>3</v>
      </c>
      <c r="AD7" s="110" t="s">
        <v>3</v>
      </c>
      <c r="AE7" s="110" t="s">
        <v>3</v>
      </c>
      <c r="AF7" s="110" t="s">
        <v>4</v>
      </c>
      <c r="AG7" s="110" t="s">
        <v>3</v>
      </c>
      <c r="AH7" s="110" t="s">
        <v>3</v>
      </c>
      <c r="AI7" s="111" t="s">
        <v>3</v>
      </c>
      <c r="AP7" s="1">
        <v>1</v>
      </c>
      <c r="AQ7" s="50">
        <f>AP7/651</f>
        <v>1.5360983102918587E-3</v>
      </c>
      <c r="AR7" s="3">
        <v>-0.22068619726380626</v>
      </c>
      <c r="AS7" s="32">
        <v>-0.32807269249163079</v>
      </c>
    </row>
    <row r="8" spans="1:45" x14ac:dyDescent="0.3">
      <c r="D8" s="97" t="s">
        <v>5</v>
      </c>
      <c r="E8" s="98" t="s">
        <v>14</v>
      </c>
      <c r="F8" s="98" t="s">
        <v>10</v>
      </c>
      <c r="G8" s="98" t="s">
        <v>6</v>
      </c>
      <c r="H8" s="98" t="s">
        <v>11</v>
      </c>
      <c r="I8" s="98" t="s">
        <v>7</v>
      </c>
      <c r="J8" s="98" t="s">
        <v>8</v>
      </c>
      <c r="K8" s="98" t="s">
        <v>15</v>
      </c>
      <c r="L8" s="98" t="s">
        <v>13</v>
      </c>
      <c r="M8" s="98" t="s">
        <v>9</v>
      </c>
      <c r="N8" s="98" t="s">
        <v>12</v>
      </c>
      <c r="O8" s="98" t="s">
        <v>20</v>
      </c>
      <c r="P8" s="98" t="s">
        <v>17</v>
      </c>
      <c r="Q8" s="98" t="s">
        <v>16</v>
      </c>
      <c r="R8" s="98" t="s">
        <v>22</v>
      </c>
      <c r="S8" s="98" t="s">
        <v>18</v>
      </c>
      <c r="T8" s="98" t="s">
        <v>19</v>
      </c>
      <c r="U8" s="98" t="s">
        <v>23</v>
      </c>
      <c r="V8" s="98" t="s">
        <v>21</v>
      </c>
      <c r="W8" s="98" t="s">
        <v>25</v>
      </c>
      <c r="X8" s="98" t="s">
        <v>29</v>
      </c>
      <c r="Y8" s="98" t="s">
        <v>26</v>
      </c>
      <c r="Z8" s="98" t="s">
        <v>30</v>
      </c>
      <c r="AA8" s="98" t="s">
        <v>27</v>
      </c>
      <c r="AB8" s="98" t="s">
        <v>28</v>
      </c>
      <c r="AC8" s="98" t="s">
        <v>31</v>
      </c>
      <c r="AD8" s="98" t="s">
        <v>24</v>
      </c>
      <c r="AE8" s="98" t="s">
        <v>32</v>
      </c>
      <c r="AF8" s="98" t="s">
        <v>33</v>
      </c>
      <c r="AG8" s="98" t="s">
        <v>34</v>
      </c>
      <c r="AH8" s="98" t="s">
        <v>35</v>
      </c>
      <c r="AI8" s="99" t="s">
        <v>36</v>
      </c>
      <c r="AJ8" s="100" t="s">
        <v>86</v>
      </c>
      <c r="AK8" s="101" t="s">
        <v>87</v>
      </c>
      <c r="AL8" s="102" t="s">
        <v>88</v>
      </c>
      <c r="AP8" s="1">
        <v>2</v>
      </c>
      <c r="AQ8" s="50">
        <f t="shared" ref="AQ8:AQ71" si="0">AP8/651</f>
        <v>3.0721966205837174E-3</v>
      </c>
      <c r="AR8" s="3">
        <v>-0.20589001824341935</v>
      </c>
      <c r="AS8" s="32">
        <v>-0.24438067910090863</v>
      </c>
    </row>
    <row r="9" spans="1:45" x14ac:dyDescent="0.3">
      <c r="D9" s="11">
        <v>1</v>
      </c>
      <c r="E9">
        <v>1215</v>
      </c>
      <c r="F9">
        <v>1218</v>
      </c>
      <c r="G9">
        <v>1212</v>
      </c>
      <c r="H9">
        <v>1227</v>
      </c>
      <c r="I9">
        <v>1228</v>
      </c>
      <c r="J9">
        <v>1221</v>
      </c>
      <c r="K9">
        <v>1226</v>
      </c>
      <c r="L9">
        <v>1225</v>
      </c>
      <c r="M9">
        <v>1250</v>
      </c>
      <c r="N9">
        <v>1248</v>
      </c>
      <c r="O9">
        <v>1269</v>
      </c>
      <c r="P9">
        <v>1278</v>
      </c>
      <c r="Q9">
        <v>1277</v>
      </c>
      <c r="R9">
        <v>1298</v>
      </c>
      <c r="S9">
        <v>1295</v>
      </c>
      <c r="T9">
        <v>1330</v>
      </c>
      <c r="U9">
        <v>1316</v>
      </c>
      <c r="V9">
        <v>1313</v>
      </c>
      <c r="W9">
        <v>1290</v>
      </c>
      <c r="X9">
        <v>1305</v>
      </c>
      <c r="Y9">
        <v>1329</v>
      </c>
      <c r="Z9">
        <v>1359</v>
      </c>
      <c r="AA9">
        <v>1324</v>
      </c>
      <c r="AB9">
        <v>1345</v>
      </c>
      <c r="AC9">
        <v>1372</v>
      </c>
      <c r="AD9">
        <v>1379</v>
      </c>
      <c r="AE9">
        <v>1401</v>
      </c>
      <c r="AF9">
        <v>1397</v>
      </c>
      <c r="AG9">
        <v>1422</v>
      </c>
      <c r="AH9">
        <v>1460</v>
      </c>
      <c r="AI9" s="30">
        <v>1454</v>
      </c>
      <c r="AJ9" s="96">
        <f>AVERAGE(E9:AI9)</f>
        <v>1305.9032258064517</v>
      </c>
      <c r="AK9" s="2">
        <f>STDEV(E9:AI9)</f>
        <v>72.865792083212682</v>
      </c>
      <c r="AL9" s="14">
        <f>AK9/AJ9</f>
        <v>5.5797237224997971E-2</v>
      </c>
      <c r="AP9" s="1">
        <v>3</v>
      </c>
      <c r="AQ9" s="50">
        <f t="shared" si="0"/>
        <v>4.608294930875576E-3</v>
      </c>
      <c r="AR9" s="3">
        <v>-0.19919776520306562</v>
      </c>
      <c r="AS9" s="32">
        <v>-0.23720707795313245</v>
      </c>
    </row>
    <row r="10" spans="1:45" x14ac:dyDescent="0.3">
      <c r="D10" s="11">
        <v>3</v>
      </c>
      <c r="E10">
        <v>1272</v>
      </c>
      <c r="F10">
        <v>1273</v>
      </c>
      <c r="G10">
        <v>1277</v>
      </c>
      <c r="H10">
        <v>1293</v>
      </c>
      <c r="I10">
        <v>1296</v>
      </c>
      <c r="J10">
        <v>1276</v>
      </c>
      <c r="K10">
        <v>1287</v>
      </c>
      <c r="L10">
        <v>1275</v>
      </c>
      <c r="M10">
        <v>1308</v>
      </c>
      <c r="N10">
        <v>1318</v>
      </c>
      <c r="O10">
        <v>1326</v>
      </c>
      <c r="P10">
        <v>1346</v>
      </c>
      <c r="Q10">
        <v>1333</v>
      </c>
      <c r="R10">
        <v>1371</v>
      </c>
      <c r="S10">
        <v>1352</v>
      </c>
      <c r="T10">
        <v>1382</v>
      </c>
      <c r="U10">
        <v>1365</v>
      </c>
      <c r="V10">
        <v>1367</v>
      </c>
      <c r="W10">
        <v>1356</v>
      </c>
      <c r="X10">
        <v>1350</v>
      </c>
      <c r="Y10">
        <v>1379</v>
      </c>
      <c r="Z10">
        <v>1407</v>
      </c>
      <c r="AA10">
        <v>1381</v>
      </c>
      <c r="AB10">
        <v>1390</v>
      </c>
      <c r="AC10">
        <v>1417</v>
      </c>
      <c r="AD10">
        <v>1430</v>
      </c>
      <c r="AE10">
        <v>1461</v>
      </c>
      <c r="AF10">
        <v>1463</v>
      </c>
      <c r="AG10">
        <v>1469</v>
      </c>
      <c r="AH10">
        <v>1526</v>
      </c>
      <c r="AI10" s="30">
        <v>1484</v>
      </c>
      <c r="AJ10" s="96">
        <f t="shared" ref="AJ10:AJ29" si="1">AVERAGE(E10:AI10)</f>
        <v>1362.258064516129</v>
      </c>
      <c r="AK10" s="2">
        <f t="shared" ref="AK10:AK29" si="2">STDEV(E10:AI10)</f>
        <v>69.601229750599231</v>
      </c>
      <c r="AL10" s="14">
        <f t="shared" ref="AL10:AL29" si="3">AK10/AJ10</f>
        <v>5.1092543743039925E-2</v>
      </c>
      <c r="AP10" s="1">
        <v>4</v>
      </c>
      <c r="AQ10" s="50">
        <f t="shared" si="0"/>
        <v>6.1443932411674347E-3</v>
      </c>
      <c r="AR10" s="3">
        <v>-0.19096053291311504</v>
      </c>
      <c r="AS10" s="32">
        <v>-0.22794704099537408</v>
      </c>
    </row>
    <row r="11" spans="1:45" x14ac:dyDescent="0.3">
      <c r="D11" s="11">
        <v>5</v>
      </c>
      <c r="E11">
        <v>1309</v>
      </c>
      <c r="F11">
        <v>1308</v>
      </c>
      <c r="G11">
        <v>1315</v>
      </c>
      <c r="H11">
        <v>1327</v>
      </c>
      <c r="I11">
        <v>1341</v>
      </c>
      <c r="J11">
        <v>1319</v>
      </c>
      <c r="K11">
        <v>1321</v>
      </c>
      <c r="L11">
        <v>1318</v>
      </c>
      <c r="M11">
        <v>1349</v>
      </c>
      <c r="N11">
        <v>1351</v>
      </c>
      <c r="O11">
        <v>1365</v>
      </c>
      <c r="P11">
        <v>1390</v>
      </c>
      <c r="Q11">
        <v>1365</v>
      </c>
      <c r="R11">
        <v>1412</v>
      </c>
      <c r="S11">
        <v>1392</v>
      </c>
      <c r="T11">
        <v>1417</v>
      </c>
      <c r="U11">
        <v>1415</v>
      </c>
      <c r="V11">
        <v>1406</v>
      </c>
      <c r="W11">
        <v>1400</v>
      </c>
      <c r="X11">
        <v>1390</v>
      </c>
      <c r="Y11">
        <v>1410</v>
      </c>
      <c r="Z11">
        <v>1441</v>
      </c>
      <c r="AA11">
        <v>1418</v>
      </c>
      <c r="AB11">
        <v>1423</v>
      </c>
      <c r="AC11">
        <v>1453</v>
      </c>
      <c r="AD11">
        <v>1466</v>
      </c>
      <c r="AE11">
        <v>1493</v>
      </c>
      <c r="AF11">
        <v>1500</v>
      </c>
      <c r="AG11">
        <v>1509</v>
      </c>
      <c r="AH11">
        <v>1560</v>
      </c>
      <c r="AI11" s="30">
        <v>1507</v>
      </c>
      <c r="AJ11" s="96">
        <f t="shared" si="1"/>
        <v>1399.6774193548388</v>
      </c>
      <c r="AK11" s="2">
        <f t="shared" si="2"/>
        <v>67.845602705345712</v>
      </c>
      <c r="AL11" s="14">
        <f t="shared" si="3"/>
        <v>4.8472313525367988E-2</v>
      </c>
      <c r="AP11" s="1">
        <v>5</v>
      </c>
      <c r="AQ11" s="50">
        <f t="shared" si="0"/>
        <v>7.6804915514592934E-3</v>
      </c>
      <c r="AR11" s="3">
        <v>-0.19060239237876939</v>
      </c>
      <c r="AS11" s="32">
        <v>-0.21467665274377065</v>
      </c>
    </row>
    <row r="12" spans="1:45" x14ac:dyDescent="0.3">
      <c r="D12" s="11">
        <v>10</v>
      </c>
      <c r="E12">
        <v>1399</v>
      </c>
      <c r="F12">
        <v>1382</v>
      </c>
      <c r="G12">
        <v>1394</v>
      </c>
      <c r="H12">
        <v>1421</v>
      </c>
      <c r="I12">
        <v>1407</v>
      </c>
      <c r="J12">
        <v>1382</v>
      </c>
      <c r="K12">
        <v>1398</v>
      </c>
      <c r="L12">
        <v>1385</v>
      </c>
      <c r="M12">
        <v>1431</v>
      </c>
      <c r="N12">
        <v>1413</v>
      </c>
      <c r="O12">
        <v>1436</v>
      </c>
      <c r="P12">
        <v>1466</v>
      </c>
      <c r="Q12">
        <v>1428</v>
      </c>
      <c r="R12">
        <v>1491</v>
      </c>
      <c r="S12">
        <v>1459</v>
      </c>
      <c r="T12">
        <v>1484</v>
      </c>
      <c r="U12">
        <v>1483</v>
      </c>
      <c r="V12">
        <v>1479</v>
      </c>
      <c r="W12">
        <v>1475</v>
      </c>
      <c r="X12">
        <v>1461</v>
      </c>
      <c r="Y12">
        <v>1474</v>
      </c>
      <c r="Z12">
        <v>1508</v>
      </c>
      <c r="AA12">
        <v>1480</v>
      </c>
      <c r="AB12">
        <v>1487</v>
      </c>
      <c r="AC12">
        <v>1530</v>
      </c>
      <c r="AD12">
        <v>1524</v>
      </c>
      <c r="AE12">
        <v>1562</v>
      </c>
      <c r="AF12">
        <v>1566</v>
      </c>
      <c r="AG12">
        <v>1582</v>
      </c>
      <c r="AH12">
        <v>1621</v>
      </c>
      <c r="AI12" s="30">
        <v>1558</v>
      </c>
      <c r="AJ12" s="96">
        <f t="shared" si="1"/>
        <v>1469.8709677419354</v>
      </c>
      <c r="AK12" s="2">
        <f t="shared" si="2"/>
        <v>64.040998293012194</v>
      </c>
      <c r="AL12" s="14">
        <f t="shared" si="3"/>
        <v>4.3569129330715405E-2</v>
      </c>
      <c r="AP12" s="1">
        <v>6</v>
      </c>
      <c r="AQ12" s="50">
        <f t="shared" si="0"/>
        <v>9.2165898617511521E-3</v>
      </c>
      <c r="AR12" s="3">
        <v>-0.18401369739569257</v>
      </c>
      <c r="AS12" s="32">
        <v>-0.20495463056315708</v>
      </c>
    </row>
    <row r="13" spans="1:45" x14ac:dyDescent="0.3">
      <c r="D13" s="11">
        <v>15</v>
      </c>
      <c r="E13">
        <v>1479</v>
      </c>
      <c r="F13">
        <v>1445</v>
      </c>
      <c r="G13">
        <v>1459</v>
      </c>
      <c r="H13">
        <v>1494</v>
      </c>
      <c r="I13">
        <v>1472</v>
      </c>
      <c r="J13">
        <v>1428</v>
      </c>
      <c r="K13">
        <v>1465</v>
      </c>
      <c r="L13">
        <v>1459</v>
      </c>
      <c r="M13">
        <v>1506</v>
      </c>
      <c r="N13">
        <v>1472</v>
      </c>
      <c r="O13">
        <v>1495</v>
      </c>
      <c r="P13">
        <v>1539</v>
      </c>
      <c r="Q13">
        <v>1489</v>
      </c>
      <c r="R13">
        <v>1567</v>
      </c>
      <c r="S13">
        <v>1516</v>
      </c>
      <c r="T13">
        <v>1546</v>
      </c>
      <c r="U13">
        <v>1550</v>
      </c>
      <c r="V13">
        <v>1541</v>
      </c>
      <c r="W13">
        <v>1549</v>
      </c>
      <c r="X13">
        <v>1522</v>
      </c>
      <c r="Y13">
        <v>1528</v>
      </c>
      <c r="Z13">
        <v>1574</v>
      </c>
      <c r="AA13">
        <v>1533</v>
      </c>
      <c r="AB13">
        <v>1541</v>
      </c>
      <c r="AC13">
        <v>1596</v>
      </c>
      <c r="AD13">
        <v>1581</v>
      </c>
      <c r="AE13">
        <v>1616</v>
      </c>
      <c r="AF13">
        <v>1624</v>
      </c>
      <c r="AG13">
        <v>1636</v>
      </c>
      <c r="AH13">
        <v>1677</v>
      </c>
      <c r="AI13" s="30">
        <v>1601</v>
      </c>
      <c r="AJ13" s="96">
        <f t="shared" si="1"/>
        <v>1532.258064516129</v>
      </c>
      <c r="AK13" s="2">
        <f t="shared" si="2"/>
        <v>61.067704362691025</v>
      </c>
      <c r="AL13" s="14">
        <f t="shared" si="3"/>
        <v>3.9854712320914143E-2</v>
      </c>
      <c r="AP13" s="1">
        <v>7</v>
      </c>
      <c r="AQ13" s="50">
        <f t="shared" si="0"/>
        <v>1.0752688172043012E-2</v>
      </c>
      <c r="AR13" s="3">
        <v>-0.18057445741709041</v>
      </c>
      <c r="AS13" s="32">
        <v>-0.19894787183165946</v>
      </c>
    </row>
    <row r="14" spans="1:45" x14ac:dyDescent="0.3">
      <c r="D14" s="11">
        <v>20</v>
      </c>
      <c r="E14">
        <v>1546</v>
      </c>
      <c r="F14">
        <v>1505</v>
      </c>
      <c r="G14">
        <v>1522</v>
      </c>
      <c r="H14">
        <v>1554</v>
      </c>
      <c r="I14">
        <v>1540</v>
      </c>
      <c r="J14">
        <v>1489</v>
      </c>
      <c r="K14">
        <v>1532</v>
      </c>
      <c r="L14">
        <v>1523</v>
      </c>
      <c r="M14">
        <v>1571</v>
      </c>
      <c r="N14">
        <v>1535</v>
      </c>
      <c r="O14">
        <v>1571</v>
      </c>
      <c r="P14">
        <v>1614</v>
      </c>
      <c r="Q14">
        <v>1543</v>
      </c>
      <c r="R14">
        <v>1637</v>
      </c>
      <c r="S14">
        <v>1581</v>
      </c>
      <c r="T14">
        <v>1609</v>
      </c>
      <c r="U14">
        <v>1615</v>
      </c>
      <c r="V14">
        <v>1602</v>
      </c>
      <c r="W14">
        <v>1630</v>
      </c>
      <c r="X14">
        <v>1583</v>
      </c>
      <c r="Y14">
        <v>1581</v>
      </c>
      <c r="Z14">
        <v>1638</v>
      </c>
      <c r="AA14">
        <v>1594</v>
      </c>
      <c r="AB14">
        <v>1604</v>
      </c>
      <c r="AC14">
        <v>1658</v>
      </c>
      <c r="AD14">
        <v>1645</v>
      </c>
      <c r="AE14">
        <v>1677</v>
      </c>
      <c r="AF14">
        <v>1680</v>
      </c>
      <c r="AG14">
        <v>1692</v>
      </c>
      <c r="AH14">
        <v>1733</v>
      </c>
      <c r="AI14" s="30">
        <v>1643</v>
      </c>
      <c r="AJ14" s="96">
        <f t="shared" si="1"/>
        <v>1595.0645161290322</v>
      </c>
      <c r="AK14" s="2">
        <f t="shared" si="2"/>
        <v>59.446858893116172</v>
      </c>
      <c r="AL14" s="14">
        <f t="shared" si="3"/>
        <v>3.7269250423414994E-2</v>
      </c>
      <c r="AP14" s="1">
        <v>8</v>
      </c>
      <c r="AQ14" s="50">
        <f t="shared" si="0"/>
        <v>1.2288786482334869E-2</v>
      </c>
      <c r="AR14" s="3">
        <v>-0.16829043175058969</v>
      </c>
      <c r="AS14" s="32">
        <v>-0.19235200921791729</v>
      </c>
    </row>
    <row r="15" spans="1:45" x14ac:dyDescent="0.3">
      <c r="D15" s="11">
        <v>25</v>
      </c>
      <c r="E15">
        <v>1615</v>
      </c>
      <c r="F15">
        <v>1568</v>
      </c>
      <c r="G15">
        <v>1591</v>
      </c>
      <c r="H15">
        <v>1624</v>
      </c>
      <c r="I15">
        <v>1611</v>
      </c>
      <c r="J15">
        <v>1548</v>
      </c>
      <c r="K15">
        <v>1600</v>
      </c>
      <c r="L15">
        <v>1591</v>
      </c>
      <c r="M15">
        <v>1634</v>
      </c>
      <c r="N15">
        <v>1599</v>
      </c>
      <c r="O15">
        <v>1625</v>
      </c>
      <c r="P15">
        <v>1694</v>
      </c>
      <c r="Q15">
        <v>1606</v>
      </c>
      <c r="R15">
        <v>1706</v>
      </c>
      <c r="S15">
        <v>1650</v>
      </c>
      <c r="T15">
        <v>1669</v>
      </c>
      <c r="U15">
        <v>1679</v>
      </c>
      <c r="V15">
        <v>1664</v>
      </c>
      <c r="W15">
        <v>1701</v>
      </c>
      <c r="X15">
        <v>1640</v>
      </c>
      <c r="Y15">
        <v>1631</v>
      </c>
      <c r="Z15">
        <v>1699</v>
      </c>
      <c r="AA15">
        <v>1655</v>
      </c>
      <c r="AB15">
        <v>1662</v>
      </c>
      <c r="AC15">
        <v>1722</v>
      </c>
      <c r="AD15">
        <v>1709</v>
      </c>
      <c r="AE15">
        <v>1739</v>
      </c>
      <c r="AF15">
        <v>1738</v>
      </c>
      <c r="AG15">
        <v>1763</v>
      </c>
      <c r="AH15">
        <v>1789</v>
      </c>
      <c r="AI15" s="30">
        <v>1691</v>
      </c>
      <c r="AJ15" s="96">
        <f t="shared" si="1"/>
        <v>1658.483870967742</v>
      </c>
      <c r="AK15" s="2">
        <f t="shared" si="2"/>
        <v>58.708813062289011</v>
      </c>
      <c r="AL15" s="14">
        <f t="shared" si="3"/>
        <v>3.5399085930230861E-2</v>
      </c>
      <c r="AP15" s="1">
        <v>9</v>
      </c>
      <c r="AQ15" s="50">
        <f t="shared" si="0"/>
        <v>1.3824884792626729E-2</v>
      </c>
      <c r="AR15" s="3">
        <v>-0.16630552546045504</v>
      </c>
      <c r="AS15" s="32">
        <v>-0.1880311104709779</v>
      </c>
    </row>
    <row r="16" spans="1:45" x14ac:dyDescent="0.3">
      <c r="D16" s="11">
        <v>30</v>
      </c>
      <c r="E16">
        <v>1686</v>
      </c>
      <c r="F16">
        <v>1627</v>
      </c>
      <c r="G16">
        <v>1661</v>
      </c>
      <c r="H16">
        <v>1698</v>
      </c>
      <c r="I16">
        <v>1689</v>
      </c>
      <c r="J16">
        <v>1608</v>
      </c>
      <c r="K16">
        <v>1659</v>
      </c>
      <c r="L16">
        <v>1652</v>
      </c>
      <c r="M16">
        <v>1700</v>
      </c>
      <c r="N16">
        <v>1664</v>
      </c>
      <c r="O16">
        <v>1687</v>
      </c>
      <c r="P16">
        <v>1771</v>
      </c>
      <c r="Q16">
        <v>1664</v>
      </c>
      <c r="R16">
        <v>1778</v>
      </c>
      <c r="S16">
        <v>1715</v>
      </c>
      <c r="T16">
        <v>1740</v>
      </c>
      <c r="U16">
        <v>1758</v>
      </c>
      <c r="V16">
        <v>1724</v>
      </c>
      <c r="W16">
        <v>1767</v>
      </c>
      <c r="X16">
        <v>1706</v>
      </c>
      <c r="Y16">
        <v>1684</v>
      </c>
      <c r="Z16">
        <v>1765</v>
      </c>
      <c r="AA16">
        <v>1716</v>
      </c>
      <c r="AB16">
        <v>1719</v>
      </c>
      <c r="AC16">
        <v>1784</v>
      </c>
      <c r="AD16">
        <v>1767</v>
      </c>
      <c r="AE16">
        <v>1800</v>
      </c>
      <c r="AF16">
        <v>1794</v>
      </c>
      <c r="AG16">
        <v>1828</v>
      </c>
      <c r="AH16">
        <v>1854</v>
      </c>
      <c r="AI16" s="30">
        <v>1738</v>
      </c>
      <c r="AJ16" s="96">
        <f t="shared" si="1"/>
        <v>1722.6774193548388</v>
      </c>
      <c r="AK16" s="2">
        <f t="shared" si="2"/>
        <v>59.126072701628672</v>
      </c>
      <c r="AL16" s="14">
        <f t="shared" si="3"/>
        <v>3.4322196388788806E-2</v>
      </c>
      <c r="AP16" s="1">
        <v>10</v>
      </c>
      <c r="AQ16" s="50">
        <f t="shared" si="0"/>
        <v>1.5360983102918587E-2</v>
      </c>
      <c r="AR16" s="3">
        <v>-0.1644794400699913</v>
      </c>
      <c r="AS16" s="32">
        <v>-0.18695088578424307</v>
      </c>
    </row>
    <row r="17" spans="4:45" x14ac:dyDescent="0.3">
      <c r="D17" s="11">
        <v>35</v>
      </c>
      <c r="E17">
        <v>1766</v>
      </c>
      <c r="F17">
        <v>1695</v>
      </c>
      <c r="G17">
        <v>1741</v>
      </c>
      <c r="H17">
        <v>1777</v>
      </c>
      <c r="I17">
        <v>1774</v>
      </c>
      <c r="J17">
        <v>1694</v>
      </c>
      <c r="K17">
        <v>1737</v>
      </c>
      <c r="L17">
        <v>1727</v>
      </c>
      <c r="M17">
        <v>1780</v>
      </c>
      <c r="N17">
        <v>1733</v>
      </c>
      <c r="O17">
        <v>1756</v>
      </c>
      <c r="P17">
        <v>1847</v>
      </c>
      <c r="Q17">
        <v>1743</v>
      </c>
      <c r="R17">
        <v>1853</v>
      </c>
      <c r="S17">
        <v>1783</v>
      </c>
      <c r="T17">
        <v>1801</v>
      </c>
      <c r="U17">
        <v>1835</v>
      </c>
      <c r="V17">
        <v>1791</v>
      </c>
      <c r="W17">
        <v>1856</v>
      </c>
      <c r="X17">
        <v>1777</v>
      </c>
      <c r="Y17">
        <v>1741</v>
      </c>
      <c r="Z17">
        <v>1829</v>
      </c>
      <c r="AA17">
        <v>1783</v>
      </c>
      <c r="AB17">
        <v>1791</v>
      </c>
      <c r="AC17">
        <v>1856</v>
      </c>
      <c r="AD17">
        <v>1841</v>
      </c>
      <c r="AE17">
        <v>1870</v>
      </c>
      <c r="AF17">
        <v>1859</v>
      </c>
      <c r="AG17">
        <v>1896</v>
      </c>
      <c r="AH17">
        <v>1923</v>
      </c>
      <c r="AI17" s="30">
        <v>1785</v>
      </c>
      <c r="AJ17" s="96">
        <f t="shared" si="1"/>
        <v>1794.8387096774193</v>
      </c>
      <c r="AK17" s="2">
        <f t="shared" si="2"/>
        <v>57.558142646772716</v>
      </c>
      <c r="AL17" s="14">
        <f t="shared" si="3"/>
        <v>3.2068699174154461E-2</v>
      </c>
      <c r="AP17" s="1">
        <v>11</v>
      </c>
      <c r="AQ17" s="50">
        <f t="shared" si="0"/>
        <v>1.6897081413210446E-2</v>
      </c>
      <c r="AR17" s="3">
        <v>-0.16096281086014147</v>
      </c>
      <c r="AS17" s="32">
        <v>-0.18220946915351505</v>
      </c>
    </row>
    <row r="18" spans="4:45" x14ac:dyDescent="0.3">
      <c r="D18" s="11">
        <v>40</v>
      </c>
      <c r="E18">
        <v>1843</v>
      </c>
      <c r="F18">
        <v>1773</v>
      </c>
      <c r="G18">
        <v>1828</v>
      </c>
      <c r="H18">
        <v>1867</v>
      </c>
      <c r="I18">
        <v>1852</v>
      </c>
      <c r="J18">
        <v>1767</v>
      </c>
      <c r="K18">
        <v>1820</v>
      </c>
      <c r="L18">
        <v>1801</v>
      </c>
      <c r="M18">
        <v>1869</v>
      </c>
      <c r="N18">
        <v>1809</v>
      </c>
      <c r="O18">
        <v>1834</v>
      </c>
      <c r="P18">
        <v>1940</v>
      </c>
      <c r="Q18">
        <v>1807</v>
      </c>
      <c r="R18">
        <v>1939</v>
      </c>
      <c r="S18">
        <v>1854</v>
      </c>
      <c r="T18">
        <v>1874</v>
      </c>
      <c r="U18">
        <v>1916</v>
      </c>
      <c r="V18">
        <v>1880</v>
      </c>
      <c r="W18">
        <v>1942</v>
      </c>
      <c r="X18">
        <v>1848</v>
      </c>
      <c r="Y18">
        <v>1809</v>
      </c>
      <c r="Z18">
        <v>1916</v>
      </c>
      <c r="AA18">
        <v>1857</v>
      </c>
      <c r="AB18">
        <v>1869</v>
      </c>
      <c r="AC18">
        <v>1930</v>
      </c>
      <c r="AD18">
        <v>1924</v>
      </c>
      <c r="AE18">
        <v>1951</v>
      </c>
      <c r="AF18">
        <v>1933</v>
      </c>
      <c r="AG18">
        <v>1961</v>
      </c>
      <c r="AH18">
        <v>2003</v>
      </c>
      <c r="AI18" s="30">
        <v>1843</v>
      </c>
      <c r="AJ18" s="96">
        <f t="shared" si="1"/>
        <v>1872.8709677419354</v>
      </c>
      <c r="AK18" s="2">
        <f t="shared" si="2"/>
        <v>59.555431846017129</v>
      </c>
      <c r="AL18" s="14">
        <f t="shared" si="3"/>
        <v>3.1799004240970929E-2</v>
      </c>
      <c r="AP18" s="1">
        <v>12</v>
      </c>
      <c r="AQ18" s="50">
        <f t="shared" si="0"/>
        <v>1.8433179723502304E-2</v>
      </c>
      <c r="AR18" s="3">
        <v>-0.15861319159217196</v>
      </c>
      <c r="AS18" s="32">
        <v>-0.16678669163185939</v>
      </c>
    </row>
    <row r="19" spans="4:45" x14ac:dyDescent="0.3">
      <c r="D19" s="11">
        <v>45</v>
      </c>
      <c r="E19">
        <v>1939</v>
      </c>
      <c r="F19">
        <v>1843</v>
      </c>
      <c r="G19">
        <v>1914</v>
      </c>
      <c r="H19">
        <v>1956</v>
      </c>
      <c r="I19">
        <v>1934</v>
      </c>
      <c r="J19">
        <v>1838</v>
      </c>
      <c r="K19">
        <v>1909</v>
      </c>
      <c r="L19">
        <v>1894</v>
      </c>
      <c r="M19">
        <v>1959</v>
      </c>
      <c r="N19">
        <v>1883</v>
      </c>
      <c r="O19">
        <v>1914</v>
      </c>
      <c r="P19">
        <v>2038</v>
      </c>
      <c r="Q19">
        <v>1880</v>
      </c>
      <c r="R19">
        <v>2022</v>
      </c>
      <c r="S19">
        <v>1929</v>
      </c>
      <c r="T19">
        <v>1952</v>
      </c>
      <c r="U19">
        <v>2002</v>
      </c>
      <c r="V19">
        <v>1958</v>
      </c>
      <c r="W19">
        <v>2024</v>
      </c>
      <c r="X19">
        <v>1931</v>
      </c>
      <c r="Y19">
        <v>1877</v>
      </c>
      <c r="Z19">
        <v>2010</v>
      </c>
      <c r="AA19">
        <v>1935</v>
      </c>
      <c r="AB19">
        <v>1942</v>
      </c>
      <c r="AC19">
        <v>2013</v>
      </c>
      <c r="AD19">
        <v>1996</v>
      </c>
      <c r="AE19">
        <v>2026</v>
      </c>
      <c r="AF19">
        <v>2005</v>
      </c>
      <c r="AG19">
        <v>2035</v>
      </c>
      <c r="AH19">
        <v>2081</v>
      </c>
      <c r="AI19" s="30">
        <v>1894</v>
      </c>
      <c r="AJ19" s="96">
        <f t="shared" si="1"/>
        <v>1952.6774193548388</v>
      </c>
      <c r="AK19" s="2">
        <f t="shared" si="2"/>
        <v>61.824152290602512</v>
      </c>
      <c r="AL19" s="14">
        <f t="shared" si="3"/>
        <v>3.1661221499160425E-2</v>
      </c>
      <c r="AP19" s="1">
        <v>13</v>
      </c>
      <c r="AQ19" s="50">
        <f t="shared" si="0"/>
        <v>1.9969278033794162E-2</v>
      </c>
      <c r="AR19" s="3">
        <v>-0.15354874344103844</v>
      </c>
      <c r="AS19" s="32">
        <v>-0.14898707927899188</v>
      </c>
    </row>
    <row r="20" spans="4:45" x14ac:dyDescent="0.3">
      <c r="D20" s="11">
        <v>50</v>
      </c>
      <c r="E20">
        <v>2036</v>
      </c>
      <c r="F20">
        <v>1936</v>
      </c>
      <c r="G20">
        <v>1995</v>
      </c>
      <c r="H20">
        <v>2056</v>
      </c>
      <c r="I20">
        <v>2022</v>
      </c>
      <c r="J20">
        <v>1913</v>
      </c>
      <c r="K20">
        <v>1997</v>
      </c>
      <c r="L20">
        <v>1968</v>
      </c>
      <c r="M20">
        <v>2051</v>
      </c>
      <c r="N20">
        <v>1963</v>
      </c>
      <c r="O20">
        <v>2005</v>
      </c>
      <c r="P20">
        <v>2145</v>
      </c>
      <c r="Q20">
        <v>1953</v>
      </c>
      <c r="R20">
        <v>2113</v>
      </c>
      <c r="S20">
        <v>2017</v>
      </c>
      <c r="T20">
        <v>2024</v>
      </c>
      <c r="U20">
        <v>2089</v>
      </c>
      <c r="V20">
        <v>2031</v>
      </c>
      <c r="W20">
        <v>2108</v>
      </c>
      <c r="X20">
        <v>2002</v>
      </c>
      <c r="Y20">
        <v>1945</v>
      </c>
      <c r="Z20">
        <v>2097</v>
      </c>
      <c r="AA20">
        <v>2008</v>
      </c>
      <c r="AB20">
        <v>2023</v>
      </c>
      <c r="AC20">
        <v>2087</v>
      </c>
      <c r="AD20">
        <v>2071</v>
      </c>
      <c r="AE20">
        <v>2110</v>
      </c>
      <c r="AF20">
        <v>2073</v>
      </c>
      <c r="AG20">
        <v>2117</v>
      </c>
      <c r="AH20">
        <v>2156</v>
      </c>
      <c r="AI20" s="30">
        <v>1949</v>
      </c>
      <c r="AJ20" s="96">
        <f t="shared" si="1"/>
        <v>2034.1935483870968</v>
      </c>
      <c r="AK20" s="2">
        <f t="shared" si="2"/>
        <v>64.935567734403051</v>
      </c>
      <c r="AL20" s="14">
        <f t="shared" si="3"/>
        <v>3.1922020294425854E-2</v>
      </c>
      <c r="AP20" s="1">
        <v>14</v>
      </c>
      <c r="AQ20" s="50">
        <f t="shared" si="0"/>
        <v>2.1505376344086023E-2</v>
      </c>
      <c r="AR20" s="3">
        <v>-0.15142930723667269</v>
      </c>
      <c r="AS20" s="32">
        <v>-0.1487029594446474</v>
      </c>
    </row>
    <row r="21" spans="4:45" x14ac:dyDescent="0.3">
      <c r="D21" s="11">
        <v>55</v>
      </c>
      <c r="E21">
        <v>2122</v>
      </c>
      <c r="F21">
        <v>2012</v>
      </c>
      <c r="G21">
        <v>2069</v>
      </c>
      <c r="H21">
        <v>2140</v>
      </c>
      <c r="I21">
        <v>2107</v>
      </c>
      <c r="J21">
        <v>1984</v>
      </c>
      <c r="K21">
        <v>2075</v>
      </c>
      <c r="L21">
        <v>2040</v>
      </c>
      <c r="M21">
        <v>2132</v>
      </c>
      <c r="N21">
        <v>2037</v>
      </c>
      <c r="O21">
        <v>2092</v>
      </c>
      <c r="P21">
        <v>2237</v>
      </c>
      <c r="Q21">
        <v>2038</v>
      </c>
      <c r="R21">
        <v>2204</v>
      </c>
      <c r="S21">
        <v>2093</v>
      </c>
      <c r="T21">
        <v>2101</v>
      </c>
      <c r="U21">
        <v>2174</v>
      </c>
      <c r="V21">
        <v>2107</v>
      </c>
      <c r="W21">
        <v>2188</v>
      </c>
      <c r="X21">
        <v>2068</v>
      </c>
      <c r="Y21">
        <v>2013</v>
      </c>
      <c r="Z21">
        <v>2189</v>
      </c>
      <c r="AA21">
        <v>2076</v>
      </c>
      <c r="AB21">
        <v>2087</v>
      </c>
      <c r="AC21">
        <v>2173</v>
      </c>
      <c r="AD21">
        <v>2145</v>
      </c>
      <c r="AE21">
        <v>2189</v>
      </c>
      <c r="AF21">
        <v>2149</v>
      </c>
      <c r="AG21">
        <v>2198</v>
      </c>
      <c r="AH21">
        <v>2230</v>
      </c>
      <c r="AI21" s="30">
        <v>2010</v>
      </c>
      <c r="AJ21" s="96">
        <f t="shared" si="1"/>
        <v>2112.2258064516127</v>
      </c>
      <c r="AK21" s="2">
        <f t="shared" si="2"/>
        <v>69.577156058301867</v>
      </c>
      <c r="AL21" s="14">
        <f t="shared" si="3"/>
        <v>3.2940207361251056E-2</v>
      </c>
      <c r="AP21" s="1">
        <v>15</v>
      </c>
      <c r="AQ21" s="50">
        <f t="shared" si="0"/>
        <v>2.3041474654377881E-2</v>
      </c>
      <c r="AR21" s="3">
        <v>-0.15115976022934585</v>
      </c>
      <c r="AS21" s="32">
        <v>-0.13941617482852131</v>
      </c>
    </row>
    <row r="22" spans="4:45" x14ac:dyDescent="0.3">
      <c r="D22" s="11">
        <v>60</v>
      </c>
      <c r="E22">
        <v>2204</v>
      </c>
      <c r="F22">
        <v>2091</v>
      </c>
      <c r="G22">
        <v>2148</v>
      </c>
      <c r="H22">
        <v>2226</v>
      </c>
      <c r="I22">
        <v>2182</v>
      </c>
      <c r="J22">
        <v>2045</v>
      </c>
      <c r="K22">
        <v>2158</v>
      </c>
      <c r="L22">
        <v>2104</v>
      </c>
      <c r="M22">
        <v>2222</v>
      </c>
      <c r="N22">
        <v>2100</v>
      </c>
      <c r="O22">
        <v>2169</v>
      </c>
      <c r="P22">
        <v>2331</v>
      </c>
      <c r="Q22">
        <v>2104</v>
      </c>
      <c r="R22">
        <v>2294</v>
      </c>
      <c r="S22">
        <v>2160</v>
      </c>
      <c r="T22">
        <v>2168</v>
      </c>
      <c r="U22">
        <v>2259</v>
      </c>
      <c r="V22">
        <v>2179</v>
      </c>
      <c r="W22">
        <v>2272</v>
      </c>
      <c r="X22">
        <v>2133</v>
      </c>
      <c r="Y22">
        <v>2073</v>
      </c>
      <c r="Z22">
        <v>2271</v>
      </c>
      <c r="AA22">
        <v>2148</v>
      </c>
      <c r="AB22">
        <v>2158</v>
      </c>
      <c r="AC22">
        <v>2249</v>
      </c>
      <c r="AD22">
        <v>2222</v>
      </c>
      <c r="AE22">
        <v>2260</v>
      </c>
      <c r="AF22">
        <v>2221</v>
      </c>
      <c r="AG22">
        <v>2265</v>
      </c>
      <c r="AH22">
        <v>2304</v>
      </c>
      <c r="AI22" s="30">
        <v>2057</v>
      </c>
      <c r="AJ22" s="96">
        <f t="shared" si="1"/>
        <v>2186.3548387096776</v>
      </c>
      <c r="AK22" s="2">
        <f t="shared" si="2"/>
        <v>76.543037300199842</v>
      </c>
      <c r="AL22" s="14">
        <f t="shared" si="3"/>
        <v>3.5009430283225798E-2</v>
      </c>
      <c r="AP22" s="1">
        <v>16</v>
      </c>
      <c r="AQ22" s="50">
        <f t="shared" si="0"/>
        <v>2.4577572964669739E-2</v>
      </c>
      <c r="AR22" s="3">
        <v>-0.14360902255639096</v>
      </c>
      <c r="AS22" s="32">
        <v>-0.13582025061212727</v>
      </c>
    </row>
    <row r="23" spans="4:45" x14ac:dyDescent="0.3">
      <c r="D23" s="11">
        <v>65</v>
      </c>
      <c r="E23">
        <v>2287</v>
      </c>
      <c r="F23">
        <v>2164</v>
      </c>
      <c r="G23">
        <v>2227</v>
      </c>
      <c r="H23">
        <v>2311</v>
      </c>
      <c r="I23">
        <v>2240</v>
      </c>
      <c r="J23">
        <v>2105</v>
      </c>
      <c r="K23">
        <v>2241</v>
      </c>
      <c r="L23">
        <v>2170</v>
      </c>
      <c r="M23">
        <v>2307</v>
      </c>
      <c r="N23">
        <v>2155</v>
      </c>
      <c r="O23">
        <v>2247</v>
      </c>
      <c r="P23">
        <v>2417</v>
      </c>
      <c r="Q23">
        <v>2171</v>
      </c>
      <c r="R23">
        <v>2387</v>
      </c>
      <c r="S23">
        <v>2240</v>
      </c>
      <c r="T23">
        <v>2238</v>
      </c>
      <c r="U23">
        <v>2336</v>
      </c>
      <c r="V23">
        <v>2249</v>
      </c>
      <c r="W23">
        <v>2346</v>
      </c>
      <c r="X23">
        <v>2193</v>
      </c>
      <c r="Y23">
        <v>2134</v>
      </c>
      <c r="Z23">
        <v>2363</v>
      </c>
      <c r="AA23">
        <v>2191</v>
      </c>
      <c r="AB23">
        <v>2208</v>
      </c>
      <c r="AC23">
        <v>2337</v>
      </c>
      <c r="AD23">
        <v>2279</v>
      </c>
      <c r="AE23">
        <v>2334</v>
      </c>
      <c r="AF23">
        <v>2294</v>
      </c>
      <c r="AG23">
        <v>2333</v>
      </c>
      <c r="AH23">
        <v>2375</v>
      </c>
      <c r="AI23" s="30">
        <v>2109</v>
      </c>
      <c r="AJ23" s="96">
        <f t="shared" si="1"/>
        <v>2257.6774193548385</v>
      </c>
      <c r="AK23" s="2">
        <f t="shared" si="2"/>
        <v>84.724804355739181</v>
      </c>
      <c r="AL23" s="14">
        <f t="shared" si="3"/>
        <v>3.7527418057780114E-2</v>
      </c>
      <c r="AP23" s="1">
        <v>17</v>
      </c>
      <c r="AQ23" s="50">
        <f t="shared" si="0"/>
        <v>2.6113671274961597E-2</v>
      </c>
      <c r="AR23" s="3">
        <v>-0.14117899863906591</v>
      </c>
      <c r="AS23" s="32">
        <v>-0.12612325198064553</v>
      </c>
    </row>
    <row r="24" spans="4:45" x14ac:dyDescent="0.3">
      <c r="D24" s="11">
        <v>70</v>
      </c>
      <c r="E24">
        <v>2367</v>
      </c>
      <c r="F24">
        <v>2232</v>
      </c>
      <c r="G24">
        <v>2302</v>
      </c>
      <c r="H24">
        <v>2391</v>
      </c>
      <c r="I24">
        <v>2302</v>
      </c>
      <c r="J24">
        <v>2152</v>
      </c>
      <c r="K24">
        <v>2327</v>
      </c>
      <c r="L24">
        <v>2242</v>
      </c>
      <c r="M24">
        <v>2379</v>
      </c>
      <c r="N24">
        <v>2208</v>
      </c>
      <c r="O24">
        <v>2332</v>
      </c>
      <c r="P24">
        <v>2507</v>
      </c>
      <c r="Q24">
        <v>2247</v>
      </c>
      <c r="R24">
        <v>2477</v>
      </c>
      <c r="S24">
        <v>2313</v>
      </c>
      <c r="T24">
        <v>2302</v>
      </c>
      <c r="U24">
        <v>2402</v>
      </c>
      <c r="V24">
        <v>2317</v>
      </c>
      <c r="W24">
        <v>2421</v>
      </c>
      <c r="X24">
        <v>2254</v>
      </c>
      <c r="Y24">
        <v>2186</v>
      </c>
      <c r="Z24">
        <v>2442</v>
      </c>
      <c r="AA24">
        <v>2242</v>
      </c>
      <c r="AB24">
        <v>2264</v>
      </c>
      <c r="AC24">
        <v>2405</v>
      </c>
      <c r="AD24">
        <v>2335</v>
      </c>
      <c r="AE24">
        <v>2392</v>
      </c>
      <c r="AF24">
        <v>2357</v>
      </c>
      <c r="AG24">
        <v>2405</v>
      </c>
      <c r="AH24">
        <v>2425</v>
      </c>
      <c r="AI24" s="30">
        <v>2151</v>
      </c>
      <c r="AJ24" s="96">
        <f t="shared" si="1"/>
        <v>2325.0967741935483</v>
      </c>
      <c r="AK24" s="2">
        <f t="shared" si="2"/>
        <v>92.167729290574613</v>
      </c>
      <c r="AL24" s="14">
        <f t="shared" si="3"/>
        <v>3.964038413951293E-2</v>
      </c>
      <c r="AP24" s="1">
        <v>18</v>
      </c>
      <c r="AQ24" s="50">
        <f t="shared" si="0"/>
        <v>2.7649769585253458E-2</v>
      </c>
      <c r="AR24" s="3">
        <v>-0.13022113022113022</v>
      </c>
      <c r="AS24" s="32">
        <v>-0.12509897070467141</v>
      </c>
    </row>
    <row r="25" spans="4:45" x14ac:dyDescent="0.3">
      <c r="D25" s="11">
        <v>75</v>
      </c>
      <c r="E25">
        <v>2448</v>
      </c>
      <c r="F25">
        <v>2309</v>
      </c>
      <c r="G25">
        <v>2382</v>
      </c>
      <c r="H25">
        <v>2480</v>
      </c>
      <c r="I25">
        <v>2378</v>
      </c>
      <c r="J25">
        <v>2226</v>
      </c>
      <c r="K25">
        <v>2405</v>
      </c>
      <c r="L25">
        <v>2330</v>
      </c>
      <c r="M25">
        <v>2462</v>
      </c>
      <c r="N25">
        <v>2279</v>
      </c>
      <c r="O25">
        <v>2411</v>
      </c>
      <c r="P25">
        <v>2596</v>
      </c>
      <c r="Q25">
        <v>2303</v>
      </c>
      <c r="R25">
        <v>2547</v>
      </c>
      <c r="S25">
        <v>2391</v>
      </c>
      <c r="T25">
        <v>2378</v>
      </c>
      <c r="U25">
        <v>2481</v>
      </c>
      <c r="V25">
        <v>2401</v>
      </c>
      <c r="W25">
        <v>2500</v>
      </c>
      <c r="X25">
        <v>2337</v>
      </c>
      <c r="Y25">
        <v>2261</v>
      </c>
      <c r="Z25">
        <v>2526</v>
      </c>
      <c r="AA25">
        <v>2309</v>
      </c>
      <c r="AB25">
        <v>2326</v>
      </c>
      <c r="AC25">
        <v>2475</v>
      </c>
      <c r="AD25">
        <v>2394</v>
      </c>
      <c r="AE25">
        <v>2471</v>
      </c>
      <c r="AF25">
        <v>2439</v>
      </c>
      <c r="AG25">
        <v>2473</v>
      </c>
      <c r="AH25">
        <v>2489</v>
      </c>
      <c r="AI25" s="30">
        <v>2205</v>
      </c>
      <c r="AJ25" s="96">
        <f t="shared" si="1"/>
        <v>2400.3870967741937</v>
      </c>
      <c r="AK25" s="2">
        <f t="shared" si="2"/>
        <v>95.669109406451867</v>
      </c>
      <c r="AL25" s="14">
        <f t="shared" si="3"/>
        <v>3.9855700580551628E-2</v>
      </c>
      <c r="AP25" s="1">
        <v>19</v>
      </c>
      <c r="AQ25" s="50">
        <f t="shared" si="0"/>
        <v>2.9185867895545316E-2</v>
      </c>
      <c r="AR25" s="3">
        <v>-0.12977236063810715</v>
      </c>
      <c r="AS25" s="32">
        <v>-0.12482065997130558</v>
      </c>
    </row>
    <row r="26" spans="4:45" x14ac:dyDescent="0.3">
      <c r="D26" s="11">
        <v>80</v>
      </c>
      <c r="E26">
        <v>2519</v>
      </c>
      <c r="F26">
        <v>2393</v>
      </c>
      <c r="G26">
        <v>2463</v>
      </c>
      <c r="H26">
        <v>2562</v>
      </c>
      <c r="I26">
        <v>2477</v>
      </c>
      <c r="J26">
        <v>2313</v>
      </c>
      <c r="K26">
        <v>2505</v>
      </c>
      <c r="L26">
        <v>2400</v>
      </c>
      <c r="M26">
        <v>2542</v>
      </c>
      <c r="N26">
        <v>2366</v>
      </c>
      <c r="O26">
        <v>2493</v>
      </c>
      <c r="P26">
        <v>2687</v>
      </c>
      <c r="Q26">
        <v>2400</v>
      </c>
      <c r="R26">
        <v>2636</v>
      </c>
      <c r="S26">
        <v>2452</v>
      </c>
      <c r="T26">
        <v>2446</v>
      </c>
      <c r="U26">
        <v>2580</v>
      </c>
      <c r="V26">
        <v>2485</v>
      </c>
      <c r="W26">
        <v>2598</v>
      </c>
      <c r="X26">
        <v>2405</v>
      </c>
      <c r="Y26">
        <v>2334</v>
      </c>
      <c r="Z26">
        <v>2628</v>
      </c>
      <c r="AA26">
        <v>2398</v>
      </c>
      <c r="AB26">
        <v>2400</v>
      </c>
      <c r="AC26">
        <v>2566</v>
      </c>
      <c r="AD26">
        <v>2479</v>
      </c>
      <c r="AE26">
        <v>2567</v>
      </c>
      <c r="AF26">
        <v>2513</v>
      </c>
      <c r="AG26">
        <v>2550</v>
      </c>
      <c r="AH26">
        <v>2558</v>
      </c>
      <c r="AI26" s="30">
        <v>2268</v>
      </c>
      <c r="AJ26" s="96">
        <f t="shared" si="1"/>
        <v>2483.3225806451615</v>
      </c>
      <c r="AK26" s="2">
        <f t="shared" si="2"/>
        <v>100.1862888479171</v>
      </c>
      <c r="AL26" s="14">
        <f t="shared" si="3"/>
        <v>4.0343646704927447E-2</v>
      </c>
      <c r="AP26" s="1">
        <v>20</v>
      </c>
      <c r="AQ26" s="50">
        <f t="shared" si="0"/>
        <v>3.0721966205837174E-2</v>
      </c>
      <c r="AR26" s="3">
        <v>-0.12848579619494396</v>
      </c>
      <c r="AS26" s="32">
        <v>-0.12482065997130558</v>
      </c>
    </row>
    <row r="27" spans="4:45" x14ac:dyDescent="0.3">
      <c r="D27" s="11">
        <v>85</v>
      </c>
      <c r="E27">
        <v>2665</v>
      </c>
      <c r="F27">
        <v>2501</v>
      </c>
      <c r="G27">
        <v>2580</v>
      </c>
      <c r="H27">
        <v>2718</v>
      </c>
      <c r="I27">
        <v>2582</v>
      </c>
      <c r="J27">
        <v>2401</v>
      </c>
      <c r="K27">
        <v>2628</v>
      </c>
      <c r="L27">
        <v>2561</v>
      </c>
      <c r="M27">
        <v>2708</v>
      </c>
      <c r="N27">
        <v>2449</v>
      </c>
      <c r="O27">
        <v>2596</v>
      </c>
      <c r="P27">
        <v>2783</v>
      </c>
      <c r="Q27">
        <v>2510</v>
      </c>
      <c r="R27">
        <v>2726</v>
      </c>
      <c r="S27">
        <v>2558</v>
      </c>
      <c r="T27">
        <v>2591</v>
      </c>
      <c r="U27">
        <v>2673</v>
      </c>
      <c r="V27">
        <v>2609</v>
      </c>
      <c r="W27">
        <v>2704</v>
      </c>
      <c r="X27">
        <v>2516</v>
      </c>
      <c r="Y27">
        <v>2422</v>
      </c>
      <c r="Z27">
        <v>2738</v>
      </c>
      <c r="AA27">
        <v>2485</v>
      </c>
      <c r="AB27">
        <v>2491</v>
      </c>
      <c r="AC27">
        <v>2648</v>
      </c>
      <c r="AD27">
        <v>2585</v>
      </c>
      <c r="AE27">
        <v>2679</v>
      </c>
      <c r="AF27">
        <v>2606</v>
      </c>
      <c r="AG27">
        <v>2643</v>
      </c>
      <c r="AH27">
        <v>2673</v>
      </c>
      <c r="AI27" s="30">
        <v>2327</v>
      </c>
      <c r="AJ27" s="96">
        <f t="shared" si="1"/>
        <v>2592.1290322580644</v>
      </c>
      <c r="AK27" s="2">
        <f t="shared" si="2"/>
        <v>108.33274110673524</v>
      </c>
      <c r="AL27" s="14">
        <f t="shared" si="3"/>
        <v>4.1792958513474941E-2</v>
      </c>
      <c r="AP27" s="1">
        <v>21</v>
      </c>
      <c r="AQ27" s="50">
        <f t="shared" si="0"/>
        <v>3.2258064516129031E-2</v>
      </c>
      <c r="AR27" s="3">
        <v>-0.12219755031874502</v>
      </c>
      <c r="AS27" s="32">
        <v>-0.12213740458015261</v>
      </c>
    </row>
    <row r="28" spans="4:45" x14ac:dyDescent="0.3">
      <c r="D28" s="11">
        <v>90</v>
      </c>
      <c r="E28">
        <v>3182</v>
      </c>
      <c r="F28">
        <v>2856</v>
      </c>
      <c r="G28">
        <v>3182</v>
      </c>
      <c r="H28">
        <v>3278</v>
      </c>
      <c r="I28">
        <v>2792</v>
      </c>
      <c r="J28">
        <v>2574</v>
      </c>
      <c r="K28">
        <v>3234</v>
      </c>
      <c r="L28">
        <v>3037</v>
      </c>
      <c r="M28">
        <v>3197</v>
      </c>
      <c r="N28">
        <v>2636</v>
      </c>
      <c r="O28">
        <v>2932</v>
      </c>
      <c r="P28">
        <v>3324</v>
      </c>
      <c r="Q28">
        <v>2827</v>
      </c>
      <c r="R28">
        <v>3168</v>
      </c>
      <c r="S28">
        <v>2946</v>
      </c>
      <c r="T28">
        <v>3048</v>
      </c>
      <c r="U28">
        <v>3209</v>
      </c>
      <c r="V28">
        <v>3114</v>
      </c>
      <c r="W28">
        <v>3293</v>
      </c>
      <c r="X28">
        <v>3017</v>
      </c>
      <c r="Y28">
        <v>2860</v>
      </c>
      <c r="Z28">
        <v>3260</v>
      </c>
      <c r="AA28">
        <v>2643</v>
      </c>
      <c r="AB28">
        <v>2624</v>
      </c>
      <c r="AC28">
        <v>3043</v>
      </c>
      <c r="AD28">
        <v>2719</v>
      </c>
      <c r="AE28">
        <v>3203</v>
      </c>
      <c r="AF28">
        <v>2912</v>
      </c>
      <c r="AG28">
        <v>3061</v>
      </c>
      <c r="AH28">
        <v>2796</v>
      </c>
      <c r="AI28" s="30">
        <v>2601</v>
      </c>
      <c r="AJ28" s="96">
        <f t="shared" si="1"/>
        <v>2986.0645161290322</v>
      </c>
      <c r="AK28" s="2">
        <f t="shared" si="2"/>
        <v>232.13012665081783</v>
      </c>
      <c r="AL28" s="14">
        <f t="shared" si="3"/>
        <v>7.7737813565976935E-2</v>
      </c>
      <c r="AP28" s="1">
        <v>22</v>
      </c>
      <c r="AQ28" s="50">
        <f t="shared" si="0"/>
        <v>3.3794162826420893E-2</v>
      </c>
      <c r="AR28" s="3">
        <v>-0.12170966901224915</v>
      </c>
      <c r="AS28" s="32">
        <v>-0.12178477690288714</v>
      </c>
    </row>
    <row r="29" spans="4:45" x14ac:dyDescent="0.3">
      <c r="D29" s="11">
        <v>95</v>
      </c>
      <c r="E29">
        <v>3974</v>
      </c>
      <c r="F29">
        <v>3553</v>
      </c>
      <c r="G29">
        <v>4007</v>
      </c>
      <c r="H29">
        <v>4080</v>
      </c>
      <c r="I29">
        <v>3731</v>
      </c>
      <c r="J29">
        <v>3411</v>
      </c>
      <c r="K29">
        <v>4054</v>
      </c>
      <c r="L29">
        <v>3773</v>
      </c>
      <c r="M29">
        <v>3988</v>
      </c>
      <c r="N29">
        <v>3475</v>
      </c>
      <c r="O29">
        <v>3589</v>
      </c>
      <c r="P29">
        <v>4194</v>
      </c>
      <c r="Q29">
        <v>3547</v>
      </c>
      <c r="R29">
        <v>3996</v>
      </c>
      <c r="S29">
        <v>3668</v>
      </c>
      <c r="T29">
        <v>3789</v>
      </c>
      <c r="U29">
        <v>4086</v>
      </c>
      <c r="V29">
        <v>3932</v>
      </c>
      <c r="W29">
        <v>4120</v>
      </c>
      <c r="X29">
        <v>3678</v>
      </c>
      <c r="Y29">
        <v>3580</v>
      </c>
      <c r="Z29">
        <v>4080</v>
      </c>
      <c r="AA29">
        <v>3480</v>
      </c>
      <c r="AB29">
        <v>3394</v>
      </c>
      <c r="AC29">
        <v>3745</v>
      </c>
      <c r="AD29">
        <v>3493</v>
      </c>
      <c r="AE29">
        <v>4003</v>
      </c>
      <c r="AF29">
        <v>3582</v>
      </c>
      <c r="AG29">
        <v>3821</v>
      </c>
      <c r="AH29">
        <v>3595</v>
      </c>
      <c r="AI29" s="30">
        <v>3125</v>
      </c>
      <c r="AJ29" s="96">
        <f t="shared" si="1"/>
        <v>3759.4516129032259</v>
      </c>
      <c r="AK29" s="2">
        <f t="shared" si="2"/>
        <v>266.97226306736775</v>
      </c>
      <c r="AL29" s="14">
        <f t="shared" si="3"/>
        <v>7.1013618622211547E-2</v>
      </c>
      <c r="AP29" s="1">
        <v>23</v>
      </c>
      <c r="AQ29" s="50">
        <f t="shared" si="0"/>
        <v>3.5330261136712747E-2</v>
      </c>
      <c r="AR29" s="3">
        <v>-0.12048301342705239</v>
      </c>
      <c r="AS29" s="32">
        <v>-0.1215715344699778</v>
      </c>
    </row>
    <row r="30" spans="4:45" x14ac:dyDescent="0.3">
      <c r="D30" s="97" t="s">
        <v>37</v>
      </c>
      <c r="E30" s="98" t="s">
        <v>14</v>
      </c>
      <c r="F30" s="98" t="s">
        <v>10</v>
      </c>
      <c r="G30" s="98" t="s">
        <v>6</v>
      </c>
      <c r="H30" s="98" t="s">
        <v>11</v>
      </c>
      <c r="I30" s="98" t="s">
        <v>7</v>
      </c>
      <c r="J30" s="98" t="s">
        <v>8</v>
      </c>
      <c r="K30" s="98" t="s">
        <v>15</v>
      </c>
      <c r="L30" s="98" t="s">
        <v>13</v>
      </c>
      <c r="M30" s="98" t="s">
        <v>9</v>
      </c>
      <c r="N30" s="98" t="s">
        <v>12</v>
      </c>
      <c r="O30" s="98" t="s">
        <v>20</v>
      </c>
      <c r="P30" s="98" t="s">
        <v>17</v>
      </c>
      <c r="Q30" s="98" t="s">
        <v>16</v>
      </c>
      <c r="R30" s="98" t="s">
        <v>22</v>
      </c>
      <c r="S30" s="98" t="s">
        <v>18</v>
      </c>
      <c r="T30" s="98" t="s">
        <v>19</v>
      </c>
      <c r="U30" s="98" t="s">
        <v>23</v>
      </c>
      <c r="V30" s="98" t="s">
        <v>21</v>
      </c>
      <c r="W30" s="98" t="s">
        <v>25</v>
      </c>
      <c r="X30" s="98" t="s">
        <v>29</v>
      </c>
      <c r="Y30" s="98" t="s">
        <v>26</v>
      </c>
      <c r="Z30" s="98" t="s">
        <v>30</v>
      </c>
      <c r="AA30" s="98" t="s">
        <v>27</v>
      </c>
      <c r="AB30" s="98" t="s">
        <v>28</v>
      </c>
      <c r="AC30" s="98" t="s">
        <v>31</v>
      </c>
      <c r="AD30" s="98" t="s">
        <v>24</v>
      </c>
      <c r="AE30" s="98" t="s">
        <v>32</v>
      </c>
      <c r="AF30" s="98" t="s">
        <v>33</v>
      </c>
      <c r="AG30" s="98" t="s">
        <v>34</v>
      </c>
      <c r="AH30" s="98" t="s">
        <v>35</v>
      </c>
      <c r="AI30" s="99" t="s">
        <v>36</v>
      </c>
      <c r="AJ30" s="97" t="s">
        <v>86</v>
      </c>
      <c r="AK30" s="98" t="s">
        <v>87</v>
      </c>
      <c r="AL30" s="99" t="s">
        <v>88</v>
      </c>
      <c r="AP30" s="1">
        <v>24</v>
      </c>
      <c r="AQ30" s="50">
        <f t="shared" si="0"/>
        <v>3.6866359447004608E-2</v>
      </c>
      <c r="AR30" s="3">
        <v>-0.1180931744312026</v>
      </c>
      <c r="AS30" s="32">
        <v>-0.10974119737865151</v>
      </c>
    </row>
    <row r="31" spans="4:45" x14ac:dyDescent="0.3">
      <c r="D31" s="11">
        <v>1</v>
      </c>
      <c r="E31">
        <v>439</v>
      </c>
      <c r="F31">
        <v>435</v>
      </c>
      <c r="G31">
        <v>428</v>
      </c>
      <c r="H31">
        <v>442</v>
      </c>
      <c r="I31">
        <v>431</v>
      </c>
      <c r="J31">
        <v>426</v>
      </c>
      <c r="K31">
        <v>428</v>
      </c>
      <c r="L31">
        <v>422</v>
      </c>
      <c r="M31">
        <v>449</v>
      </c>
      <c r="N31">
        <v>428</v>
      </c>
      <c r="O31">
        <v>434</v>
      </c>
      <c r="P31">
        <v>447</v>
      </c>
      <c r="Q31">
        <v>446</v>
      </c>
      <c r="R31">
        <v>456</v>
      </c>
      <c r="S31">
        <v>442</v>
      </c>
      <c r="T31">
        <v>481</v>
      </c>
      <c r="U31">
        <v>457</v>
      </c>
      <c r="V31">
        <v>463</v>
      </c>
      <c r="W31">
        <v>417</v>
      </c>
      <c r="X31">
        <v>427</v>
      </c>
      <c r="Y31">
        <v>462</v>
      </c>
      <c r="Z31">
        <v>481</v>
      </c>
      <c r="AA31">
        <v>433</v>
      </c>
      <c r="AB31">
        <v>459</v>
      </c>
      <c r="AC31">
        <v>473</v>
      </c>
      <c r="AD31">
        <v>482</v>
      </c>
      <c r="AE31">
        <v>499</v>
      </c>
      <c r="AF31">
        <v>471</v>
      </c>
      <c r="AG31">
        <v>494</v>
      </c>
      <c r="AH31">
        <v>492</v>
      </c>
      <c r="AI31">
        <v>459</v>
      </c>
      <c r="AJ31" s="96">
        <f>AVERAGE(E31:AI31)</f>
        <v>451.70967741935482</v>
      </c>
      <c r="AK31" s="2">
        <f>STDEV(E31:AI31)</f>
        <v>23.325513282508339</v>
      </c>
      <c r="AL31" s="14">
        <f>AK31/AJ31</f>
        <v>5.1638285492948549E-2</v>
      </c>
      <c r="AP31" s="1">
        <v>25</v>
      </c>
      <c r="AQ31" s="50">
        <f t="shared" si="0"/>
        <v>3.840245775729647E-2</v>
      </c>
      <c r="AR31" s="3">
        <v>-0.11666338776313202</v>
      </c>
      <c r="AS31" s="32">
        <v>-0.10964002764927955</v>
      </c>
    </row>
    <row r="32" spans="4:45" x14ac:dyDescent="0.3">
      <c r="D32" s="11">
        <v>3</v>
      </c>
      <c r="E32">
        <v>511</v>
      </c>
      <c r="F32">
        <v>504</v>
      </c>
      <c r="G32">
        <v>514</v>
      </c>
      <c r="H32">
        <v>526</v>
      </c>
      <c r="I32">
        <v>518</v>
      </c>
      <c r="J32">
        <v>499</v>
      </c>
      <c r="K32">
        <v>503</v>
      </c>
      <c r="L32">
        <v>489</v>
      </c>
      <c r="M32">
        <v>530</v>
      </c>
      <c r="N32">
        <v>515</v>
      </c>
      <c r="O32">
        <v>511</v>
      </c>
      <c r="P32">
        <v>538</v>
      </c>
      <c r="Q32">
        <v>518</v>
      </c>
      <c r="R32">
        <v>546</v>
      </c>
      <c r="S32">
        <v>518</v>
      </c>
      <c r="T32">
        <v>548</v>
      </c>
      <c r="U32">
        <v>525</v>
      </c>
      <c r="V32">
        <v>532</v>
      </c>
      <c r="W32">
        <v>514</v>
      </c>
      <c r="X32">
        <v>493</v>
      </c>
      <c r="Y32">
        <v>529</v>
      </c>
      <c r="Z32">
        <v>548</v>
      </c>
      <c r="AA32">
        <v>508</v>
      </c>
      <c r="AB32">
        <v>518</v>
      </c>
      <c r="AC32">
        <v>544</v>
      </c>
      <c r="AD32">
        <v>555</v>
      </c>
      <c r="AE32">
        <v>572</v>
      </c>
      <c r="AF32">
        <v>558</v>
      </c>
      <c r="AG32">
        <v>560</v>
      </c>
      <c r="AH32">
        <v>591</v>
      </c>
      <c r="AI32">
        <v>505</v>
      </c>
      <c r="AJ32" s="96">
        <f t="shared" ref="AJ32:AJ51" si="4">AVERAGE(E32:AI32)</f>
        <v>527.09677419354841</v>
      </c>
      <c r="AK32" s="2">
        <f t="shared" ref="AK32:AK51" si="5">STDEV(E32:AI32)</f>
        <v>24.015765431218547</v>
      </c>
      <c r="AL32" s="14">
        <f t="shared" ref="AL32:AL51" si="6">AK32/AJ32</f>
        <v>4.5562345677342408E-2</v>
      </c>
      <c r="AP32" s="1">
        <v>26</v>
      </c>
      <c r="AQ32" s="50">
        <f t="shared" si="0"/>
        <v>3.9938556067588324E-2</v>
      </c>
      <c r="AR32" s="3">
        <v>-0.11547533586298843</v>
      </c>
      <c r="AS32" s="32">
        <v>-0.10809448365259969</v>
      </c>
    </row>
    <row r="33" spans="4:45" x14ac:dyDescent="0.3">
      <c r="D33" s="11">
        <v>5</v>
      </c>
      <c r="E33">
        <v>559</v>
      </c>
      <c r="F33">
        <v>553</v>
      </c>
      <c r="G33">
        <v>558</v>
      </c>
      <c r="H33">
        <v>574</v>
      </c>
      <c r="I33">
        <v>577</v>
      </c>
      <c r="J33">
        <v>550</v>
      </c>
      <c r="K33">
        <v>546</v>
      </c>
      <c r="L33">
        <v>545</v>
      </c>
      <c r="M33">
        <v>583</v>
      </c>
      <c r="N33">
        <v>557</v>
      </c>
      <c r="O33">
        <v>568</v>
      </c>
      <c r="P33">
        <v>593</v>
      </c>
      <c r="Q33">
        <v>561</v>
      </c>
      <c r="R33">
        <v>607</v>
      </c>
      <c r="S33">
        <v>573</v>
      </c>
      <c r="T33">
        <v>602</v>
      </c>
      <c r="U33">
        <v>585</v>
      </c>
      <c r="V33">
        <v>575</v>
      </c>
      <c r="W33">
        <v>569</v>
      </c>
      <c r="X33">
        <v>545</v>
      </c>
      <c r="Y33">
        <v>576</v>
      </c>
      <c r="Z33">
        <v>596</v>
      </c>
      <c r="AA33">
        <v>558</v>
      </c>
      <c r="AB33">
        <v>566</v>
      </c>
      <c r="AC33">
        <v>588</v>
      </c>
      <c r="AD33">
        <v>602</v>
      </c>
      <c r="AE33">
        <v>616</v>
      </c>
      <c r="AF33">
        <v>609</v>
      </c>
      <c r="AG33">
        <v>619</v>
      </c>
      <c r="AH33">
        <v>643</v>
      </c>
      <c r="AI33">
        <v>542</v>
      </c>
      <c r="AJ33" s="96">
        <f t="shared" si="4"/>
        <v>577.25806451612902</v>
      </c>
      <c r="AK33" s="2">
        <f t="shared" si="5"/>
        <v>25.290271834489356</v>
      </c>
      <c r="AL33" s="14">
        <f t="shared" si="6"/>
        <v>4.3811032515740152E-2</v>
      </c>
      <c r="AP33" s="1">
        <v>27</v>
      </c>
      <c r="AQ33" s="50">
        <f t="shared" si="0"/>
        <v>4.1474654377880185E-2</v>
      </c>
      <c r="AR33" s="3">
        <v>-0.10966927998558172</v>
      </c>
      <c r="AS33" s="32">
        <v>-0.10303928836174948</v>
      </c>
    </row>
    <row r="34" spans="4:45" x14ac:dyDescent="0.3">
      <c r="D34" s="11">
        <v>10</v>
      </c>
      <c r="E34">
        <v>670</v>
      </c>
      <c r="F34">
        <v>642</v>
      </c>
      <c r="G34">
        <v>658</v>
      </c>
      <c r="H34">
        <v>689</v>
      </c>
      <c r="I34">
        <v>666</v>
      </c>
      <c r="J34">
        <v>631</v>
      </c>
      <c r="K34">
        <v>649</v>
      </c>
      <c r="L34">
        <v>631</v>
      </c>
      <c r="M34">
        <v>687</v>
      </c>
      <c r="N34">
        <v>644</v>
      </c>
      <c r="O34">
        <v>657</v>
      </c>
      <c r="P34">
        <v>695</v>
      </c>
      <c r="Q34">
        <v>642</v>
      </c>
      <c r="R34">
        <v>711</v>
      </c>
      <c r="S34">
        <v>664</v>
      </c>
      <c r="T34">
        <v>691</v>
      </c>
      <c r="U34">
        <v>680</v>
      </c>
      <c r="V34">
        <v>681</v>
      </c>
      <c r="W34">
        <v>672</v>
      </c>
      <c r="X34">
        <v>644</v>
      </c>
      <c r="Y34">
        <v>658</v>
      </c>
      <c r="Z34">
        <v>689</v>
      </c>
      <c r="AA34">
        <v>646</v>
      </c>
      <c r="AB34">
        <v>653</v>
      </c>
      <c r="AC34">
        <v>698</v>
      </c>
      <c r="AD34">
        <v>685</v>
      </c>
      <c r="AE34">
        <v>718</v>
      </c>
      <c r="AF34">
        <v>708</v>
      </c>
      <c r="AG34">
        <v>725</v>
      </c>
      <c r="AH34">
        <v>738</v>
      </c>
      <c r="AI34">
        <v>619</v>
      </c>
      <c r="AJ34" s="96">
        <f t="shared" si="4"/>
        <v>672.29032258064512</v>
      </c>
      <c r="AK34" s="2">
        <f t="shared" si="5"/>
        <v>29.779404010587694</v>
      </c>
      <c r="AL34" s="14">
        <f t="shared" si="6"/>
        <v>4.4295452441256107E-2</v>
      </c>
      <c r="AP34" s="1">
        <v>28</v>
      </c>
      <c r="AQ34" s="50">
        <f t="shared" si="0"/>
        <v>4.3010752688172046E-2</v>
      </c>
      <c r="AR34" s="3">
        <v>-0.10752920813500647</v>
      </c>
      <c r="AS34" s="32">
        <v>-0.10257581293386916</v>
      </c>
    </row>
    <row r="35" spans="4:45" x14ac:dyDescent="0.3">
      <c r="D35" s="11">
        <v>15</v>
      </c>
      <c r="E35">
        <v>773</v>
      </c>
      <c r="F35">
        <v>727</v>
      </c>
      <c r="G35">
        <v>739</v>
      </c>
      <c r="H35">
        <v>783</v>
      </c>
      <c r="I35">
        <v>746</v>
      </c>
      <c r="J35">
        <v>693</v>
      </c>
      <c r="K35">
        <v>733</v>
      </c>
      <c r="L35">
        <v>728</v>
      </c>
      <c r="M35">
        <v>783</v>
      </c>
      <c r="N35">
        <v>718</v>
      </c>
      <c r="O35">
        <v>739</v>
      </c>
      <c r="P35">
        <v>795</v>
      </c>
      <c r="Q35">
        <v>726</v>
      </c>
      <c r="R35">
        <v>815</v>
      </c>
      <c r="S35">
        <v>744</v>
      </c>
      <c r="T35">
        <v>774</v>
      </c>
      <c r="U35">
        <v>777</v>
      </c>
      <c r="V35">
        <v>766</v>
      </c>
      <c r="W35">
        <v>774</v>
      </c>
      <c r="X35">
        <v>729</v>
      </c>
      <c r="Y35">
        <v>736</v>
      </c>
      <c r="Z35">
        <v>784</v>
      </c>
      <c r="AA35">
        <v>723</v>
      </c>
      <c r="AB35">
        <v>733</v>
      </c>
      <c r="AC35">
        <v>788</v>
      </c>
      <c r="AD35">
        <v>767</v>
      </c>
      <c r="AE35">
        <v>797</v>
      </c>
      <c r="AF35">
        <v>792</v>
      </c>
      <c r="AG35">
        <v>803</v>
      </c>
      <c r="AH35">
        <v>819</v>
      </c>
      <c r="AI35">
        <v>687</v>
      </c>
      <c r="AJ35" s="96">
        <f t="shared" si="4"/>
        <v>757.77419354838707</v>
      </c>
      <c r="AK35" s="2">
        <f t="shared" si="5"/>
        <v>34.506723670824265</v>
      </c>
      <c r="AL35" s="14">
        <f t="shared" si="6"/>
        <v>4.5536947503109798E-2</v>
      </c>
      <c r="AP35" s="1">
        <v>29</v>
      </c>
      <c r="AQ35" s="50">
        <f t="shared" si="0"/>
        <v>4.4546850998463901E-2</v>
      </c>
      <c r="AR35" s="3">
        <v>-0.10725893824485373</v>
      </c>
      <c r="AS35" s="32">
        <v>-0.10193013239751159</v>
      </c>
    </row>
    <row r="36" spans="4:45" x14ac:dyDescent="0.3">
      <c r="D36" s="11">
        <v>20</v>
      </c>
      <c r="E36">
        <v>858</v>
      </c>
      <c r="F36">
        <v>804</v>
      </c>
      <c r="G36">
        <v>822</v>
      </c>
      <c r="H36">
        <v>862</v>
      </c>
      <c r="I36">
        <v>838</v>
      </c>
      <c r="J36">
        <v>771</v>
      </c>
      <c r="K36">
        <v>823</v>
      </c>
      <c r="L36">
        <v>810</v>
      </c>
      <c r="M36">
        <v>868</v>
      </c>
      <c r="N36">
        <v>805</v>
      </c>
      <c r="O36">
        <v>839</v>
      </c>
      <c r="P36">
        <v>897</v>
      </c>
      <c r="Q36">
        <v>794</v>
      </c>
      <c r="R36">
        <v>906</v>
      </c>
      <c r="S36">
        <v>831</v>
      </c>
      <c r="T36">
        <v>861</v>
      </c>
      <c r="U36">
        <v>863</v>
      </c>
      <c r="V36">
        <v>850</v>
      </c>
      <c r="W36">
        <v>884</v>
      </c>
      <c r="X36">
        <v>813</v>
      </c>
      <c r="Y36">
        <v>810</v>
      </c>
      <c r="Z36">
        <v>873</v>
      </c>
      <c r="AA36">
        <v>805</v>
      </c>
      <c r="AB36">
        <v>815</v>
      </c>
      <c r="AC36">
        <v>884</v>
      </c>
      <c r="AD36">
        <v>855</v>
      </c>
      <c r="AE36">
        <v>885</v>
      </c>
      <c r="AF36">
        <v>874</v>
      </c>
      <c r="AG36">
        <v>888</v>
      </c>
      <c r="AH36">
        <v>905</v>
      </c>
      <c r="AI36">
        <v>750</v>
      </c>
      <c r="AJ36" s="96">
        <f t="shared" si="4"/>
        <v>843.32258064516134</v>
      </c>
      <c r="AK36" s="2">
        <f t="shared" si="5"/>
        <v>39.747861239546964</v>
      </c>
      <c r="AL36" s="14">
        <f t="shared" si="6"/>
        <v>4.7132452221472512E-2</v>
      </c>
      <c r="AP36" s="1">
        <v>30</v>
      </c>
      <c r="AQ36" s="50">
        <f t="shared" si="0"/>
        <v>4.6082949308755762E-2</v>
      </c>
      <c r="AR36" s="3">
        <v>-0.10663944784679696</v>
      </c>
      <c r="AS36" s="32">
        <v>-0.10113255702663904</v>
      </c>
    </row>
    <row r="37" spans="4:45" x14ac:dyDescent="0.3">
      <c r="D37" s="11">
        <v>25</v>
      </c>
      <c r="E37">
        <v>947</v>
      </c>
      <c r="F37">
        <v>884</v>
      </c>
      <c r="G37">
        <v>912</v>
      </c>
      <c r="H37">
        <v>951</v>
      </c>
      <c r="I37">
        <v>928</v>
      </c>
      <c r="J37">
        <v>846</v>
      </c>
      <c r="K37">
        <v>910</v>
      </c>
      <c r="L37">
        <v>896</v>
      </c>
      <c r="M37">
        <v>951</v>
      </c>
      <c r="N37">
        <v>886</v>
      </c>
      <c r="O37">
        <v>912</v>
      </c>
      <c r="P37">
        <v>1004</v>
      </c>
      <c r="Q37">
        <v>880</v>
      </c>
      <c r="R37">
        <v>1003</v>
      </c>
      <c r="S37">
        <v>924</v>
      </c>
      <c r="T37">
        <v>945</v>
      </c>
      <c r="U37">
        <v>953</v>
      </c>
      <c r="V37">
        <v>932</v>
      </c>
      <c r="W37">
        <v>984</v>
      </c>
      <c r="X37">
        <v>894</v>
      </c>
      <c r="Y37">
        <v>878</v>
      </c>
      <c r="Z37">
        <v>960</v>
      </c>
      <c r="AA37">
        <v>889</v>
      </c>
      <c r="AB37">
        <v>897</v>
      </c>
      <c r="AC37">
        <v>967</v>
      </c>
      <c r="AD37">
        <v>951</v>
      </c>
      <c r="AE37">
        <v>975</v>
      </c>
      <c r="AF37">
        <v>961</v>
      </c>
      <c r="AG37">
        <v>991</v>
      </c>
      <c r="AH37">
        <v>994</v>
      </c>
      <c r="AI37">
        <v>825</v>
      </c>
      <c r="AJ37" s="96">
        <f t="shared" si="4"/>
        <v>930</v>
      </c>
      <c r="AK37" s="2">
        <f t="shared" si="5"/>
        <v>45.756602437972454</v>
      </c>
      <c r="AL37" s="14">
        <f t="shared" si="6"/>
        <v>4.9200647782766081E-2</v>
      </c>
      <c r="AP37" s="1">
        <v>31</v>
      </c>
      <c r="AQ37" s="50">
        <f t="shared" si="0"/>
        <v>4.7619047619047616E-2</v>
      </c>
      <c r="AR37" s="3">
        <v>-0.10633307271305707</v>
      </c>
      <c r="AS37" s="32">
        <v>-0.10033498165576649</v>
      </c>
    </row>
    <row r="38" spans="4:45" x14ac:dyDescent="0.3">
      <c r="D38" s="11">
        <v>30</v>
      </c>
      <c r="E38">
        <v>1043</v>
      </c>
      <c r="F38">
        <v>958</v>
      </c>
      <c r="G38">
        <v>1002</v>
      </c>
      <c r="H38">
        <v>1049</v>
      </c>
      <c r="I38">
        <v>1031</v>
      </c>
      <c r="J38">
        <v>925</v>
      </c>
      <c r="K38">
        <v>989</v>
      </c>
      <c r="L38">
        <v>979</v>
      </c>
      <c r="M38">
        <v>1034</v>
      </c>
      <c r="N38">
        <v>972</v>
      </c>
      <c r="O38">
        <v>994</v>
      </c>
      <c r="P38">
        <v>1104</v>
      </c>
      <c r="Q38">
        <v>958</v>
      </c>
      <c r="R38">
        <v>1098</v>
      </c>
      <c r="S38">
        <v>1013</v>
      </c>
      <c r="T38">
        <v>1040</v>
      </c>
      <c r="U38">
        <v>1060</v>
      </c>
      <c r="V38">
        <v>1015</v>
      </c>
      <c r="W38">
        <v>1074</v>
      </c>
      <c r="X38">
        <v>984</v>
      </c>
      <c r="Y38">
        <v>952</v>
      </c>
      <c r="Z38">
        <v>1051</v>
      </c>
      <c r="AA38">
        <v>978</v>
      </c>
      <c r="AB38">
        <v>978</v>
      </c>
      <c r="AC38">
        <v>1060</v>
      </c>
      <c r="AD38">
        <v>1033</v>
      </c>
      <c r="AE38">
        <v>1065</v>
      </c>
      <c r="AF38">
        <v>1040</v>
      </c>
      <c r="AG38">
        <v>1084</v>
      </c>
      <c r="AH38">
        <v>1090</v>
      </c>
      <c r="AI38">
        <v>898</v>
      </c>
      <c r="AJ38" s="96">
        <f t="shared" si="4"/>
        <v>1017.7741935483871</v>
      </c>
      <c r="AK38" s="2">
        <f t="shared" si="5"/>
        <v>51.899074929083504</v>
      </c>
      <c r="AL38" s="14">
        <f t="shared" si="6"/>
        <v>5.0992720446311958E-2</v>
      </c>
      <c r="AP38" s="1">
        <v>32</v>
      </c>
      <c r="AQ38" s="50">
        <f t="shared" si="0"/>
        <v>4.9155145929339478E-2</v>
      </c>
      <c r="AR38" s="3">
        <v>-0.10620579511749945</v>
      </c>
      <c r="AS38" s="32">
        <v>-9.9835586408476396E-2</v>
      </c>
    </row>
    <row r="39" spans="4:45" x14ac:dyDescent="0.3">
      <c r="D39" s="11">
        <v>35</v>
      </c>
      <c r="E39">
        <v>1141</v>
      </c>
      <c r="F39">
        <v>1046</v>
      </c>
      <c r="G39">
        <v>1106</v>
      </c>
      <c r="H39">
        <v>1147</v>
      </c>
      <c r="I39">
        <v>1139</v>
      </c>
      <c r="J39">
        <v>1035</v>
      </c>
      <c r="K39">
        <v>1088</v>
      </c>
      <c r="L39">
        <v>1077</v>
      </c>
      <c r="M39">
        <v>1139</v>
      </c>
      <c r="N39">
        <v>1068</v>
      </c>
      <c r="O39">
        <v>1085</v>
      </c>
      <c r="P39">
        <v>1209</v>
      </c>
      <c r="Q39">
        <v>1062</v>
      </c>
      <c r="R39">
        <v>1200</v>
      </c>
      <c r="S39">
        <v>1101</v>
      </c>
      <c r="T39">
        <v>1126</v>
      </c>
      <c r="U39">
        <v>1166</v>
      </c>
      <c r="V39">
        <v>1111</v>
      </c>
      <c r="W39">
        <v>1196</v>
      </c>
      <c r="X39">
        <v>1080</v>
      </c>
      <c r="Y39">
        <v>1034</v>
      </c>
      <c r="Z39">
        <v>1144</v>
      </c>
      <c r="AA39">
        <v>1073</v>
      </c>
      <c r="AB39">
        <v>1078</v>
      </c>
      <c r="AC39">
        <v>1161</v>
      </c>
      <c r="AD39">
        <v>1138</v>
      </c>
      <c r="AE39">
        <v>1167</v>
      </c>
      <c r="AF39">
        <v>1140</v>
      </c>
      <c r="AG39">
        <v>1187</v>
      </c>
      <c r="AH39">
        <v>1198</v>
      </c>
      <c r="AI39">
        <v>971</v>
      </c>
      <c r="AJ39" s="96">
        <f t="shared" si="4"/>
        <v>1116.5483870967741</v>
      </c>
      <c r="AK39" s="2">
        <f t="shared" si="5"/>
        <v>57.215871172066365</v>
      </c>
      <c r="AL39" s="14">
        <f t="shared" si="6"/>
        <v>5.1243521403347224E-2</v>
      </c>
      <c r="AP39" s="1">
        <v>33</v>
      </c>
      <c r="AQ39" s="50">
        <f t="shared" si="0"/>
        <v>5.0691244239631339E-2</v>
      </c>
      <c r="AR39" s="3">
        <v>-0.10372848948374756</v>
      </c>
      <c r="AS39" s="32">
        <v>-9.755206430398243E-2</v>
      </c>
    </row>
    <row r="40" spans="4:45" x14ac:dyDescent="0.3">
      <c r="D40" s="11">
        <v>40</v>
      </c>
      <c r="E40">
        <v>1239</v>
      </c>
      <c r="F40">
        <v>1147</v>
      </c>
      <c r="G40">
        <v>1217</v>
      </c>
      <c r="H40">
        <v>1263</v>
      </c>
      <c r="I40">
        <v>1239</v>
      </c>
      <c r="J40">
        <v>1128</v>
      </c>
      <c r="K40">
        <v>1196</v>
      </c>
      <c r="L40">
        <v>1170</v>
      </c>
      <c r="M40">
        <v>1257</v>
      </c>
      <c r="N40">
        <v>1169</v>
      </c>
      <c r="O40">
        <v>1192</v>
      </c>
      <c r="P40">
        <v>1335</v>
      </c>
      <c r="Q40">
        <v>1150</v>
      </c>
      <c r="R40">
        <v>1319</v>
      </c>
      <c r="S40">
        <v>1203</v>
      </c>
      <c r="T40">
        <v>1224</v>
      </c>
      <c r="U40">
        <v>1276</v>
      </c>
      <c r="V40">
        <v>1232</v>
      </c>
      <c r="W40">
        <v>1315</v>
      </c>
      <c r="X40">
        <v>1180</v>
      </c>
      <c r="Y40">
        <v>1125</v>
      </c>
      <c r="Z40">
        <v>1263</v>
      </c>
      <c r="AA40">
        <v>1180</v>
      </c>
      <c r="AB40">
        <v>1194</v>
      </c>
      <c r="AC40">
        <v>1273</v>
      </c>
      <c r="AD40">
        <v>1258</v>
      </c>
      <c r="AE40">
        <v>1284</v>
      </c>
      <c r="AF40">
        <v>1247</v>
      </c>
      <c r="AG40">
        <v>1286</v>
      </c>
      <c r="AH40">
        <v>1318</v>
      </c>
      <c r="AI40">
        <v>1062</v>
      </c>
      <c r="AJ40" s="96">
        <f t="shared" si="4"/>
        <v>1223.9032258064517</v>
      </c>
      <c r="AK40" s="2">
        <f t="shared" si="5"/>
        <v>65.068863439031361</v>
      </c>
      <c r="AL40" s="14">
        <f t="shared" si="6"/>
        <v>5.3165039577501176E-2</v>
      </c>
      <c r="AP40" s="1">
        <v>34</v>
      </c>
      <c r="AQ40" s="50">
        <f t="shared" si="0"/>
        <v>5.2227342549923193E-2</v>
      </c>
      <c r="AR40" s="3">
        <v>-0.10163060198953955</v>
      </c>
      <c r="AS40" s="32">
        <v>-9.7523047872931201E-2</v>
      </c>
    </row>
    <row r="41" spans="4:45" x14ac:dyDescent="0.3">
      <c r="D41" s="11">
        <v>45</v>
      </c>
      <c r="E41">
        <v>1360</v>
      </c>
      <c r="F41">
        <v>1238</v>
      </c>
      <c r="G41">
        <v>1326</v>
      </c>
      <c r="H41">
        <v>1380</v>
      </c>
      <c r="I41">
        <v>1346</v>
      </c>
      <c r="J41">
        <v>1220</v>
      </c>
      <c r="K41">
        <v>1311</v>
      </c>
      <c r="L41">
        <v>1292</v>
      </c>
      <c r="M41">
        <v>1372</v>
      </c>
      <c r="N41">
        <v>1264</v>
      </c>
      <c r="O41">
        <v>1297</v>
      </c>
      <c r="P41">
        <v>1463</v>
      </c>
      <c r="Q41">
        <v>1248</v>
      </c>
      <c r="R41">
        <v>1434</v>
      </c>
      <c r="S41">
        <v>1302</v>
      </c>
      <c r="T41">
        <v>1333</v>
      </c>
      <c r="U41">
        <v>1396</v>
      </c>
      <c r="V41">
        <v>1338</v>
      </c>
      <c r="W41">
        <v>1428</v>
      </c>
      <c r="X41">
        <v>1295</v>
      </c>
      <c r="Y41">
        <v>1222</v>
      </c>
      <c r="Z41">
        <v>1398</v>
      </c>
      <c r="AA41">
        <v>1288</v>
      </c>
      <c r="AB41">
        <v>1298</v>
      </c>
      <c r="AC41">
        <v>1388</v>
      </c>
      <c r="AD41">
        <v>1364</v>
      </c>
      <c r="AE41">
        <v>1395</v>
      </c>
      <c r="AF41">
        <v>1348</v>
      </c>
      <c r="AG41">
        <v>1395</v>
      </c>
      <c r="AH41">
        <v>1438</v>
      </c>
      <c r="AI41">
        <v>1139</v>
      </c>
      <c r="AJ41" s="96">
        <f t="shared" si="4"/>
        <v>1332.7741935483871</v>
      </c>
      <c r="AK41" s="2">
        <f t="shared" si="5"/>
        <v>74.116444274047282</v>
      </c>
      <c r="AL41" s="14">
        <f t="shared" si="6"/>
        <v>5.5610653802291264E-2</v>
      </c>
      <c r="AP41" s="1">
        <v>35</v>
      </c>
      <c r="AQ41" s="50">
        <f t="shared" si="0"/>
        <v>5.3763440860215055E-2</v>
      </c>
      <c r="AR41" s="3">
        <v>-0.10123218168639764</v>
      </c>
      <c r="AS41" s="32">
        <v>-9.6126255380200837E-2</v>
      </c>
    </row>
    <row r="42" spans="4:45" x14ac:dyDescent="0.3">
      <c r="D42" s="11">
        <v>50</v>
      </c>
      <c r="E42">
        <v>1486</v>
      </c>
      <c r="F42">
        <v>1357</v>
      </c>
      <c r="G42">
        <v>1431</v>
      </c>
      <c r="H42">
        <v>1508</v>
      </c>
      <c r="I42">
        <v>1460</v>
      </c>
      <c r="J42">
        <v>1318</v>
      </c>
      <c r="K42">
        <v>1428</v>
      </c>
      <c r="L42">
        <v>1388</v>
      </c>
      <c r="M42">
        <v>1494</v>
      </c>
      <c r="N42">
        <v>1369</v>
      </c>
      <c r="O42">
        <v>1420</v>
      </c>
      <c r="P42">
        <v>1607</v>
      </c>
      <c r="Q42">
        <v>1350</v>
      </c>
      <c r="R42">
        <v>1557</v>
      </c>
      <c r="S42">
        <v>1424</v>
      </c>
      <c r="T42">
        <v>1430</v>
      </c>
      <c r="U42">
        <v>1516</v>
      </c>
      <c r="V42">
        <v>1438</v>
      </c>
      <c r="W42">
        <v>1545</v>
      </c>
      <c r="X42">
        <v>1393</v>
      </c>
      <c r="Y42">
        <v>1315</v>
      </c>
      <c r="Z42">
        <v>1519</v>
      </c>
      <c r="AA42">
        <v>1391</v>
      </c>
      <c r="AB42">
        <v>1408</v>
      </c>
      <c r="AC42">
        <v>1493</v>
      </c>
      <c r="AD42">
        <v>1469</v>
      </c>
      <c r="AE42">
        <v>1515</v>
      </c>
      <c r="AF42">
        <v>1456</v>
      </c>
      <c r="AG42">
        <v>1518</v>
      </c>
      <c r="AH42">
        <v>1554</v>
      </c>
      <c r="AI42">
        <v>1226</v>
      </c>
      <c r="AJ42" s="96">
        <f t="shared" si="4"/>
        <v>1444.6129032258063</v>
      </c>
      <c r="AK42" s="2">
        <f t="shared" si="5"/>
        <v>83.323737081880338</v>
      </c>
      <c r="AL42" s="14">
        <f t="shared" si="6"/>
        <v>5.7678937309655239E-2</v>
      </c>
      <c r="AP42" s="1">
        <v>36</v>
      </c>
      <c r="AQ42" s="50">
        <f t="shared" si="0"/>
        <v>5.5299539170506916E-2</v>
      </c>
      <c r="AR42" s="3">
        <v>-0.10050193931097424</v>
      </c>
      <c r="AS42" s="32">
        <v>-9.4488188976377951E-2</v>
      </c>
    </row>
    <row r="43" spans="4:45" x14ac:dyDescent="0.3">
      <c r="D43" s="11">
        <v>55</v>
      </c>
      <c r="E43">
        <v>1597</v>
      </c>
      <c r="F43">
        <v>1455</v>
      </c>
      <c r="G43">
        <v>1528</v>
      </c>
      <c r="H43">
        <v>1615</v>
      </c>
      <c r="I43">
        <v>1571</v>
      </c>
      <c r="J43">
        <v>1413</v>
      </c>
      <c r="K43">
        <v>1529</v>
      </c>
      <c r="L43">
        <v>1483</v>
      </c>
      <c r="M43">
        <v>1601</v>
      </c>
      <c r="N43">
        <v>1467</v>
      </c>
      <c r="O43">
        <v>1538</v>
      </c>
      <c r="P43">
        <v>1729</v>
      </c>
      <c r="Q43">
        <v>1463</v>
      </c>
      <c r="R43">
        <v>1680</v>
      </c>
      <c r="S43">
        <v>1528</v>
      </c>
      <c r="T43">
        <v>1535</v>
      </c>
      <c r="U43">
        <v>1631</v>
      </c>
      <c r="V43">
        <v>1543</v>
      </c>
      <c r="W43">
        <v>1653</v>
      </c>
      <c r="X43">
        <v>1484</v>
      </c>
      <c r="Y43">
        <v>1407</v>
      </c>
      <c r="Z43">
        <v>1649</v>
      </c>
      <c r="AA43">
        <v>1482</v>
      </c>
      <c r="AB43">
        <v>1501</v>
      </c>
      <c r="AC43">
        <v>1616</v>
      </c>
      <c r="AD43">
        <v>1573</v>
      </c>
      <c r="AE43">
        <v>1632</v>
      </c>
      <c r="AF43">
        <v>1565</v>
      </c>
      <c r="AG43">
        <v>1633</v>
      </c>
      <c r="AH43">
        <v>1666</v>
      </c>
      <c r="AI43">
        <v>1318</v>
      </c>
      <c r="AJ43" s="96">
        <f t="shared" si="4"/>
        <v>1551.1290322580646</v>
      </c>
      <c r="AK43" s="2">
        <f t="shared" si="5"/>
        <v>91.605946653945963</v>
      </c>
      <c r="AL43" s="14">
        <f t="shared" si="6"/>
        <v>5.9057592726886238E-2</v>
      </c>
      <c r="AP43" s="1">
        <v>37</v>
      </c>
      <c r="AQ43" s="50">
        <f t="shared" si="0"/>
        <v>5.683563748079877E-2</v>
      </c>
      <c r="AR43" s="3">
        <v>-0.10002416042522344</v>
      </c>
      <c r="AS43" s="32">
        <v>-9.4488188976377951E-2</v>
      </c>
    </row>
    <row r="44" spans="4:45" x14ac:dyDescent="0.3">
      <c r="D44" s="11">
        <v>60</v>
      </c>
      <c r="E44">
        <v>1699</v>
      </c>
      <c r="F44">
        <v>1554</v>
      </c>
      <c r="G44">
        <v>1627</v>
      </c>
      <c r="H44">
        <v>1728</v>
      </c>
      <c r="I44">
        <v>1670</v>
      </c>
      <c r="J44">
        <v>1490</v>
      </c>
      <c r="K44">
        <v>1636</v>
      </c>
      <c r="L44">
        <v>1567</v>
      </c>
      <c r="M44">
        <v>1719</v>
      </c>
      <c r="N44">
        <v>1551</v>
      </c>
      <c r="O44">
        <v>1640</v>
      </c>
      <c r="P44">
        <v>1856</v>
      </c>
      <c r="Q44">
        <v>1552</v>
      </c>
      <c r="R44">
        <v>1803</v>
      </c>
      <c r="S44">
        <v>1621</v>
      </c>
      <c r="T44">
        <v>1628</v>
      </c>
      <c r="U44">
        <v>1752</v>
      </c>
      <c r="V44">
        <v>1643</v>
      </c>
      <c r="W44">
        <v>1770</v>
      </c>
      <c r="X44">
        <v>1575</v>
      </c>
      <c r="Y44">
        <v>1488</v>
      </c>
      <c r="Z44">
        <v>1763</v>
      </c>
      <c r="AA44">
        <v>1586</v>
      </c>
      <c r="AB44">
        <v>1604</v>
      </c>
      <c r="AC44">
        <v>1724</v>
      </c>
      <c r="AD44">
        <v>1687</v>
      </c>
      <c r="AE44">
        <v>1735</v>
      </c>
      <c r="AF44">
        <v>1674</v>
      </c>
      <c r="AG44">
        <v>1733</v>
      </c>
      <c r="AH44">
        <v>1779</v>
      </c>
      <c r="AI44">
        <v>1393</v>
      </c>
      <c r="AJ44" s="96">
        <f t="shared" si="4"/>
        <v>1653.1290322580646</v>
      </c>
      <c r="AK44" s="2">
        <f t="shared" si="5"/>
        <v>103.66218916444699</v>
      </c>
      <c r="AL44" s="14">
        <f t="shared" si="6"/>
        <v>6.2706653347471192E-2</v>
      </c>
      <c r="AP44" s="1">
        <v>38</v>
      </c>
      <c r="AQ44" s="50">
        <f t="shared" si="0"/>
        <v>5.8371735791090631E-2</v>
      </c>
      <c r="AR44" s="3">
        <v>-9.8862642169728829E-2</v>
      </c>
      <c r="AS44" s="32">
        <v>-9.405156272504675E-2</v>
      </c>
    </row>
    <row r="45" spans="4:45" x14ac:dyDescent="0.3">
      <c r="D45" s="11">
        <v>65</v>
      </c>
      <c r="E45">
        <v>1807</v>
      </c>
      <c r="F45">
        <v>1651</v>
      </c>
      <c r="G45">
        <v>1728</v>
      </c>
      <c r="H45">
        <v>1837</v>
      </c>
      <c r="I45">
        <v>1743</v>
      </c>
      <c r="J45">
        <v>1567</v>
      </c>
      <c r="K45">
        <v>1744</v>
      </c>
      <c r="L45">
        <v>1652</v>
      </c>
      <c r="M45">
        <v>1828</v>
      </c>
      <c r="N45">
        <v>1624</v>
      </c>
      <c r="O45">
        <v>1745</v>
      </c>
      <c r="P45">
        <v>1972</v>
      </c>
      <c r="Q45">
        <v>1641</v>
      </c>
      <c r="R45">
        <v>1930</v>
      </c>
      <c r="S45">
        <v>1729</v>
      </c>
      <c r="T45">
        <v>1725</v>
      </c>
      <c r="U45">
        <v>1856</v>
      </c>
      <c r="V45">
        <v>1738</v>
      </c>
      <c r="W45">
        <v>1872</v>
      </c>
      <c r="X45">
        <v>1660</v>
      </c>
      <c r="Y45">
        <v>1577</v>
      </c>
      <c r="Z45">
        <v>1891</v>
      </c>
      <c r="AA45">
        <v>1650</v>
      </c>
      <c r="AB45">
        <v>1671</v>
      </c>
      <c r="AC45">
        <v>1852</v>
      </c>
      <c r="AD45">
        <v>1767</v>
      </c>
      <c r="AE45">
        <v>1842</v>
      </c>
      <c r="AF45">
        <v>1780</v>
      </c>
      <c r="AG45">
        <v>1837</v>
      </c>
      <c r="AH45">
        <v>1888</v>
      </c>
      <c r="AI45">
        <v>1471</v>
      </c>
      <c r="AJ45" s="96">
        <f t="shared" si="4"/>
        <v>1750.8064516129032</v>
      </c>
      <c r="AK45" s="2">
        <f t="shared" si="5"/>
        <v>116.30460562816324</v>
      </c>
      <c r="AL45" s="14">
        <f t="shared" si="6"/>
        <v>6.6429162127555244E-2</v>
      </c>
      <c r="AP45" s="1">
        <v>39</v>
      </c>
      <c r="AQ45" s="50">
        <f t="shared" si="0"/>
        <v>5.9907834101382486E-2</v>
      </c>
      <c r="AR45" s="3">
        <v>-9.6411431845856252E-2</v>
      </c>
      <c r="AS45" s="32">
        <v>-9.1827511033125989E-2</v>
      </c>
    </row>
    <row r="46" spans="4:45" x14ac:dyDescent="0.3">
      <c r="D46" s="11">
        <v>70</v>
      </c>
      <c r="E46">
        <v>1909</v>
      </c>
      <c r="F46">
        <v>1735</v>
      </c>
      <c r="G46">
        <v>1825</v>
      </c>
      <c r="H46">
        <v>1939</v>
      </c>
      <c r="I46">
        <v>1822</v>
      </c>
      <c r="J46">
        <v>1628</v>
      </c>
      <c r="K46">
        <v>1856</v>
      </c>
      <c r="L46">
        <v>1746</v>
      </c>
      <c r="M46">
        <v>1924</v>
      </c>
      <c r="N46">
        <v>1696</v>
      </c>
      <c r="O46">
        <v>1859</v>
      </c>
      <c r="P46">
        <v>2092</v>
      </c>
      <c r="Q46">
        <v>1744</v>
      </c>
      <c r="R46">
        <v>2052</v>
      </c>
      <c r="S46">
        <v>1827</v>
      </c>
      <c r="T46">
        <v>1812</v>
      </c>
      <c r="U46">
        <v>1949</v>
      </c>
      <c r="V46">
        <v>1833</v>
      </c>
      <c r="W46">
        <v>1975</v>
      </c>
      <c r="X46">
        <v>1745</v>
      </c>
      <c r="Y46">
        <v>1648</v>
      </c>
      <c r="Z46">
        <v>2003</v>
      </c>
      <c r="AA46">
        <v>1720</v>
      </c>
      <c r="AB46">
        <v>1753</v>
      </c>
      <c r="AC46">
        <v>1949</v>
      </c>
      <c r="AD46">
        <v>1847</v>
      </c>
      <c r="AE46">
        <v>1928</v>
      </c>
      <c r="AF46">
        <v>1872</v>
      </c>
      <c r="AG46">
        <v>1944</v>
      </c>
      <c r="AH46">
        <v>1964</v>
      </c>
      <c r="AI46">
        <v>1539</v>
      </c>
      <c r="AJ46" s="96">
        <f t="shared" si="4"/>
        <v>1843.0645161290322</v>
      </c>
      <c r="AK46" s="2">
        <f t="shared" si="5"/>
        <v>127.63540143284985</v>
      </c>
      <c r="AL46" s="14">
        <f t="shared" si="6"/>
        <v>6.9251727389837148E-2</v>
      </c>
      <c r="AP46" s="1">
        <v>40</v>
      </c>
      <c r="AQ46" s="50">
        <f t="shared" si="0"/>
        <v>6.1443932411674347E-2</v>
      </c>
      <c r="AR46" s="3">
        <v>-9.5908261662757358E-2</v>
      </c>
      <c r="AS46" s="32">
        <v>-8.9788089148702926E-2</v>
      </c>
    </row>
    <row r="47" spans="4:45" x14ac:dyDescent="0.3">
      <c r="D47" s="11">
        <v>75</v>
      </c>
      <c r="E47">
        <v>2012</v>
      </c>
      <c r="F47">
        <v>1835</v>
      </c>
      <c r="G47">
        <v>1928</v>
      </c>
      <c r="H47">
        <v>2054</v>
      </c>
      <c r="I47">
        <v>1922</v>
      </c>
      <c r="J47">
        <v>1725</v>
      </c>
      <c r="K47">
        <v>1957</v>
      </c>
      <c r="L47">
        <v>1860</v>
      </c>
      <c r="M47">
        <v>2031</v>
      </c>
      <c r="N47">
        <v>1789</v>
      </c>
      <c r="O47">
        <v>1964</v>
      </c>
      <c r="P47">
        <v>2212</v>
      </c>
      <c r="Q47">
        <v>1819</v>
      </c>
      <c r="R47">
        <v>2148</v>
      </c>
      <c r="S47">
        <v>1935</v>
      </c>
      <c r="T47">
        <v>1917</v>
      </c>
      <c r="U47">
        <v>2058</v>
      </c>
      <c r="V47">
        <v>1948</v>
      </c>
      <c r="W47">
        <v>2084</v>
      </c>
      <c r="X47">
        <v>1859</v>
      </c>
      <c r="Y47">
        <v>1752</v>
      </c>
      <c r="Z47">
        <v>2121</v>
      </c>
      <c r="AA47">
        <v>1816</v>
      </c>
      <c r="AB47">
        <v>1839</v>
      </c>
      <c r="AC47">
        <v>2049</v>
      </c>
      <c r="AD47">
        <v>1931</v>
      </c>
      <c r="AE47">
        <v>2042</v>
      </c>
      <c r="AF47">
        <v>1994</v>
      </c>
      <c r="AG47">
        <v>2043</v>
      </c>
      <c r="AH47">
        <v>2064</v>
      </c>
      <c r="AI47">
        <v>1622</v>
      </c>
      <c r="AJ47" s="96">
        <f t="shared" si="4"/>
        <v>1946.1290322580646</v>
      </c>
      <c r="AK47" s="2">
        <f t="shared" si="5"/>
        <v>133.27684018250227</v>
      </c>
      <c r="AL47" s="14">
        <f t="shared" si="6"/>
        <v>6.8483044018855799E-2</v>
      </c>
      <c r="AP47" s="1">
        <v>41</v>
      </c>
      <c r="AQ47" s="50">
        <f t="shared" si="0"/>
        <v>6.2980030721966201E-2</v>
      </c>
      <c r="AR47" s="3">
        <v>-9.4128251352047415E-2</v>
      </c>
      <c r="AS47" s="32">
        <v>-8.9747861823836456E-2</v>
      </c>
    </row>
    <row r="48" spans="4:45" x14ac:dyDescent="0.3">
      <c r="D48" s="11">
        <v>80</v>
      </c>
      <c r="E48">
        <v>2103</v>
      </c>
      <c r="F48">
        <v>1942</v>
      </c>
      <c r="G48">
        <v>2032</v>
      </c>
      <c r="H48">
        <v>2159</v>
      </c>
      <c r="I48">
        <v>2051</v>
      </c>
      <c r="J48">
        <v>1838</v>
      </c>
      <c r="K48">
        <v>2088</v>
      </c>
      <c r="L48">
        <v>1951</v>
      </c>
      <c r="M48">
        <v>2136</v>
      </c>
      <c r="N48">
        <v>1905</v>
      </c>
      <c r="O48">
        <v>2073</v>
      </c>
      <c r="P48">
        <v>2333</v>
      </c>
      <c r="Q48">
        <v>1949</v>
      </c>
      <c r="R48">
        <v>2268</v>
      </c>
      <c r="S48">
        <v>2018</v>
      </c>
      <c r="T48">
        <v>2010</v>
      </c>
      <c r="U48">
        <v>2194</v>
      </c>
      <c r="V48">
        <v>2064</v>
      </c>
      <c r="W48">
        <v>2219</v>
      </c>
      <c r="X48">
        <v>1953</v>
      </c>
      <c r="Y48">
        <v>1854</v>
      </c>
      <c r="Z48">
        <v>2264</v>
      </c>
      <c r="AA48">
        <v>1942</v>
      </c>
      <c r="AB48">
        <v>1943</v>
      </c>
      <c r="AC48">
        <v>2177</v>
      </c>
      <c r="AD48">
        <v>2054</v>
      </c>
      <c r="AE48">
        <v>2182</v>
      </c>
      <c r="AF48">
        <v>2103</v>
      </c>
      <c r="AG48">
        <v>2157</v>
      </c>
      <c r="AH48">
        <v>2169</v>
      </c>
      <c r="AI48">
        <v>1719</v>
      </c>
      <c r="AJ48" s="96">
        <f t="shared" si="4"/>
        <v>2059.6774193548385</v>
      </c>
      <c r="AK48" s="2">
        <f t="shared" si="5"/>
        <v>139.89624419470647</v>
      </c>
      <c r="AL48" s="14">
        <f t="shared" si="6"/>
        <v>6.7921434143083798E-2</v>
      </c>
      <c r="AP48" s="1">
        <v>42</v>
      </c>
      <c r="AQ48" s="50">
        <f t="shared" si="0"/>
        <v>6.4516129032258063E-2</v>
      </c>
      <c r="AR48" s="3">
        <v>-9.2830026502399479E-2</v>
      </c>
      <c r="AS48" s="32">
        <v>-8.8479809976247006E-2</v>
      </c>
    </row>
    <row r="49" spans="4:45" x14ac:dyDescent="0.3">
      <c r="D49" s="11">
        <v>85</v>
      </c>
      <c r="E49">
        <v>2290</v>
      </c>
      <c r="F49">
        <v>2080</v>
      </c>
      <c r="G49">
        <v>2182</v>
      </c>
      <c r="H49">
        <v>2361</v>
      </c>
      <c r="I49">
        <v>2184</v>
      </c>
      <c r="J49">
        <v>1952</v>
      </c>
      <c r="K49">
        <v>2248</v>
      </c>
      <c r="L49">
        <v>2159</v>
      </c>
      <c r="M49">
        <v>2352</v>
      </c>
      <c r="N49">
        <v>2015</v>
      </c>
      <c r="O49">
        <v>2211</v>
      </c>
      <c r="P49">
        <v>2463</v>
      </c>
      <c r="Q49">
        <v>2097</v>
      </c>
      <c r="R49">
        <v>2392</v>
      </c>
      <c r="S49">
        <v>2162</v>
      </c>
      <c r="T49">
        <v>2208</v>
      </c>
      <c r="U49">
        <v>2324</v>
      </c>
      <c r="V49">
        <v>2233</v>
      </c>
      <c r="W49">
        <v>2366</v>
      </c>
      <c r="X49">
        <v>2107</v>
      </c>
      <c r="Y49">
        <v>1976</v>
      </c>
      <c r="Z49">
        <v>2418</v>
      </c>
      <c r="AA49">
        <v>2063</v>
      </c>
      <c r="AB49">
        <v>2072</v>
      </c>
      <c r="AC49">
        <v>2295</v>
      </c>
      <c r="AD49">
        <v>2207</v>
      </c>
      <c r="AE49">
        <v>2344</v>
      </c>
      <c r="AF49">
        <v>2240</v>
      </c>
      <c r="AG49">
        <v>2295</v>
      </c>
      <c r="AH49">
        <v>2344</v>
      </c>
      <c r="AI49">
        <v>1811</v>
      </c>
      <c r="AJ49" s="96">
        <f t="shared" si="4"/>
        <v>2208.0967741935483</v>
      </c>
      <c r="AK49" s="2">
        <f t="shared" si="5"/>
        <v>151.22529656965676</v>
      </c>
      <c r="AL49" s="14">
        <f t="shared" si="6"/>
        <v>6.8486715952423768E-2</v>
      </c>
      <c r="AP49" s="1">
        <v>43</v>
      </c>
      <c r="AQ49" s="50">
        <f t="shared" si="0"/>
        <v>6.6052227342549924E-2</v>
      </c>
      <c r="AR49" s="3">
        <v>-9.2113745433708122E-2</v>
      </c>
      <c r="AS49" s="32">
        <v>-8.6850064813481148E-2</v>
      </c>
    </row>
    <row r="50" spans="4:45" x14ac:dyDescent="0.3">
      <c r="D50" s="11">
        <v>90</v>
      </c>
      <c r="E50">
        <v>2945</v>
      </c>
      <c r="F50">
        <v>2535</v>
      </c>
      <c r="G50">
        <v>2947</v>
      </c>
      <c r="H50">
        <v>3083</v>
      </c>
      <c r="I50">
        <v>2451</v>
      </c>
      <c r="J50">
        <v>2176</v>
      </c>
      <c r="K50">
        <v>3037</v>
      </c>
      <c r="L50">
        <v>2781</v>
      </c>
      <c r="M50">
        <v>2989</v>
      </c>
      <c r="N50">
        <v>2260</v>
      </c>
      <c r="O50">
        <v>2661</v>
      </c>
      <c r="P50">
        <v>3181</v>
      </c>
      <c r="Q50">
        <v>2523</v>
      </c>
      <c r="R50">
        <v>2994</v>
      </c>
      <c r="S50">
        <v>2696</v>
      </c>
      <c r="T50">
        <v>2838</v>
      </c>
      <c r="U50">
        <v>3069</v>
      </c>
      <c r="V50">
        <v>2931</v>
      </c>
      <c r="W50">
        <v>3179</v>
      </c>
      <c r="X50">
        <v>2805</v>
      </c>
      <c r="Y50">
        <v>2585</v>
      </c>
      <c r="Z50">
        <v>3152</v>
      </c>
      <c r="AA50">
        <v>2288</v>
      </c>
      <c r="AB50">
        <v>2259</v>
      </c>
      <c r="AC50">
        <v>2851</v>
      </c>
      <c r="AD50">
        <v>2398</v>
      </c>
      <c r="AE50">
        <v>3107</v>
      </c>
      <c r="AF50">
        <v>2694</v>
      </c>
      <c r="AG50">
        <v>2903</v>
      </c>
      <c r="AH50">
        <v>2533</v>
      </c>
      <c r="AI50">
        <v>2236</v>
      </c>
      <c r="AJ50" s="96">
        <f t="shared" si="4"/>
        <v>2744.7419354838707</v>
      </c>
      <c r="AK50" s="2">
        <f t="shared" si="5"/>
        <v>311.56871556067546</v>
      </c>
      <c r="AL50" s="14">
        <f t="shared" si="6"/>
        <v>0.11351475762902606</v>
      </c>
      <c r="AP50" s="1">
        <v>44</v>
      </c>
      <c r="AQ50" s="50">
        <f t="shared" si="0"/>
        <v>6.7588325652841785E-2</v>
      </c>
      <c r="AR50" s="3">
        <v>-9.2101629384148079E-2</v>
      </c>
      <c r="AS50" s="32">
        <v>-8.6005542359461576E-2</v>
      </c>
    </row>
    <row r="51" spans="4:45" x14ac:dyDescent="0.3">
      <c r="D51" s="11">
        <v>95</v>
      </c>
      <c r="E51">
        <v>3962</v>
      </c>
      <c r="F51">
        <v>3429</v>
      </c>
      <c r="G51">
        <v>4001</v>
      </c>
      <c r="H51">
        <v>4111</v>
      </c>
      <c r="I51">
        <v>3682</v>
      </c>
      <c r="J51">
        <v>3257</v>
      </c>
      <c r="K51">
        <v>4102</v>
      </c>
      <c r="L51">
        <v>3732</v>
      </c>
      <c r="M51">
        <v>4009</v>
      </c>
      <c r="N51">
        <v>3370</v>
      </c>
      <c r="O51">
        <v>3546</v>
      </c>
      <c r="P51">
        <v>4353</v>
      </c>
      <c r="Q51">
        <v>3487</v>
      </c>
      <c r="R51">
        <v>4124</v>
      </c>
      <c r="S51">
        <v>3674</v>
      </c>
      <c r="T51">
        <v>3845</v>
      </c>
      <c r="U51">
        <v>4248</v>
      </c>
      <c r="V51">
        <v>4030</v>
      </c>
      <c r="W51">
        <v>4305</v>
      </c>
      <c r="X51">
        <v>3722</v>
      </c>
      <c r="Y51">
        <v>3577</v>
      </c>
      <c r="Z51">
        <v>4304</v>
      </c>
      <c r="AA51">
        <v>3469</v>
      </c>
      <c r="AB51">
        <v>3344</v>
      </c>
      <c r="AC51">
        <v>3857</v>
      </c>
      <c r="AD51">
        <v>3504</v>
      </c>
      <c r="AE51">
        <v>4271</v>
      </c>
      <c r="AF51">
        <v>3673</v>
      </c>
      <c r="AG51">
        <v>4037</v>
      </c>
      <c r="AH51">
        <v>3755</v>
      </c>
      <c r="AI51">
        <v>3047</v>
      </c>
      <c r="AJ51" s="96">
        <f t="shared" si="4"/>
        <v>3800.8709677419356</v>
      </c>
      <c r="AK51" s="2">
        <f t="shared" si="5"/>
        <v>347.14691817110941</v>
      </c>
      <c r="AL51" s="14">
        <f t="shared" si="6"/>
        <v>9.1333518321814106E-2</v>
      </c>
      <c r="AP51" s="1">
        <v>45</v>
      </c>
      <c r="AQ51" s="50">
        <f t="shared" si="0"/>
        <v>6.9124423963133647E-2</v>
      </c>
      <c r="AR51" s="3">
        <v>-9.2096963143191893E-2</v>
      </c>
      <c r="AS51" s="32">
        <v>-8.5630498533724342E-2</v>
      </c>
    </row>
    <row r="52" spans="4:45" x14ac:dyDescent="0.3">
      <c r="D52" s="97" t="s">
        <v>89</v>
      </c>
      <c r="E52" s="98" t="s">
        <v>14</v>
      </c>
      <c r="F52" s="98" t="s">
        <v>10</v>
      </c>
      <c r="G52" s="98" t="s">
        <v>6</v>
      </c>
      <c r="H52" s="98" t="s">
        <v>11</v>
      </c>
      <c r="I52" s="98" t="s">
        <v>7</v>
      </c>
      <c r="J52" s="98" t="s">
        <v>8</v>
      </c>
      <c r="K52" s="98" t="s">
        <v>15</v>
      </c>
      <c r="L52" s="98" t="s">
        <v>13</v>
      </c>
      <c r="M52" s="98" t="s">
        <v>9</v>
      </c>
      <c r="N52" s="98" t="s">
        <v>12</v>
      </c>
      <c r="O52" s="98" t="s">
        <v>20</v>
      </c>
      <c r="P52" s="98" t="s">
        <v>17</v>
      </c>
      <c r="Q52" s="98" t="s">
        <v>16</v>
      </c>
      <c r="R52" s="98" t="s">
        <v>22</v>
      </c>
      <c r="S52" s="98" t="s">
        <v>18</v>
      </c>
      <c r="T52" s="98" t="s">
        <v>19</v>
      </c>
      <c r="U52" s="98" t="s">
        <v>23</v>
      </c>
      <c r="V52" s="98" t="s">
        <v>21</v>
      </c>
      <c r="W52" s="98" t="s">
        <v>25</v>
      </c>
      <c r="X52" s="98" t="s">
        <v>29</v>
      </c>
      <c r="Y52" s="98" t="s">
        <v>26</v>
      </c>
      <c r="Z52" s="98" t="s">
        <v>30</v>
      </c>
      <c r="AA52" s="98" t="s">
        <v>27</v>
      </c>
      <c r="AB52" s="98" t="s">
        <v>28</v>
      </c>
      <c r="AC52" s="98" t="s">
        <v>31</v>
      </c>
      <c r="AD52" s="98" t="s">
        <v>24</v>
      </c>
      <c r="AE52" s="98" t="s">
        <v>32</v>
      </c>
      <c r="AF52" s="98" t="s">
        <v>33</v>
      </c>
      <c r="AG52" s="98" t="s">
        <v>34</v>
      </c>
      <c r="AH52" s="98" t="s">
        <v>35</v>
      </c>
      <c r="AI52" s="99" t="s">
        <v>36</v>
      </c>
      <c r="AJ52" s="97" t="s">
        <v>86</v>
      </c>
      <c r="AK52" s="98" t="s">
        <v>87</v>
      </c>
      <c r="AL52" s="99" t="s">
        <v>88</v>
      </c>
      <c r="AP52" s="1">
        <v>46</v>
      </c>
      <c r="AQ52" s="50">
        <f t="shared" si="0"/>
        <v>7.0660522273425494E-2</v>
      </c>
      <c r="AR52" s="3">
        <v>-9.1217096690122498E-2</v>
      </c>
      <c r="AS52" s="32">
        <v>-8.4649332695273055E-2</v>
      </c>
    </row>
    <row r="53" spans="4:45" x14ac:dyDescent="0.3">
      <c r="D53" s="11">
        <v>1</v>
      </c>
      <c r="E53">
        <v>413</v>
      </c>
      <c r="F53">
        <v>422</v>
      </c>
      <c r="G53">
        <v>450</v>
      </c>
      <c r="H53">
        <v>399</v>
      </c>
      <c r="I53">
        <v>407</v>
      </c>
      <c r="J53">
        <v>457</v>
      </c>
      <c r="K53">
        <v>366</v>
      </c>
      <c r="L53">
        <v>478</v>
      </c>
      <c r="M53">
        <v>477</v>
      </c>
      <c r="N53">
        <v>430</v>
      </c>
      <c r="O53">
        <v>482</v>
      </c>
      <c r="P53">
        <v>316</v>
      </c>
      <c r="Q53">
        <v>455</v>
      </c>
      <c r="R53">
        <v>366</v>
      </c>
      <c r="S53">
        <v>495</v>
      </c>
      <c r="T53">
        <v>567</v>
      </c>
      <c r="U53">
        <v>335</v>
      </c>
      <c r="V53">
        <v>477</v>
      </c>
      <c r="W53">
        <v>378</v>
      </c>
      <c r="X53">
        <v>487</v>
      </c>
      <c r="Y53">
        <v>514</v>
      </c>
      <c r="Z53">
        <v>281</v>
      </c>
      <c r="AA53">
        <v>423</v>
      </c>
      <c r="AB53">
        <v>342</v>
      </c>
      <c r="AC53">
        <v>402</v>
      </c>
      <c r="AD53">
        <v>408</v>
      </c>
      <c r="AE53">
        <v>506</v>
      </c>
      <c r="AF53">
        <v>474</v>
      </c>
      <c r="AG53">
        <v>525</v>
      </c>
      <c r="AH53">
        <v>319</v>
      </c>
      <c r="AI53" s="30">
        <v>633</v>
      </c>
      <c r="AJ53" s="96">
        <f>AVERAGE(E53:AI53)</f>
        <v>434.96774193548384</v>
      </c>
      <c r="AK53" s="2">
        <f>STDEV(E53:AI53)</f>
        <v>77.460305477910325</v>
      </c>
      <c r="AL53" s="14">
        <f>AK53/AJ53</f>
        <v>0.17808287376262386</v>
      </c>
      <c r="AM53" s="25"/>
      <c r="AP53" s="1">
        <v>47</v>
      </c>
      <c r="AQ53" s="50">
        <f t="shared" si="0"/>
        <v>7.2196620583717355E-2</v>
      </c>
      <c r="AR53" s="3">
        <v>-9.0265258820499641E-2</v>
      </c>
      <c r="AS53" s="32">
        <v>-8.4457478005865103E-2</v>
      </c>
    </row>
    <row r="54" spans="4:45" x14ac:dyDescent="0.3">
      <c r="D54" s="11">
        <v>3</v>
      </c>
      <c r="E54">
        <v>543</v>
      </c>
      <c r="F54">
        <v>526</v>
      </c>
      <c r="G54">
        <v>553</v>
      </c>
      <c r="H54">
        <v>533</v>
      </c>
      <c r="I54">
        <v>543</v>
      </c>
      <c r="J54">
        <v>550</v>
      </c>
      <c r="K54">
        <v>518</v>
      </c>
      <c r="L54">
        <v>582</v>
      </c>
      <c r="M54">
        <v>611</v>
      </c>
      <c r="N54">
        <v>544</v>
      </c>
      <c r="O54">
        <v>609</v>
      </c>
      <c r="P54">
        <v>484</v>
      </c>
      <c r="Q54">
        <v>579</v>
      </c>
      <c r="R54">
        <v>544</v>
      </c>
      <c r="S54">
        <v>588</v>
      </c>
      <c r="T54">
        <v>660</v>
      </c>
      <c r="U54">
        <v>529</v>
      </c>
      <c r="V54">
        <v>594</v>
      </c>
      <c r="W54">
        <v>515</v>
      </c>
      <c r="X54">
        <v>582</v>
      </c>
      <c r="Y54">
        <v>622</v>
      </c>
      <c r="Z54">
        <v>474</v>
      </c>
      <c r="AA54">
        <v>555</v>
      </c>
      <c r="AB54">
        <v>497</v>
      </c>
      <c r="AC54">
        <v>545</v>
      </c>
      <c r="AD54">
        <v>557</v>
      </c>
      <c r="AE54">
        <v>623</v>
      </c>
      <c r="AF54">
        <v>602</v>
      </c>
      <c r="AG54">
        <v>646</v>
      </c>
      <c r="AH54">
        <v>540</v>
      </c>
      <c r="AI54" s="30">
        <v>700</v>
      </c>
      <c r="AJ54" s="96">
        <f t="shared" ref="AJ54:AJ73" si="7">AVERAGE(E54:AI54)</f>
        <v>566.06451612903231</v>
      </c>
      <c r="AK54" s="2">
        <f t="shared" ref="AK54:AK73" si="8">STDEV(E54:AI54)</f>
        <v>51.438594773361217</v>
      </c>
      <c r="AL54" s="14">
        <f t="shared" ref="AL54:AL73" si="9">AK54/AJ54</f>
        <v>9.0870551514371872E-2</v>
      </c>
      <c r="AM54" s="25"/>
      <c r="AP54" s="1">
        <v>48</v>
      </c>
      <c r="AQ54" s="50">
        <f t="shared" si="0"/>
        <v>7.3732718894009217E-2</v>
      </c>
      <c r="AR54" s="3">
        <v>-9.0104269132402146E-2</v>
      </c>
      <c r="AS54" s="32">
        <v>-8.3531274742676145E-2</v>
      </c>
    </row>
    <row r="55" spans="4:45" x14ac:dyDescent="0.3">
      <c r="D55" s="11">
        <v>5</v>
      </c>
      <c r="E55">
        <v>598</v>
      </c>
      <c r="F55">
        <v>595</v>
      </c>
      <c r="G55">
        <v>622</v>
      </c>
      <c r="H55">
        <v>598</v>
      </c>
      <c r="I55">
        <v>612</v>
      </c>
      <c r="J55">
        <v>613</v>
      </c>
      <c r="K55">
        <v>583</v>
      </c>
      <c r="L55">
        <v>634</v>
      </c>
      <c r="M55">
        <v>674</v>
      </c>
      <c r="N55">
        <v>624</v>
      </c>
      <c r="O55">
        <v>676</v>
      </c>
      <c r="P55">
        <v>580</v>
      </c>
      <c r="Q55">
        <v>641</v>
      </c>
      <c r="R55">
        <v>641</v>
      </c>
      <c r="S55">
        <v>655</v>
      </c>
      <c r="T55">
        <v>724</v>
      </c>
      <c r="U55">
        <v>610</v>
      </c>
      <c r="V55">
        <v>664</v>
      </c>
      <c r="W55">
        <v>603</v>
      </c>
      <c r="X55">
        <v>643</v>
      </c>
      <c r="Y55">
        <v>677</v>
      </c>
      <c r="Z55">
        <v>566</v>
      </c>
      <c r="AA55">
        <v>624</v>
      </c>
      <c r="AB55">
        <v>580</v>
      </c>
      <c r="AC55">
        <v>617</v>
      </c>
      <c r="AD55">
        <v>630</v>
      </c>
      <c r="AE55">
        <v>691</v>
      </c>
      <c r="AF55">
        <v>681</v>
      </c>
      <c r="AG55">
        <v>716</v>
      </c>
      <c r="AH55">
        <v>618</v>
      </c>
      <c r="AI55" s="30">
        <v>745</v>
      </c>
      <c r="AJ55" s="96">
        <f t="shared" si="7"/>
        <v>636.61290322580646</v>
      </c>
      <c r="AK55" s="2">
        <f t="shared" si="8"/>
        <v>44.594975366704588</v>
      </c>
      <c r="AL55" s="14">
        <f t="shared" si="9"/>
        <v>7.0050379344709507E-2</v>
      </c>
      <c r="AM55" s="25"/>
      <c r="AP55" s="1">
        <v>49</v>
      </c>
      <c r="AQ55" s="50">
        <f t="shared" si="0"/>
        <v>7.5268817204301078E-2</v>
      </c>
      <c r="AR55" s="3">
        <v>-9.0030378348522566E-2</v>
      </c>
      <c r="AS55" s="32">
        <v>-8.3284457478005863E-2</v>
      </c>
    </row>
    <row r="56" spans="4:45" x14ac:dyDescent="0.3">
      <c r="D56" s="11">
        <v>10</v>
      </c>
      <c r="E56">
        <v>721</v>
      </c>
      <c r="F56">
        <v>686</v>
      </c>
      <c r="G56">
        <v>719</v>
      </c>
      <c r="H56">
        <v>718</v>
      </c>
      <c r="I56">
        <v>704</v>
      </c>
      <c r="J56">
        <v>707</v>
      </c>
      <c r="K56">
        <v>687</v>
      </c>
      <c r="L56">
        <v>735</v>
      </c>
      <c r="M56">
        <v>788</v>
      </c>
      <c r="N56">
        <v>739</v>
      </c>
      <c r="O56">
        <v>762</v>
      </c>
      <c r="P56">
        <v>735</v>
      </c>
      <c r="Q56">
        <v>729</v>
      </c>
      <c r="R56">
        <v>773</v>
      </c>
      <c r="S56">
        <v>771</v>
      </c>
      <c r="T56">
        <v>820</v>
      </c>
      <c r="U56">
        <v>725</v>
      </c>
      <c r="V56">
        <v>781</v>
      </c>
      <c r="W56">
        <v>750</v>
      </c>
      <c r="X56">
        <v>747</v>
      </c>
      <c r="Y56">
        <v>764</v>
      </c>
      <c r="Z56">
        <v>692</v>
      </c>
      <c r="AA56">
        <v>734</v>
      </c>
      <c r="AB56">
        <v>709</v>
      </c>
      <c r="AC56">
        <v>762</v>
      </c>
      <c r="AD56">
        <v>754</v>
      </c>
      <c r="AE56">
        <v>819</v>
      </c>
      <c r="AF56">
        <v>798</v>
      </c>
      <c r="AG56">
        <v>829</v>
      </c>
      <c r="AH56">
        <v>752</v>
      </c>
      <c r="AI56" s="30">
        <v>837</v>
      </c>
      <c r="AJ56" s="96">
        <f t="shared" si="7"/>
        <v>749.90322580645159</v>
      </c>
      <c r="AK56" s="2">
        <f t="shared" si="8"/>
        <v>41.415258732911219</v>
      </c>
      <c r="AL56" s="14">
        <f t="shared" si="9"/>
        <v>5.5227471102518515E-2</v>
      </c>
      <c r="AM56" s="25"/>
      <c r="AP56" s="1">
        <v>50</v>
      </c>
      <c r="AQ56" s="50">
        <f t="shared" si="0"/>
        <v>7.6804915514592939E-2</v>
      </c>
      <c r="AR56" s="3">
        <v>-8.8375796178343971E-2</v>
      </c>
      <c r="AS56" s="32">
        <v>-7.9283887468030653E-2</v>
      </c>
    </row>
    <row r="57" spans="4:45" x14ac:dyDescent="0.3">
      <c r="D57" s="11">
        <v>15</v>
      </c>
      <c r="E57">
        <v>816</v>
      </c>
      <c r="F57">
        <v>767</v>
      </c>
      <c r="G57">
        <v>793</v>
      </c>
      <c r="H57">
        <v>810</v>
      </c>
      <c r="I57">
        <v>797</v>
      </c>
      <c r="J57">
        <v>768</v>
      </c>
      <c r="K57">
        <v>772</v>
      </c>
      <c r="L57">
        <v>820</v>
      </c>
      <c r="M57">
        <v>879</v>
      </c>
      <c r="N57">
        <v>809</v>
      </c>
      <c r="O57">
        <v>845</v>
      </c>
      <c r="P57">
        <v>838</v>
      </c>
      <c r="Q57">
        <v>803</v>
      </c>
      <c r="R57">
        <v>869</v>
      </c>
      <c r="S57">
        <v>851</v>
      </c>
      <c r="T57">
        <v>902</v>
      </c>
      <c r="U57">
        <v>814</v>
      </c>
      <c r="V57">
        <v>866</v>
      </c>
      <c r="W57">
        <v>863</v>
      </c>
      <c r="X57">
        <v>835</v>
      </c>
      <c r="Y57">
        <v>825</v>
      </c>
      <c r="Z57">
        <v>800</v>
      </c>
      <c r="AA57">
        <v>811</v>
      </c>
      <c r="AB57">
        <v>804</v>
      </c>
      <c r="AC57">
        <v>858</v>
      </c>
      <c r="AD57">
        <v>839</v>
      </c>
      <c r="AE57">
        <v>896</v>
      </c>
      <c r="AF57">
        <v>888</v>
      </c>
      <c r="AG57">
        <v>911</v>
      </c>
      <c r="AH57">
        <v>848</v>
      </c>
      <c r="AI57" s="30">
        <v>913</v>
      </c>
      <c r="AJ57" s="96">
        <f t="shared" si="7"/>
        <v>835.80645161290317</v>
      </c>
      <c r="AK57" s="2">
        <f t="shared" si="8"/>
        <v>41.343616480128027</v>
      </c>
      <c r="AL57" s="14">
        <f t="shared" si="9"/>
        <v>4.94655388222296E-2</v>
      </c>
      <c r="AM57" s="25"/>
      <c r="AP57" s="1">
        <v>51</v>
      </c>
      <c r="AQ57" s="50">
        <f t="shared" si="0"/>
        <v>7.8341013824884786E-2</v>
      </c>
      <c r="AR57" s="3">
        <v>-8.6786551993745117E-2</v>
      </c>
      <c r="AS57" s="32">
        <v>-7.9265091863517059E-2</v>
      </c>
    </row>
    <row r="58" spans="4:45" x14ac:dyDescent="0.3">
      <c r="D58" s="11">
        <v>20</v>
      </c>
      <c r="E58">
        <v>903</v>
      </c>
      <c r="F58">
        <v>846</v>
      </c>
      <c r="G58">
        <v>866</v>
      </c>
      <c r="H58">
        <v>895</v>
      </c>
      <c r="I58">
        <v>874</v>
      </c>
      <c r="J58">
        <v>838</v>
      </c>
      <c r="K58">
        <v>859</v>
      </c>
      <c r="L58">
        <v>900</v>
      </c>
      <c r="M58">
        <v>949</v>
      </c>
      <c r="N58">
        <v>880</v>
      </c>
      <c r="O58">
        <v>928</v>
      </c>
      <c r="P58">
        <v>924</v>
      </c>
      <c r="Q58">
        <v>873</v>
      </c>
      <c r="R58">
        <v>959</v>
      </c>
      <c r="S58">
        <v>921</v>
      </c>
      <c r="T58">
        <v>969</v>
      </c>
      <c r="U58">
        <v>905</v>
      </c>
      <c r="V58">
        <v>936</v>
      </c>
      <c r="W58">
        <v>951</v>
      </c>
      <c r="X58">
        <v>914</v>
      </c>
      <c r="Y58">
        <v>888</v>
      </c>
      <c r="Z58">
        <v>886</v>
      </c>
      <c r="AA58">
        <v>891</v>
      </c>
      <c r="AB58">
        <v>876</v>
      </c>
      <c r="AC58">
        <v>935</v>
      </c>
      <c r="AD58">
        <v>926</v>
      </c>
      <c r="AE58">
        <v>962</v>
      </c>
      <c r="AF58">
        <v>970</v>
      </c>
      <c r="AG58">
        <v>990</v>
      </c>
      <c r="AH58">
        <v>922</v>
      </c>
      <c r="AI58" s="30">
        <v>981</v>
      </c>
      <c r="AJ58" s="96">
        <f t="shared" si="7"/>
        <v>913.45161290322585</v>
      </c>
      <c r="AK58" s="2">
        <f t="shared" si="8"/>
        <v>40.486902169860166</v>
      </c>
      <c r="AL58" s="14">
        <f t="shared" si="9"/>
        <v>4.4322985036044253E-2</v>
      </c>
      <c r="AM58" s="25"/>
      <c r="AP58" s="1">
        <v>52</v>
      </c>
      <c r="AQ58" s="50">
        <f t="shared" si="0"/>
        <v>7.9877112135176648E-2</v>
      </c>
      <c r="AR58" s="3">
        <v>-8.4811769796624817E-2</v>
      </c>
      <c r="AS58" s="32">
        <v>-7.8947368421052669E-2</v>
      </c>
    </row>
    <row r="59" spans="4:45" x14ac:dyDescent="0.3">
      <c r="D59" s="11">
        <v>25</v>
      </c>
      <c r="E59">
        <v>994</v>
      </c>
      <c r="F59">
        <v>928</v>
      </c>
      <c r="G59">
        <v>948</v>
      </c>
      <c r="H59">
        <v>972</v>
      </c>
      <c r="I59">
        <v>946</v>
      </c>
      <c r="J59">
        <v>911</v>
      </c>
      <c r="K59">
        <v>946</v>
      </c>
      <c r="L59">
        <v>973</v>
      </c>
      <c r="M59">
        <v>1028</v>
      </c>
      <c r="N59">
        <v>953</v>
      </c>
      <c r="O59">
        <v>999</v>
      </c>
      <c r="P59">
        <v>1010</v>
      </c>
      <c r="Q59">
        <v>952</v>
      </c>
      <c r="R59">
        <v>1040</v>
      </c>
      <c r="S59">
        <v>1004</v>
      </c>
      <c r="T59">
        <v>1052</v>
      </c>
      <c r="U59">
        <v>992</v>
      </c>
      <c r="V59">
        <v>1013</v>
      </c>
      <c r="W59">
        <v>1042</v>
      </c>
      <c r="X59">
        <v>991</v>
      </c>
      <c r="Y59">
        <v>951</v>
      </c>
      <c r="Z59">
        <v>969</v>
      </c>
      <c r="AA59">
        <v>973</v>
      </c>
      <c r="AB59">
        <v>949</v>
      </c>
      <c r="AC59">
        <v>1015</v>
      </c>
      <c r="AD59">
        <v>1024</v>
      </c>
      <c r="AE59">
        <v>1037</v>
      </c>
      <c r="AF59">
        <v>1035</v>
      </c>
      <c r="AG59">
        <v>1071</v>
      </c>
      <c r="AH59">
        <v>1005</v>
      </c>
      <c r="AI59" s="30">
        <v>1042</v>
      </c>
      <c r="AJ59" s="96">
        <f t="shared" si="7"/>
        <v>992.41935483870964</v>
      </c>
      <c r="AK59" s="2">
        <f t="shared" si="8"/>
        <v>40.874420846904883</v>
      </c>
      <c r="AL59" s="14">
        <f t="shared" si="9"/>
        <v>4.1186642166554571E-2</v>
      </c>
      <c r="AM59" s="25"/>
      <c r="AP59" s="1">
        <v>53</v>
      </c>
      <c r="AQ59" s="50">
        <f t="shared" si="0"/>
        <v>8.1413210445468509E-2</v>
      </c>
      <c r="AR59" s="3">
        <v>-8.2706766917293228E-2</v>
      </c>
      <c r="AS59" s="32">
        <v>-7.2685702132184851E-2</v>
      </c>
    </row>
    <row r="60" spans="4:45" x14ac:dyDescent="0.3">
      <c r="D60" s="11">
        <v>30</v>
      </c>
      <c r="E60">
        <v>1079</v>
      </c>
      <c r="F60">
        <v>1000</v>
      </c>
      <c r="G60">
        <v>1032</v>
      </c>
      <c r="H60">
        <v>1066</v>
      </c>
      <c r="I60">
        <v>1035</v>
      </c>
      <c r="J60">
        <v>996</v>
      </c>
      <c r="K60">
        <v>1030</v>
      </c>
      <c r="L60">
        <v>1054</v>
      </c>
      <c r="M60">
        <v>1103</v>
      </c>
      <c r="N60">
        <v>1036</v>
      </c>
      <c r="O60">
        <v>1078</v>
      </c>
      <c r="P60">
        <v>1114</v>
      </c>
      <c r="Q60">
        <v>1025</v>
      </c>
      <c r="R60">
        <v>1131</v>
      </c>
      <c r="S60">
        <v>1089</v>
      </c>
      <c r="T60">
        <v>1127</v>
      </c>
      <c r="U60">
        <v>1079</v>
      </c>
      <c r="V60">
        <v>1087</v>
      </c>
      <c r="W60">
        <v>1129</v>
      </c>
      <c r="X60">
        <v>1069</v>
      </c>
      <c r="Y60">
        <v>1026</v>
      </c>
      <c r="Z60">
        <v>1058</v>
      </c>
      <c r="AA60">
        <v>1052</v>
      </c>
      <c r="AB60">
        <v>1028</v>
      </c>
      <c r="AC60">
        <v>1100</v>
      </c>
      <c r="AD60">
        <v>1101</v>
      </c>
      <c r="AE60">
        <v>1120</v>
      </c>
      <c r="AF60">
        <v>1108</v>
      </c>
      <c r="AG60">
        <v>1158</v>
      </c>
      <c r="AH60">
        <v>1085</v>
      </c>
      <c r="AI60" s="30">
        <v>1098</v>
      </c>
      <c r="AJ60" s="96">
        <f t="shared" si="7"/>
        <v>1073.9677419354839</v>
      </c>
      <c r="AK60" s="2">
        <f t="shared" si="8"/>
        <v>41.105136638436271</v>
      </c>
      <c r="AL60" s="14">
        <f t="shared" si="9"/>
        <v>3.8274088721098262E-2</v>
      </c>
      <c r="AM60" s="25"/>
      <c r="AP60" s="1">
        <v>54</v>
      </c>
      <c r="AQ60" s="50">
        <f t="shared" si="0"/>
        <v>8.294930875576037E-2</v>
      </c>
      <c r="AR60" s="3">
        <v>-8.2658188903702204E-2</v>
      </c>
      <c r="AS60" s="32">
        <v>-7.214964370546316E-2</v>
      </c>
    </row>
    <row r="61" spans="4:45" x14ac:dyDescent="0.3">
      <c r="D61" s="11">
        <v>35</v>
      </c>
      <c r="E61">
        <v>1168</v>
      </c>
      <c r="F61">
        <v>1065</v>
      </c>
      <c r="G61">
        <v>1115</v>
      </c>
      <c r="H61">
        <v>1157</v>
      </c>
      <c r="I61">
        <v>1134</v>
      </c>
      <c r="J61">
        <v>1076</v>
      </c>
      <c r="K61">
        <v>1097</v>
      </c>
      <c r="L61">
        <v>1139</v>
      </c>
      <c r="M61">
        <v>1197</v>
      </c>
      <c r="N61">
        <v>1115</v>
      </c>
      <c r="O61">
        <v>1141</v>
      </c>
      <c r="P61">
        <v>1202</v>
      </c>
      <c r="Q61">
        <v>1106</v>
      </c>
      <c r="R61">
        <v>1218</v>
      </c>
      <c r="S61">
        <v>1163</v>
      </c>
      <c r="T61">
        <v>1209</v>
      </c>
      <c r="U61">
        <v>1165</v>
      </c>
      <c r="V61">
        <v>1172</v>
      </c>
      <c r="W61">
        <v>1211</v>
      </c>
      <c r="X61">
        <v>1145</v>
      </c>
      <c r="Y61">
        <v>1095</v>
      </c>
      <c r="Z61">
        <v>1128</v>
      </c>
      <c r="AA61">
        <v>1125</v>
      </c>
      <c r="AB61">
        <v>1106</v>
      </c>
      <c r="AC61">
        <v>1172</v>
      </c>
      <c r="AD61">
        <v>1172</v>
      </c>
      <c r="AE61">
        <v>1208</v>
      </c>
      <c r="AF61">
        <v>1174</v>
      </c>
      <c r="AG61">
        <v>1234</v>
      </c>
      <c r="AH61">
        <v>1158</v>
      </c>
      <c r="AI61" s="30">
        <v>1163</v>
      </c>
      <c r="AJ61" s="96">
        <f t="shared" si="7"/>
        <v>1152.5806451612902</v>
      </c>
      <c r="AK61" s="2">
        <f t="shared" si="8"/>
        <v>43.370323335623851</v>
      </c>
      <c r="AL61" s="14">
        <f t="shared" si="9"/>
        <v>3.7628883946385097E-2</v>
      </c>
      <c r="AM61" s="25"/>
      <c r="AP61" s="1">
        <v>55</v>
      </c>
      <c r="AQ61" s="50">
        <f t="shared" si="0"/>
        <v>8.4485407066052232E-2</v>
      </c>
      <c r="AR61" s="3">
        <v>-8.1256771397616473E-2</v>
      </c>
      <c r="AS61" s="32">
        <v>-7.162226830435478E-2</v>
      </c>
    </row>
    <row r="62" spans="4:45" x14ac:dyDescent="0.3">
      <c r="D62" s="11">
        <v>40</v>
      </c>
      <c r="E62">
        <v>1264</v>
      </c>
      <c r="F62">
        <v>1148</v>
      </c>
      <c r="G62">
        <v>1211</v>
      </c>
      <c r="H62">
        <v>1256</v>
      </c>
      <c r="I62">
        <v>1224</v>
      </c>
      <c r="J62">
        <v>1154</v>
      </c>
      <c r="K62">
        <v>1179</v>
      </c>
      <c r="L62">
        <v>1234</v>
      </c>
      <c r="M62">
        <v>1291</v>
      </c>
      <c r="N62">
        <v>1198</v>
      </c>
      <c r="O62">
        <v>1232</v>
      </c>
      <c r="P62">
        <v>1299</v>
      </c>
      <c r="Q62">
        <v>1186</v>
      </c>
      <c r="R62">
        <v>1306</v>
      </c>
      <c r="S62">
        <v>1252</v>
      </c>
      <c r="T62">
        <v>1294</v>
      </c>
      <c r="U62">
        <v>1255</v>
      </c>
      <c r="V62">
        <v>1271</v>
      </c>
      <c r="W62">
        <v>1313</v>
      </c>
      <c r="X62">
        <v>1241</v>
      </c>
      <c r="Y62">
        <v>1176</v>
      </c>
      <c r="Z62">
        <v>1206</v>
      </c>
      <c r="AA62">
        <v>1206</v>
      </c>
      <c r="AB62">
        <v>1194</v>
      </c>
      <c r="AC62">
        <v>1244</v>
      </c>
      <c r="AD62">
        <v>1252</v>
      </c>
      <c r="AE62">
        <v>1297</v>
      </c>
      <c r="AF62">
        <v>1239</v>
      </c>
      <c r="AG62">
        <v>1306</v>
      </c>
      <c r="AH62">
        <v>1243</v>
      </c>
      <c r="AI62" s="30">
        <v>1229</v>
      </c>
      <c r="AJ62" s="96">
        <f t="shared" si="7"/>
        <v>1238.7096774193549</v>
      </c>
      <c r="AK62" s="2">
        <f t="shared" si="8"/>
        <v>45.706449981293375</v>
      </c>
      <c r="AL62" s="14">
        <f t="shared" si="9"/>
        <v>3.6898436182814964E-2</v>
      </c>
      <c r="AM62" s="25"/>
      <c r="AP62" s="1">
        <v>56</v>
      </c>
      <c r="AQ62" s="50">
        <f t="shared" si="0"/>
        <v>8.6021505376344093E-2</v>
      </c>
      <c r="AR62" s="3">
        <v>-8.1203007518796999E-2</v>
      </c>
      <c r="AS62" s="32">
        <v>-7.0865267133177784E-2</v>
      </c>
    </row>
    <row r="63" spans="4:45" x14ac:dyDescent="0.3">
      <c r="D63" s="11">
        <v>45</v>
      </c>
      <c r="E63">
        <v>1357</v>
      </c>
      <c r="F63">
        <v>1243</v>
      </c>
      <c r="G63">
        <v>1326</v>
      </c>
      <c r="H63">
        <v>1356</v>
      </c>
      <c r="I63">
        <v>1316</v>
      </c>
      <c r="J63">
        <v>1255</v>
      </c>
      <c r="K63">
        <v>1292</v>
      </c>
      <c r="L63">
        <v>1334</v>
      </c>
      <c r="M63">
        <v>1402</v>
      </c>
      <c r="N63">
        <v>1300</v>
      </c>
      <c r="O63">
        <v>1351</v>
      </c>
      <c r="P63">
        <v>1412</v>
      </c>
      <c r="Q63">
        <v>1273</v>
      </c>
      <c r="R63">
        <v>1406</v>
      </c>
      <c r="S63">
        <v>1342</v>
      </c>
      <c r="T63">
        <v>1384</v>
      </c>
      <c r="U63">
        <v>1350</v>
      </c>
      <c r="V63">
        <v>1358</v>
      </c>
      <c r="W63">
        <v>1407</v>
      </c>
      <c r="X63">
        <v>1339</v>
      </c>
      <c r="Y63">
        <v>1261</v>
      </c>
      <c r="Z63">
        <v>1321</v>
      </c>
      <c r="AA63">
        <v>1297</v>
      </c>
      <c r="AB63">
        <v>1287</v>
      </c>
      <c r="AC63">
        <v>1326</v>
      </c>
      <c r="AD63">
        <v>1324</v>
      </c>
      <c r="AE63">
        <v>1384</v>
      </c>
      <c r="AF63">
        <v>1320</v>
      </c>
      <c r="AG63">
        <v>1377</v>
      </c>
      <c r="AH63">
        <v>1332</v>
      </c>
      <c r="AI63" s="30">
        <v>1300</v>
      </c>
      <c r="AJ63" s="96">
        <f t="shared" si="7"/>
        <v>1333.2903225806451</v>
      </c>
      <c r="AK63" s="2">
        <f t="shared" si="8"/>
        <v>45.615928174551122</v>
      </c>
      <c r="AL63" s="14">
        <f t="shared" si="9"/>
        <v>3.4213049777680367E-2</v>
      </c>
      <c r="AM63" s="25"/>
      <c r="AP63" s="1">
        <v>57</v>
      </c>
      <c r="AQ63" s="50">
        <f t="shared" si="0"/>
        <v>8.755760368663594E-2</v>
      </c>
      <c r="AR63" s="3">
        <v>-8.0414012738853527E-2</v>
      </c>
      <c r="AS63" s="32">
        <v>-7.0703318474492349E-2</v>
      </c>
    </row>
    <row r="64" spans="4:45" x14ac:dyDescent="0.3">
      <c r="D64" s="11">
        <v>50</v>
      </c>
      <c r="E64">
        <v>1483</v>
      </c>
      <c r="F64">
        <v>1354</v>
      </c>
      <c r="G64">
        <v>1412</v>
      </c>
      <c r="H64">
        <v>1453</v>
      </c>
      <c r="I64">
        <v>1402</v>
      </c>
      <c r="J64">
        <v>1347</v>
      </c>
      <c r="K64">
        <v>1396</v>
      </c>
      <c r="L64">
        <v>1427</v>
      </c>
      <c r="M64">
        <v>1502</v>
      </c>
      <c r="N64">
        <v>1387</v>
      </c>
      <c r="O64">
        <v>1455</v>
      </c>
      <c r="P64">
        <v>1511</v>
      </c>
      <c r="Q64">
        <v>1364</v>
      </c>
      <c r="R64">
        <v>1497</v>
      </c>
      <c r="S64">
        <v>1434</v>
      </c>
      <c r="T64">
        <v>1472</v>
      </c>
      <c r="U64">
        <v>1444</v>
      </c>
      <c r="V64">
        <v>1449</v>
      </c>
      <c r="W64">
        <v>1500</v>
      </c>
      <c r="X64">
        <v>1425</v>
      </c>
      <c r="Y64">
        <v>1353</v>
      </c>
      <c r="Z64">
        <v>1416</v>
      </c>
      <c r="AA64">
        <v>1392</v>
      </c>
      <c r="AB64">
        <v>1384</v>
      </c>
      <c r="AC64">
        <v>1411</v>
      </c>
      <c r="AD64">
        <v>1414</v>
      </c>
      <c r="AE64">
        <v>1472</v>
      </c>
      <c r="AF64">
        <v>1405</v>
      </c>
      <c r="AG64">
        <v>1465</v>
      </c>
      <c r="AH64">
        <v>1429</v>
      </c>
      <c r="AI64" s="30">
        <v>1373</v>
      </c>
      <c r="AJ64" s="96">
        <f t="shared" si="7"/>
        <v>1426.7096774193549</v>
      </c>
      <c r="AK64" s="2">
        <f t="shared" si="8"/>
        <v>46.7020296121322</v>
      </c>
      <c r="AL64" s="14">
        <f t="shared" si="9"/>
        <v>3.2734080627116267E-2</v>
      </c>
      <c r="AM64" s="25"/>
      <c r="AP64" s="1">
        <v>58</v>
      </c>
      <c r="AQ64" s="50">
        <f t="shared" si="0"/>
        <v>8.9093701996927802E-2</v>
      </c>
      <c r="AR64" s="3">
        <v>-7.8632887189292497E-2</v>
      </c>
      <c r="AS64" s="32">
        <v>-6.9816272965879264E-2</v>
      </c>
    </row>
    <row r="65" spans="2:45" x14ac:dyDescent="0.3">
      <c r="D65" s="11">
        <v>55</v>
      </c>
      <c r="E65">
        <v>1579</v>
      </c>
      <c r="F65">
        <v>1449</v>
      </c>
      <c r="G65">
        <v>1513</v>
      </c>
      <c r="H65">
        <v>1554</v>
      </c>
      <c r="I65">
        <v>1505</v>
      </c>
      <c r="J65">
        <v>1428</v>
      </c>
      <c r="K65">
        <v>1485</v>
      </c>
      <c r="L65">
        <v>1516</v>
      </c>
      <c r="M65">
        <v>1600</v>
      </c>
      <c r="N65">
        <v>1472</v>
      </c>
      <c r="O65">
        <v>1559</v>
      </c>
      <c r="P65">
        <v>1598</v>
      </c>
      <c r="Q65">
        <v>1447</v>
      </c>
      <c r="R65">
        <v>1599</v>
      </c>
      <c r="S65">
        <v>1527</v>
      </c>
      <c r="T65">
        <v>1560</v>
      </c>
      <c r="U65">
        <v>1522</v>
      </c>
      <c r="V65">
        <v>1542</v>
      </c>
      <c r="W65">
        <v>1582</v>
      </c>
      <c r="X65">
        <v>1512</v>
      </c>
      <c r="Y65">
        <v>1433</v>
      </c>
      <c r="Z65">
        <v>1509</v>
      </c>
      <c r="AA65">
        <v>1482</v>
      </c>
      <c r="AB65">
        <v>1462</v>
      </c>
      <c r="AC65">
        <v>1497</v>
      </c>
      <c r="AD65">
        <v>1501</v>
      </c>
      <c r="AE65">
        <v>1557</v>
      </c>
      <c r="AF65">
        <v>1495</v>
      </c>
      <c r="AG65">
        <v>1556</v>
      </c>
      <c r="AH65">
        <v>1522</v>
      </c>
      <c r="AI65" s="30">
        <v>1438</v>
      </c>
      <c r="AJ65" s="96">
        <f t="shared" si="7"/>
        <v>1516.1612903225807</v>
      </c>
      <c r="AK65" s="2">
        <f t="shared" si="8"/>
        <v>50.507489064621922</v>
      </c>
      <c r="AL65" s="14">
        <f t="shared" si="9"/>
        <v>3.3312741452379301E-2</v>
      </c>
      <c r="AM65" s="25"/>
      <c r="AP65" s="1">
        <v>59</v>
      </c>
      <c r="AQ65" s="50">
        <f t="shared" si="0"/>
        <v>9.0629800307219663E-2</v>
      </c>
      <c r="AR65" s="3">
        <v>-7.8624078624078622E-2</v>
      </c>
      <c r="AS65" s="32">
        <v>-6.9465081723625588E-2</v>
      </c>
    </row>
    <row r="66" spans="2:45" x14ac:dyDescent="0.3">
      <c r="D66" s="11">
        <v>60</v>
      </c>
      <c r="E66">
        <v>1677</v>
      </c>
      <c r="F66">
        <v>1545</v>
      </c>
      <c r="G66">
        <v>1590</v>
      </c>
      <c r="H66">
        <v>1658</v>
      </c>
      <c r="I66">
        <v>1606</v>
      </c>
      <c r="J66">
        <v>1501</v>
      </c>
      <c r="K66">
        <v>1582</v>
      </c>
      <c r="L66">
        <v>1584</v>
      </c>
      <c r="M66">
        <v>1708</v>
      </c>
      <c r="N66">
        <v>1544</v>
      </c>
      <c r="O66">
        <v>1648</v>
      </c>
      <c r="P66">
        <v>1709</v>
      </c>
      <c r="Q66">
        <v>1534</v>
      </c>
      <c r="R66">
        <v>1697</v>
      </c>
      <c r="S66">
        <v>1620</v>
      </c>
      <c r="T66">
        <v>1632</v>
      </c>
      <c r="U66">
        <v>1616</v>
      </c>
      <c r="V66">
        <v>1636</v>
      </c>
      <c r="W66">
        <v>1673</v>
      </c>
      <c r="X66">
        <v>1577</v>
      </c>
      <c r="Y66">
        <v>1503</v>
      </c>
      <c r="Z66">
        <v>1607</v>
      </c>
      <c r="AA66">
        <v>1574</v>
      </c>
      <c r="AB66">
        <v>1545</v>
      </c>
      <c r="AC66">
        <v>1590</v>
      </c>
      <c r="AD66">
        <v>1575</v>
      </c>
      <c r="AE66">
        <v>1644</v>
      </c>
      <c r="AF66">
        <v>1582</v>
      </c>
      <c r="AG66">
        <v>1650</v>
      </c>
      <c r="AH66">
        <v>1604</v>
      </c>
      <c r="AI66" s="30">
        <v>1510</v>
      </c>
      <c r="AJ66" s="96">
        <f t="shared" si="7"/>
        <v>1603.9032258064517</v>
      </c>
      <c r="AK66" s="2">
        <f t="shared" si="8"/>
        <v>57.938677259501226</v>
      </c>
      <c r="AL66" s="14">
        <f t="shared" si="9"/>
        <v>3.612354930601834E-2</v>
      </c>
      <c r="AM66" s="25"/>
      <c r="AP66" s="1">
        <v>60</v>
      </c>
      <c r="AQ66" s="50">
        <f t="shared" si="0"/>
        <v>9.2165898617511524E-2</v>
      </c>
      <c r="AR66" s="3">
        <v>-7.6167076167076173E-2</v>
      </c>
      <c r="AS66" s="32">
        <v>-6.7409572524661995E-2</v>
      </c>
    </row>
    <row r="67" spans="2:45" x14ac:dyDescent="0.3">
      <c r="D67" s="11">
        <v>65</v>
      </c>
      <c r="E67">
        <v>1767</v>
      </c>
      <c r="F67">
        <v>1636</v>
      </c>
      <c r="G67">
        <v>1677</v>
      </c>
      <c r="H67">
        <v>1759</v>
      </c>
      <c r="I67">
        <v>1686</v>
      </c>
      <c r="J67">
        <v>1561</v>
      </c>
      <c r="K67">
        <v>1676</v>
      </c>
      <c r="L67">
        <v>1651</v>
      </c>
      <c r="M67">
        <v>1804</v>
      </c>
      <c r="N67">
        <v>1607</v>
      </c>
      <c r="O67">
        <v>1746</v>
      </c>
      <c r="P67">
        <v>1806</v>
      </c>
      <c r="Q67">
        <v>1635</v>
      </c>
      <c r="R67">
        <v>1786</v>
      </c>
      <c r="S67">
        <v>1706</v>
      </c>
      <c r="T67">
        <v>1706</v>
      </c>
      <c r="U67">
        <v>1712</v>
      </c>
      <c r="V67">
        <v>1709</v>
      </c>
      <c r="W67">
        <v>1758</v>
      </c>
      <c r="X67">
        <v>1643</v>
      </c>
      <c r="Y67">
        <v>1563</v>
      </c>
      <c r="Z67">
        <v>1714</v>
      </c>
      <c r="AA67">
        <v>1636</v>
      </c>
      <c r="AB67">
        <v>1629</v>
      </c>
      <c r="AC67">
        <v>1673</v>
      </c>
      <c r="AD67">
        <v>1673</v>
      </c>
      <c r="AE67">
        <v>1732</v>
      </c>
      <c r="AF67">
        <v>1677</v>
      </c>
      <c r="AG67">
        <v>1736</v>
      </c>
      <c r="AH67">
        <v>1683</v>
      </c>
      <c r="AI67" s="30">
        <v>1559</v>
      </c>
      <c r="AJ67" s="96">
        <f t="shared" si="7"/>
        <v>1687.2903225806451</v>
      </c>
      <c r="AK67" s="2">
        <f t="shared" si="8"/>
        <v>66.835217038318504</v>
      </c>
      <c r="AL67" s="14">
        <f t="shared" si="9"/>
        <v>3.9610976335179016E-2</v>
      </c>
      <c r="AM67" s="25"/>
      <c r="AP67" s="1">
        <v>61</v>
      </c>
      <c r="AQ67" s="50">
        <f t="shared" si="0"/>
        <v>9.3701996927803385E-2</v>
      </c>
      <c r="AR67" s="3">
        <v>-7.5840500390930418E-2</v>
      </c>
      <c r="AS67" s="32">
        <v>-6.7201108471892299E-2</v>
      </c>
    </row>
    <row r="68" spans="2:45" x14ac:dyDescent="0.3">
      <c r="D68" s="11">
        <v>70</v>
      </c>
      <c r="E68">
        <v>1868</v>
      </c>
      <c r="F68">
        <v>1720</v>
      </c>
      <c r="G68">
        <v>1794</v>
      </c>
      <c r="H68">
        <v>1863</v>
      </c>
      <c r="I68">
        <v>1758</v>
      </c>
      <c r="J68">
        <v>1625</v>
      </c>
      <c r="K68">
        <v>1785</v>
      </c>
      <c r="L68">
        <v>1745</v>
      </c>
      <c r="M68">
        <v>1902</v>
      </c>
      <c r="N68">
        <v>1673</v>
      </c>
      <c r="O68">
        <v>1851</v>
      </c>
      <c r="P68">
        <v>1918</v>
      </c>
      <c r="Q68">
        <v>1723</v>
      </c>
      <c r="R68">
        <v>1905</v>
      </c>
      <c r="S68">
        <v>1799</v>
      </c>
      <c r="T68">
        <v>1801</v>
      </c>
      <c r="U68">
        <v>1801</v>
      </c>
      <c r="V68">
        <v>1789</v>
      </c>
      <c r="W68">
        <v>1837</v>
      </c>
      <c r="X68">
        <v>1720</v>
      </c>
      <c r="Y68">
        <v>1639</v>
      </c>
      <c r="Z68">
        <v>1844</v>
      </c>
      <c r="AA68">
        <v>1695</v>
      </c>
      <c r="AB68">
        <v>1692</v>
      </c>
      <c r="AC68">
        <v>1786</v>
      </c>
      <c r="AD68">
        <v>1743</v>
      </c>
      <c r="AE68">
        <v>1809</v>
      </c>
      <c r="AF68">
        <v>1768</v>
      </c>
      <c r="AG68">
        <v>1814</v>
      </c>
      <c r="AH68">
        <v>1771</v>
      </c>
      <c r="AI68" s="30">
        <v>1603</v>
      </c>
      <c r="AJ68" s="96">
        <f t="shared" si="7"/>
        <v>1775.516129032258</v>
      </c>
      <c r="AK68" s="2">
        <f t="shared" si="8"/>
        <v>80.608465629751294</v>
      </c>
      <c r="AL68" s="14">
        <f t="shared" si="9"/>
        <v>4.5400018795485005E-2</v>
      </c>
      <c r="AM68" s="25"/>
      <c r="AP68" s="1">
        <v>62</v>
      </c>
      <c r="AQ68" s="50">
        <f t="shared" si="0"/>
        <v>9.5238095238095233E-2</v>
      </c>
      <c r="AR68" s="3">
        <v>-7.4206718716424258E-2</v>
      </c>
      <c r="AS68" s="32">
        <v>-6.6706254948535215E-2</v>
      </c>
    </row>
    <row r="69" spans="2:45" x14ac:dyDescent="0.3">
      <c r="D69" s="11">
        <v>75</v>
      </c>
      <c r="E69">
        <v>1995</v>
      </c>
      <c r="F69">
        <v>1829</v>
      </c>
      <c r="G69">
        <v>1912</v>
      </c>
      <c r="H69">
        <v>1955</v>
      </c>
      <c r="I69">
        <v>1834</v>
      </c>
      <c r="J69">
        <v>1725</v>
      </c>
      <c r="K69">
        <v>1885</v>
      </c>
      <c r="L69">
        <v>1852</v>
      </c>
      <c r="M69">
        <v>2008</v>
      </c>
      <c r="N69">
        <v>1772</v>
      </c>
      <c r="O69">
        <v>1970</v>
      </c>
      <c r="P69">
        <v>2038</v>
      </c>
      <c r="Q69">
        <v>1813</v>
      </c>
      <c r="R69">
        <v>2003</v>
      </c>
      <c r="S69">
        <v>1895</v>
      </c>
      <c r="T69">
        <v>1911</v>
      </c>
      <c r="U69">
        <v>1884</v>
      </c>
      <c r="V69">
        <v>1890</v>
      </c>
      <c r="W69">
        <v>1936</v>
      </c>
      <c r="X69">
        <v>1839</v>
      </c>
      <c r="Y69">
        <v>1725</v>
      </c>
      <c r="Z69">
        <v>1948</v>
      </c>
      <c r="AA69">
        <v>1780</v>
      </c>
      <c r="AB69">
        <v>1754</v>
      </c>
      <c r="AC69">
        <v>1881</v>
      </c>
      <c r="AD69">
        <v>1812</v>
      </c>
      <c r="AE69">
        <v>1887</v>
      </c>
      <c r="AF69">
        <v>1856</v>
      </c>
      <c r="AG69">
        <v>1912</v>
      </c>
      <c r="AH69">
        <v>1837</v>
      </c>
      <c r="AI69" s="30">
        <v>1673</v>
      </c>
      <c r="AJ69" s="96">
        <f t="shared" si="7"/>
        <v>1871.3225806451612</v>
      </c>
      <c r="AK69" s="2">
        <f t="shared" si="8"/>
        <v>89.337706521107933</v>
      </c>
      <c r="AL69" s="14">
        <f t="shared" si="9"/>
        <v>4.7740409614630774E-2</v>
      </c>
      <c r="AM69" s="25"/>
      <c r="AP69" s="1">
        <v>63</v>
      </c>
      <c r="AQ69" s="50">
        <f t="shared" si="0"/>
        <v>9.6774193548387094E-2</v>
      </c>
      <c r="AR69" s="3">
        <v>-7.4074074074074112E-2</v>
      </c>
      <c r="AS69" s="32">
        <v>-6.5616797900262466E-2</v>
      </c>
    </row>
    <row r="70" spans="2:45" x14ac:dyDescent="0.3">
      <c r="D70" s="11">
        <v>80</v>
      </c>
      <c r="E70">
        <v>2104</v>
      </c>
      <c r="F70">
        <v>1945</v>
      </c>
      <c r="G70">
        <v>2027</v>
      </c>
      <c r="H70">
        <v>2085</v>
      </c>
      <c r="I70">
        <v>1943</v>
      </c>
      <c r="J70">
        <v>1852</v>
      </c>
      <c r="K70">
        <v>2003</v>
      </c>
      <c r="L70">
        <v>1964</v>
      </c>
      <c r="M70">
        <v>2129</v>
      </c>
      <c r="N70">
        <v>1885</v>
      </c>
      <c r="O70">
        <v>2077</v>
      </c>
      <c r="P70">
        <v>2165</v>
      </c>
      <c r="Q70">
        <v>1939</v>
      </c>
      <c r="R70">
        <v>2099</v>
      </c>
      <c r="S70">
        <v>2001</v>
      </c>
      <c r="T70">
        <v>2017</v>
      </c>
      <c r="U70">
        <v>1985</v>
      </c>
      <c r="V70">
        <v>2023</v>
      </c>
      <c r="W70">
        <v>2056</v>
      </c>
      <c r="X70">
        <v>1947</v>
      </c>
      <c r="Y70">
        <v>1847</v>
      </c>
      <c r="Z70">
        <v>2069</v>
      </c>
      <c r="AA70">
        <v>1886</v>
      </c>
      <c r="AB70">
        <v>1842</v>
      </c>
      <c r="AC70">
        <v>1980</v>
      </c>
      <c r="AD70">
        <v>1875</v>
      </c>
      <c r="AE70">
        <v>1991</v>
      </c>
      <c r="AF70">
        <v>1958</v>
      </c>
      <c r="AG70">
        <v>2015</v>
      </c>
      <c r="AH70">
        <v>1911</v>
      </c>
      <c r="AI70" s="30">
        <v>1768</v>
      </c>
      <c r="AJ70" s="96">
        <f t="shared" si="7"/>
        <v>1980.258064516129</v>
      </c>
      <c r="AK70" s="2">
        <f t="shared" si="8"/>
        <v>94.104894574063991</v>
      </c>
      <c r="AL70" s="14">
        <f t="shared" si="9"/>
        <v>4.7521530784452724E-2</v>
      </c>
      <c r="AM70" s="25"/>
      <c r="AP70" s="1">
        <v>64</v>
      </c>
      <c r="AQ70" s="50">
        <f t="shared" si="0"/>
        <v>9.8310291858678955E-2</v>
      </c>
      <c r="AR70" s="3">
        <v>-7.3693817020305752E-2</v>
      </c>
      <c r="AS70" s="32">
        <v>-6.5131253095591909E-2</v>
      </c>
    </row>
    <row r="71" spans="2:45" x14ac:dyDescent="0.3">
      <c r="D71" s="11">
        <v>85</v>
      </c>
      <c r="E71">
        <v>2294</v>
      </c>
      <c r="F71">
        <v>2091</v>
      </c>
      <c r="G71">
        <v>2167</v>
      </c>
      <c r="H71">
        <v>2314</v>
      </c>
      <c r="I71">
        <v>2082</v>
      </c>
      <c r="J71">
        <v>1976</v>
      </c>
      <c r="K71">
        <v>2184</v>
      </c>
      <c r="L71">
        <v>2170</v>
      </c>
      <c r="M71">
        <v>2327</v>
      </c>
      <c r="N71">
        <v>2016</v>
      </c>
      <c r="O71">
        <v>2206</v>
      </c>
      <c r="P71">
        <v>2401</v>
      </c>
      <c r="Q71">
        <v>2078</v>
      </c>
      <c r="R71">
        <v>2292</v>
      </c>
      <c r="S71">
        <v>2138</v>
      </c>
      <c r="T71">
        <v>2192</v>
      </c>
      <c r="U71">
        <v>2186</v>
      </c>
      <c r="V71">
        <v>2191</v>
      </c>
      <c r="W71">
        <v>2270</v>
      </c>
      <c r="X71">
        <v>2085</v>
      </c>
      <c r="Y71">
        <v>1965</v>
      </c>
      <c r="Z71">
        <v>2259</v>
      </c>
      <c r="AA71">
        <v>2042</v>
      </c>
      <c r="AB71">
        <v>1971</v>
      </c>
      <c r="AC71">
        <v>2178</v>
      </c>
      <c r="AD71">
        <v>1993</v>
      </c>
      <c r="AE71">
        <v>2200</v>
      </c>
      <c r="AF71">
        <v>2120</v>
      </c>
      <c r="AG71">
        <v>2178</v>
      </c>
      <c r="AH71">
        <v>2061</v>
      </c>
      <c r="AI71" s="30">
        <v>1864</v>
      </c>
      <c r="AJ71" s="96">
        <f t="shared" si="7"/>
        <v>2144.8709677419356</v>
      </c>
      <c r="AK71" s="2">
        <f t="shared" si="8"/>
        <v>123.89074270918009</v>
      </c>
      <c r="AL71" s="14">
        <f t="shared" si="9"/>
        <v>5.7761396639914912E-2</v>
      </c>
      <c r="AM71" s="25"/>
      <c r="AP71" s="1">
        <v>65</v>
      </c>
      <c r="AQ71" s="50">
        <f t="shared" si="0"/>
        <v>9.9846390168970817E-2</v>
      </c>
      <c r="AR71" s="3">
        <v>-7.3310629145008022E-2</v>
      </c>
      <c r="AS71" s="32">
        <v>-6.4462809917355368E-2</v>
      </c>
    </row>
    <row r="72" spans="2:45" x14ac:dyDescent="0.3">
      <c r="D72" s="11">
        <v>90</v>
      </c>
      <c r="E72">
        <v>2930</v>
      </c>
      <c r="F72">
        <v>2536</v>
      </c>
      <c r="G72">
        <v>2932</v>
      </c>
      <c r="H72">
        <v>3050</v>
      </c>
      <c r="I72">
        <v>2438</v>
      </c>
      <c r="J72">
        <v>2181</v>
      </c>
      <c r="K72">
        <v>2991</v>
      </c>
      <c r="L72">
        <v>2758</v>
      </c>
      <c r="M72">
        <v>2952</v>
      </c>
      <c r="N72">
        <v>2255</v>
      </c>
      <c r="O72">
        <v>2651</v>
      </c>
      <c r="P72">
        <v>3147</v>
      </c>
      <c r="Q72">
        <v>2477</v>
      </c>
      <c r="R72">
        <v>2954</v>
      </c>
      <c r="S72">
        <v>2644</v>
      </c>
      <c r="T72">
        <v>2761</v>
      </c>
      <c r="U72">
        <v>3006</v>
      </c>
      <c r="V72">
        <v>2886</v>
      </c>
      <c r="W72">
        <v>3111</v>
      </c>
      <c r="X72">
        <v>2732</v>
      </c>
      <c r="Y72">
        <v>2516</v>
      </c>
      <c r="Z72">
        <v>3086</v>
      </c>
      <c r="AA72">
        <v>2258</v>
      </c>
      <c r="AB72">
        <v>2208</v>
      </c>
      <c r="AC72">
        <v>2767</v>
      </c>
      <c r="AD72">
        <v>2314</v>
      </c>
      <c r="AE72">
        <v>2998</v>
      </c>
      <c r="AF72">
        <v>2600</v>
      </c>
      <c r="AG72">
        <v>2796</v>
      </c>
      <c r="AH72">
        <v>2400</v>
      </c>
      <c r="AI72" s="30">
        <v>2243</v>
      </c>
      <c r="AJ72" s="96">
        <f t="shared" si="7"/>
        <v>2696.0645161290322</v>
      </c>
      <c r="AK72" s="2">
        <f t="shared" si="8"/>
        <v>302.50850516791235</v>
      </c>
      <c r="AL72" s="14">
        <f t="shared" si="9"/>
        <v>0.11220373376014361</v>
      </c>
      <c r="AM72" s="25"/>
      <c r="AP72" s="1">
        <v>66</v>
      </c>
      <c r="AQ72" s="50">
        <f t="shared" ref="AQ72:AQ135" si="10">AP72/651</f>
        <v>0.10138248847926268</v>
      </c>
      <c r="AR72" s="3">
        <v>-7.2414411184800104E-2</v>
      </c>
      <c r="AS72" s="32">
        <v>-6.4444089966501861E-2</v>
      </c>
    </row>
    <row r="73" spans="2:45" x14ac:dyDescent="0.3">
      <c r="D73" s="12">
        <v>95</v>
      </c>
      <c r="E73" s="33">
        <v>3875</v>
      </c>
      <c r="F73" s="33">
        <v>3384</v>
      </c>
      <c r="G73" s="33">
        <v>3913</v>
      </c>
      <c r="H73" s="33">
        <v>4012</v>
      </c>
      <c r="I73" s="33">
        <v>3623</v>
      </c>
      <c r="J73" s="33">
        <v>3201</v>
      </c>
      <c r="K73" s="33">
        <v>3989</v>
      </c>
      <c r="L73" s="33">
        <v>3629</v>
      </c>
      <c r="M73" s="33">
        <v>3873</v>
      </c>
      <c r="N73" s="33">
        <v>3287</v>
      </c>
      <c r="O73" s="33">
        <v>3443</v>
      </c>
      <c r="P73" s="33">
        <v>4221</v>
      </c>
      <c r="Q73" s="33">
        <v>3381</v>
      </c>
      <c r="R73" s="33">
        <v>3982</v>
      </c>
      <c r="S73" s="33">
        <v>3519</v>
      </c>
      <c r="T73" s="33">
        <v>3648</v>
      </c>
      <c r="U73" s="33">
        <v>4095</v>
      </c>
      <c r="V73" s="33">
        <v>3890</v>
      </c>
      <c r="W73" s="33">
        <v>4153</v>
      </c>
      <c r="X73" s="33">
        <v>3530</v>
      </c>
      <c r="Y73" s="33">
        <v>3416</v>
      </c>
      <c r="Z73" s="33">
        <v>4114</v>
      </c>
      <c r="AA73" s="33">
        <v>3349</v>
      </c>
      <c r="AB73" s="33">
        <v>3237</v>
      </c>
      <c r="AC73" s="33">
        <v>3689</v>
      </c>
      <c r="AD73" s="33">
        <v>3378</v>
      </c>
      <c r="AE73" s="33">
        <v>4017</v>
      </c>
      <c r="AF73" s="33">
        <v>3488</v>
      </c>
      <c r="AG73" s="33">
        <v>3762</v>
      </c>
      <c r="AH73" s="33">
        <v>3492</v>
      </c>
      <c r="AI73" s="45">
        <v>2904</v>
      </c>
      <c r="AJ73" s="130">
        <f t="shared" si="7"/>
        <v>3661.0967741935483</v>
      </c>
      <c r="AK73" s="131">
        <f t="shared" si="8"/>
        <v>330.1678719317099</v>
      </c>
      <c r="AL73" s="18">
        <f t="shared" si="9"/>
        <v>9.0182776445301135E-2</v>
      </c>
      <c r="AM73" s="25"/>
      <c r="AP73" s="1">
        <v>67</v>
      </c>
      <c r="AQ73" s="50">
        <f t="shared" si="10"/>
        <v>0.10291858678955453</v>
      </c>
      <c r="AR73" s="3">
        <v>-7.046949626025055E-2</v>
      </c>
      <c r="AS73" s="32">
        <v>-6.3805271496471208E-2</v>
      </c>
    </row>
    <row r="74" spans="2:45" x14ac:dyDescent="0.3">
      <c r="AP74" s="1">
        <v>68</v>
      </c>
      <c r="AQ74" s="50">
        <f t="shared" si="10"/>
        <v>0.10445468509984639</v>
      </c>
      <c r="AR74" s="3">
        <v>-6.9172932330827067E-2</v>
      </c>
      <c r="AS74" s="32">
        <v>-6.1519646939969183E-2</v>
      </c>
    </row>
    <row r="75" spans="2:45" x14ac:dyDescent="0.3">
      <c r="AP75" s="1">
        <v>69</v>
      </c>
      <c r="AQ75" s="50">
        <f t="shared" si="10"/>
        <v>0.10599078341013825</v>
      </c>
      <c r="AR75" s="3">
        <v>-6.9172932330827067E-2</v>
      </c>
      <c r="AS75" s="32">
        <v>-6.0526315789473685E-2</v>
      </c>
    </row>
    <row r="76" spans="2:45" ht="18" x14ac:dyDescent="0.35">
      <c r="B76" s="4" t="s">
        <v>47</v>
      </c>
      <c r="E76"/>
      <c r="F76"/>
      <c r="G76"/>
      <c r="H76"/>
      <c r="I76"/>
      <c r="J76"/>
      <c r="K76"/>
      <c r="L76"/>
      <c r="M76"/>
      <c r="N76"/>
      <c r="O76"/>
      <c r="P76"/>
      <c r="Q76"/>
      <c r="R76"/>
      <c r="S76"/>
      <c r="V76"/>
      <c r="X76"/>
      <c r="Z76" s="58" t="s">
        <v>53</v>
      </c>
      <c r="AA76"/>
      <c r="AB76"/>
      <c r="AC76"/>
      <c r="AD76"/>
      <c r="AE76"/>
      <c r="AF76"/>
      <c r="AG76"/>
      <c r="AH76" s="58" t="s">
        <v>48</v>
      </c>
      <c r="AP76" s="1">
        <v>70</v>
      </c>
      <c r="AQ76" s="50">
        <f t="shared" si="10"/>
        <v>0.10752688172043011</v>
      </c>
      <c r="AR76" s="3">
        <v>-6.8813455030253323E-2</v>
      </c>
      <c r="AS76" s="32">
        <v>-6.0313228923692057E-2</v>
      </c>
    </row>
    <row r="77" spans="2:45" x14ac:dyDescent="0.3">
      <c r="B77" s="27"/>
      <c r="C77" s="28"/>
      <c r="D77" s="112" t="s">
        <v>0</v>
      </c>
      <c r="E77" s="6">
        <v>23.22</v>
      </c>
      <c r="F77" s="6">
        <v>27.86</v>
      </c>
      <c r="G77" s="6">
        <v>24.48</v>
      </c>
      <c r="H77" s="6">
        <v>22.01</v>
      </c>
      <c r="I77" s="6">
        <v>22.54</v>
      </c>
      <c r="J77" s="6">
        <v>26.41</v>
      </c>
      <c r="K77" s="6">
        <v>27.37</v>
      </c>
      <c r="L77" s="6">
        <v>23</v>
      </c>
      <c r="M77" s="6">
        <v>22.6</v>
      </c>
      <c r="N77" s="6">
        <v>24.11</v>
      </c>
      <c r="O77" s="6">
        <v>27.44</v>
      </c>
      <c r="P77" s="6">
        <v>22.59</v>
      </c>
      <c r="Q77" s="6">
        <v>26.48</v>
      </c>
      <c r="R77" s="6">
        <v>23.4</v>
      </c>
      <c r="S77" s="6">
        <v>24.18</v>
      </c>
      <c r="T77" s="6">
        <v>21.84</v>
      </c>
      <c r="U77" s="6">
        <v>23.64</v>
      </c>
      <c r="V77" s="6">
        <v>25.75</v>
      </c>
      <c r="W77" s="6">
        <v>21.78</v>
      </c>
      <c r="X77" s="6">
        <v>21.94</v>
      </c>
      <c r="Y77" s="6">
        <v>26.9</v>
      </c>
      <c r="Z77" s="6">
        <v>26.17</v>
      </c>
      <c r="AA77" s="6">
        <v>28.03</v>
      </c>
      <c r="AB77" s="6">
        <v>25.31</v>
      </c>
      <c r="AC77" s="6">
        <v>24.23</v>
      </c>
      <c r="AD77" s="6">
        <v>23.33</v>
      </c>
      <c r="AE77" s="6">
        <v>22.27</v>
      </c>
      <c r="AF77" s="6">
        <v>25.39</v>
      </c>
      <c r="AG77" s="6">
        <v>21.76</v>
      </c>
      <c r="AH77" s="6">
        <v>22.09</v>
      </c>
      <c r="AI77" s="7">
        <v>23.94</v>
      </c>
      <c r="AP77" s="1">
        <v>71</v>
      </c>
      <c r="AQ77" s="50">
        <f t="shared" si="10"/>
        <v>0.10906298003072197</v>
      </c>
      <c r="AR77" s="3">
        <v>-6.8255687973997836E-2</v>
      </c>
      <c r="AS77" s="32">
        <v>-5.9478944781255053E-2</v>
      </c>
    </row>
    <row r="78" spans="2:45" x14ac:dyDescent="0.3">
      <c r="B78" s="19"/>
      <c r="D78" s="113" t="s">
        <v>1</v>
      </c>
      <c r="E78" s="1">
        <f>E6</f>
        <v>919</v>
      </c>
      <c r="F78" s="1">
        <f t="shared" ref="F78:AI78" si="11">F6</f>
        <v>920</v>
      </c>
      <c r="G78" s="1">
        <f t="shared" si="11"/>
        <v>921</v>
      </c>
      <c r="H78" s="1">
        <f t="shared" si="11"/>
        <v>926</v>
      </c>
      <c r="I78" s="1">
        <f t="shared" si="11"/>
        <v>932</v>
      </c>
      <c r="J78" s="1">
        <f t="shared" si="11"/>
        <v>932</v>
      </c>
      <c r="K78" s="1">
        <f t="shared" si="11"/>
        <v>934</v>
      </c>
      <c r="L78" s="1">
        <f t="shared" si="11"/>
        <v>935</v>
      </c>
      <c r="M78" s="1">
        <f t="shared" si="11"/>
        <v>937</v>
      </c>
      <c r="N78" s="1">
        <f t="shared" si="11"/>
        <v>951</v>
      </c>
      <c r="O78" s="1">
        <f t="shared" si="11"/>
        <v>960</v>
      </c>
      <c r="P78" s="1">
        <f t="shared" si="11"/>
        <v>961</v>
      </c>
      <c r="Q78" s="1">
        <f t="shared" si="11"/>
        <v>964</v>
      </c>
      <c r="R78" s="1">
        <f t="shared" si="11"/>
        <v>975</v>
      </c>
      <c r="S78" s="1">
        <f t="shared" si="11"/>
        <v>978</v>
      </c>
      <c r="T78" s="1">
        <f t="shared" si="11"/>
        <v>981</v>
      </c>
      <c r="U78" s="1">
        <f t="shared" si="11"/>
        <v>985</v>
      </c>
      <c r="V78" s="1">
        <f t="shared" si="11"/>
        <v>985</v>
      </c>
      <c r="W78" s="1">
        <f t="shared" si="11"/>
        <v>985</v>
      </c>
      <c r="X78" s="1">
        <f t="shared" si="11"/>
        <v>990</v>
      </c>
      <c r="Y78" s="1">
        <f t="shared" si="11"/>
        <v>993</v>
      </c>
      <c r="Z78" s="1">
        <f t="shared" si="11"/>
        <v>1001</v>
      </c>
      <c r="AA78" s="1">
        <f t="shared" si="11"/>
        <v>1005</v>
      </c>
      <c r="AB78" s="1">
        <f t="shared" si="11"/>
        <v>1006</v>
      </c>
      <c r="AC78" s="1">
        <f t="shared" si="11"/>
        <v>1014</v>
      </c>
      <c r="AD78" s="1">
        <f t="shared" si="11"/>
        <v>1019</v>
      </c>
      <c r="AE78" s="1">
        <f t="shared" si="11"/>
        <v>1033</v>
      </c>
      <c r="AF78" s="1">
        <f t="shared" si="11"/>
        <v>1044</v>
      </c>
      <c r="AG78" s="1">
        <f t="shared" si="11"/>
        <v>1048</v>
      </c>
      <c r="AH78" s="1">
        <f t="shared" si="11"/>
        <v>1077</v>
      </c>
      <c r="AI78" s="1">
        <f t="shared" si="11"/>
        <v>1088</v>
      </c>
      <c r="AP78" s="1">
        <v>72</v>
      </c>
      <c r="AQ78" s="50">
        <f t="shared" si="10"/>
        <v>0.11059907834101383</v>
      </c>
      <c r="AR78" s="3">
        <v>-6.7937033968517038E-2</v>
      </c>
      <c r="AS78" s="32">
        <v>-5.8732188527584911E-2</v>
      </c>
    </row>
    <row r="79" spans="2:45" x14ac:dyDescent="0.3">
      <c r="B79" s="19"/>
      <c r="D79" s="113" t="s">
        <v>2</v>
      </c>
      <c r="E79" s="110" t="s">
        <v>3</v>
      </c>
      <c r="F79" s="110" t="s">
        <v>3</v>
      </c>
      <c r="G79" s="110" t="s">
        <v>3</v>
      </c>
      <c r="H79" s="110" t="s">
        <v>3</v>
      </c>
      <c r="I79" s="110" t="s">
        <v>3</v>
      </c>
      <c r="J79" s="110" t="s">
        <v>3</v>
      </c>
      <c r="K79" s="110" t="s">
        <v>3</v>
      </c>
      <c r="L79" s="110" t="s">
        <v>3</v>
      </c>
      <c r="M79" s="110" t="s">
        <v>4</v>
      </c>
      <c r="N79" s="110" t="s">
        <v>3</v>
      </c>
      <c r="O79" s="110" t="s">
        <v>4</v>
      </c>
      <c r="P79" s="110" t="s">
        <v>3</v>
      </c>
      <c r="Q79" s="110" t="s">
        <v>4</v>
      </c>
      <c r="R79" s="110" t="s">
        <v>4</v>
      </c>
      <c r="S79" s="110" t="s">
        <v>4</v>
      </c>
      <c r="T79" s="110" t="s">
        <v>4</v>
      </c>
      <c r="U79" s="110" t="s">
        <v>3</v>
      </c>
      <c r="V79" s="110" t="s">
        <v>3</v>
      </c>
      <c r="W79" s="110" t="s">
        <v>3</v>
      </c>
      <c r="X79" s="110" t="s">
        <v>3</v>
      </c>
      <c r="Y79" s="110" t="s">
        <v>3</v>
      </c>
      <c r="Z79" s="110" t="s">
        <v>3</v>
      </c>
      <c r="AA79" s="110" t="s">
        <v>3</v>
      </c>
      <c r="AB79" s="110" t="s">
        <v>3</v>
      </c>
      <c r="AC79" s="110" t="s">
        <v>3</v>
      </c>
      <c r="AD79" s="110" t="s">
        <v>3</v>
      </c>
      <c r="AE79" s="110" t="s">
        <v>3</v>
      </c>
      <c r="AF79" s="110" t="s">
        <v>4</v>
      </c>
      <c r="AG79" s="110" t="s">
        <v>3</v>
      </c>
      <c r="AH79" s="110" t="s">
        <v>3</v>
      </c>
      <c r="AI79" s="111" t="s">
        <v>3</v>
      </c>
      <c r="AP79" s="1">
        <v>73</v>
      </c>
      <c r="AQ79" s="50">
        <f t="shared" si="10"/>
        <v>0.11213517665130568</v>
      </c>
      <c r="AR79" s="3">
        <v>-6.7761271826948133E-2</v>
      </c>
      <c r="AS79" s="32">
        <v>-5.8647117627457467E-2</v>
      </c>
    </row>
    <row r="80" spans="2:45" ht="15.6" x14ac:dyDescent="0.3">
      <c r="B80" s="15" t="s">
        <v>37</v>
      </c>
      <c r="C80" s="76" t="s">
        <v>54</v>
      </c>
      <c r="D80" s="114" t="s">
        <v>55</v>
      </c>
      <c r="E80" s="105" t="s">
        <v>6</v>
      </c>
      <c r="F80" s="105" t="s">
        <v>14</v>
      </c>
      <c r="G80" s="105" t="s">
        <v>7</v>
      </c>
      <c r="H80" s="105" t="s">
        <v>8</v>
      </c>
      <c r="I80" s="105" t="s">
        <v>12</v>
      </c>
      <c r="J80" s="105" t="s">
        <v>13</v>
      </c>
      <c r="K80" s="105" t="s">
        <v>15</v>
      </c>
      <c r="L80" s="105" t="s">
        <v>10</v>
      </c>
      <c r="M80" s="105" t="s">
        <v>9</v>
      </c>
      <c r="N80" s="105" t="s">
        <v>11</v>
      </c>
      <c r="O80" s="105" t="s">
        <v>20</v>
      </c>
      <c r="P80" s="105" t="s">
        <v>18</v>
      </c>
      <c r="Q80" s="105" t="s">
        <v>19</v>
      </c>
      <c r="R80" s="105" t="s">
        <v>16</v>
      </c>
      <c r="S80" s="105" t="s">
        <v>22</v>
      </c>
      <c r="T80" s="105" t="s">
        <v>23</v>
      </c>
      <c r="U80" s="105" t="s">
        <v>21</v>
      </c>
      <c r="V80" s="105" t="s">
        <v>27</v>
      </c>
      <c r="W80" s="105" t="s">
        <v>17</v>
      </c>
      <c r="X80" s="105" t="s">
        <v>26</v>
      </c>
      <c r="Y80" s="105" t="s">
        <v>29</v>
      </c>
      <c r="Z80" s="105" t="s">
        <v>25</v>
      </c>
      <c r="AA80" s="105" t="s">
        <v>24</v>
      </c>
      <c r="AB80" s="105" t="s">
        <v>30</v>
      </c>
      <c r="AC80" s="105" t="s">
        <v>33</v>
      </c>
      <c r="AD80" s="105" t="s">
        <v>31</v>
      </c>
      <c r="AE80" s="105" t="s">
        <v>28</v>
      </c>
      <c r="AF80" s="105" t="s">
        <v>32</v>
      </c>
      <c r="AG80" s="105" t="s">
        <v>34</v>
      </c>
      <c r="AH80" s="105" t="s">
        <v>35</v>
      </c>
      <c r="AI80" s="106" t="s">
        <v>36</v>
      </c>
      <c r="AP80" s="1">
        <v>74</v>
      </c>
      <c r="AQ80" s="50">
        <f t="shared" si="10"/>
        <v>0.11367127496159754</v>
      </c>
      <c r="AR80" s="3">
        <v>-6.7275151266536784E-2</v>
      </c>
      <c r="AS80" s="32">
        <v>-5.8047893301000235E-2</v>
      </c>
    </row>
    <row r="81" spans="2:45" x14ac:dyDescent="0.3">
      <c r="B81" s="19"/>
      <c r="C81">
        <v>1</v>
      </c>
      <c r="D81" s="43">
        <f>AVERAGE(E31:I31)</f>
        <v>435</v>
      </c>
      <c r="E81" s="32">
        <f t="shared" ref="E81:AI81" si="12">(E31-$D81)/$D81</f>
        <v>9.1954022988505746E-3</v>
      </c>
      <c r="F81" s="32">
        <f t="shared" si="12"/>
        <v>0</v>
      </c>
      <c r="G81" s="32">
        <f t="shared" si="12"/>
        <v>-1.6091954022988506E-2</v>
      </c>
      <c r="H81" s="32">
        <f t="shared" si="12"/>
        <v>1.6091954022988506E-2</v>
      </c>
      <c r="I81" s="32">
        <f t="shared" si="12"/>
        <v>-9.1954022988505746E-3</v>
      </c>
      <c r="J81" s="32">
        <f t="shared" si="12"/>
        <v>-2.0689655172413793E-2</v>
      </c>
      <c r="K81" s="32">
        <f t="shared" si="12"/>
        <v>-1.6091954022988506E-2</v>
      </c>
      <c r="L81" s="32">
        <f t="shared" si="12"/>
        <v>-2.9885057471264367E-2</v>
      </c>
      <c r="M81" s="32">
        <f t="shared" si="12"/>
        <v>3.2183908045977011E-2</v>
      </c>
      <c r="N81" s="32">
        <f t="shared" si="12"/>
        <v>-1.6091954022988506E-2</v>
      </c>
      <c r="O81" s="32">
        <f t="shared" si="12"/>
        <v>-2.2988505747126436E-3</v>
      </c>
      <c r="P81" s="32">
        <f t="shared" si="12"/>
        <v>2.7586206896551724E-2</v>
      </c>
      <c r="Q81" s="32">
        <f t="shared" si="12"/>
        <v>2.528735632183908E-2</v>
      </c>
      <c r="R81" s="32">
        <f t="shared" si="12"/>
        <v>4.8275862068965517E-2</v>
      </c>
      <c r="S81" s="32">
        <f t="shared" si="12"/>
        <v>1.6091954022988506E-2</v>
      </c>
      <c r="T81" s="32">
        <f t="shared" si="12"/>
        <v>0.10574712643678161</v>
      </c>
      <c r="U81" s="32">
        <f t="shared" si="12"/>
        <v>5.057471264367816E-2</v>
      </c>
      <c r="V81" s="32">
        <f t="shared" si="12"/>
        <v>6.4367816091954022E-2</v>
      </c>
      <c r="W81" s="32">
        <f t="shared" si="12"/>
        <v>-4.1379310344827586E-2</v>
      </c>
      <c r="X81" s="32">
        <f t="shared" si="12"/>
        <v>-1.8390804597701149E-2</v>
      </c>
      <c r="Y81" s="32">
        <f t="shared" si="12"/>
        <v>6.2068965517241378E-2</v>
      </c>
      <c r="Z81" s="32">
        <f t="shared" si="12"/>
        <v>0.10574712643678161</v>
      </c>
      <c r="AA81" s="32">
        <f t="shared" si="12"/>
        <v>-4.5977011494252873E-3</v>
      </c>
      <c r="AB81" s="32">
        <f t="shared" si="12"/>
        <v>5.5172413793103448E-2</v>
      </c>
      <c r="AC81" s="32">
        <f t="shared" si="12"/>
        <v>8.7356321839080459E-2</v>
      </c>
      <c r="AD81" s="32">
        <f t="shared" si="12"/>
        <v>0.10804597701149425</v>
      </c>
      <c r="AE81" s="32">
        <f t="shared" si="12"/>
        <v>0.14712643678160919</v>
      </c>
      <c r="AF81" s="32">
        <f t="shared" si="12"/>
        <v>8.2758620689655171E-2</v>
      </c>
      <c r="AG81" s="32">
        <f t="shared" si="12"/>
        <v>0.13563218390804599</v>
      </c>
      <c r="AH81" s="32">
        <f t="shared" si="12"/>
        <v>0.1310344827586207</v>
      </c>
      <c r="AI81" s="14">
        <f t="shared" si="12"/>
        <v>5.5172413793103448E-2</v>
      </c>
      <c r="AK81" s="25"/>
      <c r="AP81" s="1">
        <v>75</v>
      </c>
      <c r="AQ81" s="50">
        <f t="shared" si="10"/>
        <v>0.1152073732718894</v>
      </c>
      <c r="AR81" s="3">
        <v>-6.641434621969905E-2</v>
      </c>
      <c r="AS81" s="32">
        <v>-5.7478005865102641E-2</v>
      </c>
    </row>
    <row r="82" spans="2:45" x14ac:dyDescent="0.3">
      <c r="B82" s="19"/>
      <c r="C82">
        <v>3</v>
      </c>
      <c r="D82" s="43">
        <f t="shared" ref="D82:D101" si="13">AVERAGE(E32:I32)</f>
        <v>514.6</v>
      </c>
      <c r="E82" s="32">
        <f t="shared" ref="E82:AI82" si="14">(E32-$D82)/$D82</f>
        <v>-6.9957248348232071E-3</v>
      </c>
      <c r="F82" s="32">
        <f t="shared" si="14"/>
        <v>-2.0598523124757136E-2</v>
      </c>
      <c r="G82" s="32">
        <f t="shared" si="14"/>
        <v>-1.1659541391372381E-3</v>
      </c>
      <c r="H82" s="32">
        <f t="shared" si="14"/>
        <v>2.2153128643606641E-2</v>
      </c>
      <c r="I82" s="32">
        <f t="shared" si="14"/>
        <v>6.6070734551107214E-3</v>
      </c>
      <c r="J82" s="32">
        <f t="shared" si="14"/>
        <v>-3.0314807617567087E-2</v>
      </c>
      <c r="K82" s="32">
        <f t="shared" si="14"/>
        <v>-2.2541780023319125E-2</v>
      </c>
      <c r="L82" s="32">
        <f t="shared" si="14"/>
        <v>-4.9747376603186982E-2</v>
      </c>
      <c r="M82" s="32">
        <f t="shared" si="14"/>
        <v>2.9926156237854599E-2</v>
      </c>
      <c r="N82" s="32">
        <f t="shared" si="14"/>
        <v>7.7730275942475171E-4</v>
      </c>
      <c r="O82" s="32">
        <f t="shared" si="14"/>
        <v>-6.9957248348232071E-3</v>
      </c>
      <c r="P82" s="32">
        <f t="shared" si="14"/>
        <v>4.5472211426350516E-2</v>
      </c>
      <c r="Q82" s="32">
        <f t="shared" si="14"/>
        <v>6.6070734551107214E-3</v>
      </c>
      <c r="R82" s="32">
        <f t="shared" si="14"/>
        <v>6.1018266614846439E-2</v>
      </c>
      <c r="S82" s="32">
        <f t="shared" si="14"/>
        <v>6.6070734551107214E-3</v>
      </c>
      <c r="T82" s="32">
        <f t="shared" si="14"/>
        <v>6.4904780411970411E-2</v>
      </c>
      <c r="U82" s="32">
        <f t="shared" si="14"/>
        <v>2.0209871745044648E-2</v>
      </c>
      <c r="V82" s="32">
        <f t="shared" si="14"/>
        <v>3.3812670034978579E-2</v>
      </c>
      <c r="W82" s="32">
        <f t="shared" si="14"/>
        <v>-1.1659541391372381E-3</v>
      </c>
      <c r="X82" s="32">
        <f t="shared" si="14"/>
        <v>-4.1974349008939024E-2</v>
      </c>
      <c r="Y82" s="32">
        <f t="shared" si="14"/>
        <v>2.798289933929261E-2</v>
      </c>
      <c r="Z82" s="32">
        <f t="shared" si="14"/>
        <v>6.4904780411970411E-2</v>
      </c>
      <c r="AA82" s="32">
        <f t="shared" si="14"/>
        <v>-1.2825495530509178E-2</v>
      </c>
      <c r="AB82" s="32">
        <f t="shared" si="14"/>
        <v>6.6070734551107214E-3</v>
      </c>
      <c r="AC82" s="32">
        <f t="shared" si="14"/>
        <v>5.7131752817722453E-2</v>
      </c>
      <c r="AD82" s="32">
        <f t="shared" si="14"/>
        <v>7.8507578701904349E-2</v>
      </c>
      <c r="AE82" s="32">
        <f t="shared" si="14"/>
        <v>0.11154294597745817</v>
      </c>
      <c r="AF82" s="32">
        <f t="shared" si="14"/>
        <v>8.4337349397590314E-2</v>
      </c>
      <c r="AG82" s="32">
        <f t="shared" si="14"/>
        <v>8.82238631947143E-2</v>
      </c>
      <c r="AH82" s="32">
        <f t="shared" si="14"/>
        <v>0.14846482705013597</v>
      </c>
      <c r="AI82" s="14">
        <f t="shared" si="14"/>
        <v>-1.8655266226195146E-2</v>
      </c>
      <c r="AP82" s="1">
        <v>76</v>
      </c>
      <c r="AQ82" s="50">
        <f t="shared" si="10"/>
        <v>0.11674347158218126</v>
      </c>
      <c r="AR82" s="3">
        <v>-6.3997262149212891E-2</v>
      </c>
      <c r="AS82" s="32">
        <v>-5.7236842105263155E-2</v>
      </c>
    </row>
    <row r="83" spans="2:45" x14ac:dyDescent="0.3">
      <c r="B83" s="19"/>
      <c r="C83">
        <v>5</v>
      </c>
      <c r="D83" s="43">
        <f t="shared" si="13"/>
        <v>564.20000000000005</v>
      </c>
      <c r="E83" s="32">
        <f t="shared" ref="E83:AI83" si="15">(E33-$D83)/$D83</f>
        <v>-9.2165898617512319E-3</v>
      </c>
      <c r="F83" s="32">
        <f t="shared" si="15"/>
        <v>-1.9851116625310253E-2</v>
      </c>
      <c r="G83" s="32">
        <f t="shared" si="15"/>
        <v>-1.0989010989011068E-2</v>
      </c>
      <c r="H83" s="32">
        <f t="shared" si="15"/>
        <v>1.736972704714632E-2</v>
      </c>
      <c r="I83" s="32">
        <f t="shared" si="15"/>
        <v>2.268699042892583E-2</v>
      </c>
      <c r="J83" s="32">
        <f t="shared" si="15"/>
        <v>-2.5168380007089763E-2</v>
      </c>
      <c r="K83" s="32">
        <f t="shared" si="15"/>
        <v>-3.2258064516129108E-2</v>
      </c>
      <c r="L83" s="32">
        <f t="shared" si="15"/>
        <v>-3.4030485643388945E-2</v>
      </c>
      <c r="M83" s="32">
        <f t="shared" si="15"/>
        <v>3.3321517192484849E-2</v>
      </c>
      <c r="N83" s="32">
        <f t="shared" si="15"/>
        <v>-1.2761432116270906E-2</v>
      </c>
      <c r="O83" s="32">
        <f t="shared" si="15"/>
        <v>6.7352002835872988E-3</v>
      </c>
      <c r="P83" s="32">
        <f t="shared" si="15"/>
        <v>5.104572846508322E-2</v>
      </c>
      <c r="Q83" s="32">
        <f t="shared" si="15"/>
        <v>-5.671747607231558E-3</v>
      </c>
      <c r="R83" s="32">
        <f t="shared" si="15"/>
        <v>7.5859624246720936E-2</v>
      </c>
      <c r="S83" s="32">
        <f t="shared" si="15"/>
        <v>1.5597305919886484E-2</v>
      </c>
      <c r="T83" s="32">
        <f t="shared" si="15"/>
        <v>6.6997518610421747E-2</v>
      </c>
      <c r="U83" s="32">
        <f t="shared" si="15"/>
        <v>3.6866359447004525E-2</v>
      </c>
      <c r="V83" s="32">
        <f t="shared" si="15"/>
        <v>1.9142148174406157E-2</v>
      </c>
      <c r="W83" s="32">
        <f t="shared" si="15"/>
        <v>8.5076214108471358E-3</v>
      </c>
      <c r="X83" s="32">
        <f t="shared" si="15"/>
        <v>-3.4030485643388945E-2</v>
      </c>
      <c r="Y83" s="32">
        <f t="shared" si="15"/>
        <v>2.0914569301665995E-2</v>
      </c>
      <c r="Z83" s="32">
        <f t="shared" si="15"/>
        <v>5.6362991846862727E-2</v>
      </c>
      <c r="AA83" s="32">
        <f t="shared" si="15"/>
        <v>-1.0989010989011068E-2</v>
      </c>
      <c r="AB83" s="32">
        <f t="shared" si="15"/>
        <v>3.1903580290676258E-3</v>
      </c>
      <c r="AC83" s="32">
        <f t="shared" si="15"/>
        <v>4.2183622828784038E-2</v>
      </c>
      <c r="AD83" s="32">
        <f t="shared" si="15"/>
        <v>6.6997518610421747E-2</v>
      </c>
      <c r="AE83" s="32">
        <f t="shared" si="15"/>
        <v>9.1811414392059462E-2</v>
      </c>
      <c r="AF83" s="32">
        <f t="shared" si="15"/>
        <v>7.9404466501240611E-2</v>
      </c>
      <c r="AG83" s="32">
        <f t="shared" si="15"/>
        <v>9.7128677773838976E-2</v>
      </c>
      <c r="AH83" s="32">
        <f t="shared" si="15"/>
        <v>0.13966678482807507</v>
      </c>
      <c r="AI83" s="14">
        <f t="shared" si="15"/>
        <v>-3.9347749025168459E-2</v>
      </c>
      <c r="AP83" s="1">
        <v>77</v>
      </c>
      <c r="AQ83" s="50">
        <f t="shared" si="10"/>
        <v>0.11827956989247312</v>
      </c>
      <c r="AR83" s="3">
        <v>-6.3545150501672268E-2</v>
      </c>
      <c r="AS83" s="32">
        <v>-5.5683631849618685E-2</v>
      </c>
    </row>
    <row r="84" spans="2:45" x14ac:dyDescent="0.3">
      <c r="B84" s="19"/>
      <c r="C84">
        <v>10</v>
      </c>
      <c r="D84" s="43">
        <f t="shared" si="13"/>
        <v>665</v>
      </c>
      <c r="E84" s="32">
        <f t="shared" ref="E84:AI84" si="16">(E34-$D84)/$D84</f>
        <v>7.5187969924812026E-3</v>
      </c>
      <c r="F84" s="32">
        <f t="shared" si="16"/>
        <v>-3.4586466165413533E-2</v>
      </c>
      <c r="G84" s="32">
        <f t="shared" si="16"/>
        <v>-1.0526315789473684E-2</v>
      </c>
      <c r="H84" s="32">
        <f t="shared" si="16"/>
        <v>3.6090225563909777E-2</v>
      </c>
      <c r="I84" s="32">
        <f t="shared" si="16"/>
        <v>1.5037593984962407E-3</v>
      </c>
      <c r="J84" s="32">
        <f t="shared" si="16"/>
        <v>-5.1127819548872182E-2</v>
      </c>
      <c r="K84" s="32">
        <f t="shared" si="16"/>
        <v>-2.4060150375939851E-2</v>
      </c>
      <c r="L84" s="32">
        <f t="shared" si="16"/>
        <v>-5.1127819548872182E-2</v>
      </c>
      <c r="M84" s="32">
        <f t="shared" si="16"/>
        <v>3.308270676691729E-2</v>
      </c>
      <c r="N84" s="32">
        <f t="shared" si="16"/>
        <v>-3.1578947368421054E-2</v>
      </c>
      <c r="O84" s="32">
        <f t="shared" si="16"/>
        <v>-1.2030075187969926E-2</v>
      </c>
      <c r="P84" s="32">
        <f t="shared" si="16"/>
        <v>4.5112781954887216E-2</v>
      </c>
      <c r="Q84" s="32">
        <f t="shared" si="16"/>
        <v>-3.4586466165413533E-2</v>
      </c>
      <c r="R84" s="32">
        <f t="shared" si="16"/>
        <v>6.9172932330827067E-2</v>
      </c>
      <c r="S84" s="32">
        <f t="shared" si="16"/>
        <v>-1.5037593984962407E-3</v>
      </c>
      <c r="T84" s="32">
        <f t="shared" si="16"/>
        <v>3.9097744360902256E-2</v>
      </c>
      <c r="U84" s="32">
        <f t="shared" si="16"/>
        <v>2.2556390977443608E-2</v>
      </c>
      <c r="V84" s="32">
        <f t="shared" si="16"/>
        <v>2.4060150375939851E-2</v>
      </c>
      <c r="W84" s="32">
        <f t="shared" si="16"/>
        <v>1.0526315789473684E-2</v>
      </c>
      <c r="X84" s="32">
        <f t="shared" si="16"/>
        <v>-3.1578947368421054E-2</v>
      </c>
      <c r="Y84" s="32">
        <f t="shared" si="16"/>
        <v>-1.0526315789473684E-2</v>
      </c>
      <c r="Z84" s="32">
        <f t="shared" si="16"/>
        <v>3.6090225563909777E-2</v>
      </c>
      <c r="AA84" s="32">
        <f t="shared" si="16"/>
        <v>-2.8571428571428571E-2</v>
      </c>
      <c r="AB84" s="32">
        <f t="shared" si="16"/>
        <v>-1.8045112781954888E-2</v>
      </c>
      <c r="AC84" s="32">
        <f t="shared" si="16"/>
        <v>4.9624060150375938E-2</v>
      </c>
      <c r="AD84" s="32">
        <f t="shared" si="16"/>
        <v>3.007518796992481E-2</v>
      </c>
      <c r="AE84" s="32">
        <f t="shared" si="16"/>
        <v>7.9699248120300756E-2</v>
      </c>
      <c r="AF84" s="32">
        <f t="shared" si="16"/>
        <v>6.4661654135338351E-2</v>
      </c>
      <c r="AG84" s="32">
        <f t="shared" si="16"/>
        <v>9.0225563909774431E-2</v>
      </c>
      <c r="AH84" s="32">
        <f t="shared" si="16"/>
        <v>0.10977443609022557</v>
      </c>
      <c r="AI84" s="14">
        <f t="shared" si="16"/>
        <v>-6.9172932330827067E-2</v>
      </c>
      <c r="AP84" s="1">
        <v>78</v>
      </c>
      <c r="AQ84" s="50">
        <f t="shared" si="10"/>
        <v>0.11981566820276497</v>
      </c>
      <c r="AR84" s="3">
        <v>-6.322431109966524E-2</v>
      </c>
      <c r="AS84" s="32">
        <v>-5.456332951007694E-2</v>
      </c>
    </row>
    <row r="85" spans="2:45" x14ac:dyDescent="0.3">
      <c r="B85" s="19"/>
      <c r="C85">
        <v>15</v>
      </c>
      <c r="D85" s="43">
        <f t="shared" si="13"/>
        <v>753.6</v>
      </c>
      <c r="E85" s="32">
        <f t="shared" ref="E85:AI85" si="17">(E35-$D85)/$D85</f>
        <v>2.5743099787685745E-2</v>
      </c>
      <c r="F85" s="32">
        <f t="shared" si="17"/>
        <v>-3.5297239915074337E-2</v>
      </c>
      <c r="G85" s="32">
        <f t="shared" si="17"/>
        <v>-1.9373673036093449E-2</v>
      </c>
      <c r="H85" s="32">
        <f t="shared" si="17"/>
        <v>3.9012738853503155E-2</v>
      </c>
      <c r="I85" s="32">
        <f t="shared" si="17"/>
        <v>-1.0084925690021262E-2</v>
      </c>
      <c r="J85" s="32">
        <f t="shared" si="17"/>
        <v>-8.0414012738853527E-2</v>
      </c>
      <c r="K85" s="32">
        <f t="shared" si="17"/>
        <v>-2.7335456475583893E-2</v>
      </c>
      <c r="L85" s="32">
        <f t="shared" si="17"/>
        <v>-3.3970276008492596E-2</v>
      </c>
      <c r="M85" s="32">
        <f t="shared" si="17"/>
        <v>3.9012738853503155E-2</v>
      </c>
      <c r="N85" s="32">
        <f t="shared" si="17"/>
        <v>-4.723991507431001E-2</v>
      </c>
      <c r="O85" s="32">
        <f t="shared" si="17"/>
        <v>-1.9373673036093449E-2</v>
      </c>
      <c r="P85" s="32">
        <f t="shared" si="17"/>
        <v>5.4936305732484043E-2</v>
      </c>
      <c r="Q85" s="32">
        <f t="shared" si="17"/>
        <v>-3.6624203821656078E-2</v>
      </c>
      <c r="R85" s="32">
        <f t="shared" si="17"/>
        <v>8.1475583864118864E-2</v>
      </c>
      <c r="S85" s="32">
        <f t="shared" si="17"/>
        <v>-1.2738853503184744E-2</v>
      </c>
      <c r="T85" s="32">
        <f t="shared" si="17"/>
        <v>2.7070063694267486E-2</v>
      </c>
      <c r="U85" s="32">
        <f t="shared" si="17"/>
        <v>3.1050955414012708E-2</v>
      </c>
      <c r="V85" s="32">
        <f t="shared" si="17"/>
        <v>1.6454352441613557E-2</v>
      </c>
      <c r="W85" s="32">
        <f t="shared" si="17"/>
        <v>2.7070063694267486E-2</v>
      </c>
      <c r="X85" s="32">
        <f t="shared" si="17"/>
        <v>-3.2643312101910855E-2</v>
      </c>
      <c r="Y85" s="32">
        <f t="shared" si="17"/>
        <v>-2.3354564755838671E-2</v>
      </c>
      <c r="Z85" s="32">
        <f t="shared" si="17"/>
        <v>4.0339702760084896E-2</v>
      </c>
      <c r="AA85" s="32">
        <f t="shared" si="17"/>
        <v>-4.06050955414013E-2</v>
      </c>
      <c r="AB85" s="32">
        <f t="shared" si="17"/>
        <v>-2.7335456475583893E-2</v>
      </c>
      <c r="AC85" s="32">
        <f t="shared" si="17"/>
        <v>4.5647558386411859E-2</v>
      </c>
      <c r="AD85" s="32">
        <f t="shared" si="17"/>
        <v>1.7781316348195297E-2</v>
      </c>
      <c r="AE85" s="32">
        <f t="shared" si="17"/>
        <v>5.7590233545647525E-2</v>
      </c>
      <c r="AF85" s="32">
        <f t="shared" si="17"/>
        <v>5.0955414012738821E-2</v>
      </c>
      <c r="AG85" s="32">
        <f t="shared" si="17"/>
        <v>6.5552016985137976E-2</v>
      </c>
      <c r="AH85" s="32">
        <f t="shared" si="17"/>
        <v>8.6783439490445827E-2</v>
      </c>
      <c r="AI85" s="14">
        <f t="shared" si="17"/>
        <v>-8.8375796178343971E-2</v>
      </c>
      <c r="AP85" s="1">
        <v>79</v>
      </c>
      <c r="AQ85" s="50">
        <f t="shared" si="10"/>
        <v>0.12135176651305683</v>
      </c>
      <c r="AR85" s="3">
        <v>-6.3179511959410434E-2</v>
      </c>
      <c r="AS85" s="32">
        <v>-5.4334916864608056E-2</v>
      </c>
    </row>
    <row r="86" spans="2:45" x14ac:dyDescent="0.3">
      <c r="B86" s="19"/>
      <c r="C86">
        <v>20</v>
      </c>
      <c r="D86" s="43">
        <f t="shared" si="13"/>
        <v>836.8</v>
      </c>
      <c r="E86" s="32">
        <f t="shared" ref="E86:AI86" si="18">(E36-$D86)/$D86</f>
        <v>2.533460803059279E-2</v>
      </c>
      <c r="F86" s="32">
        <f t="shared" si="18"/>
        <v>-3.9196940726577388E-2</v>
      </c>
      <c r="G86" s="32">
        <f t="shared" si="18"/>
        <v>-1.7686424474187327E-2</v>
      </c>
      <c r="H86" s="32">
        <f t="shared" si="18"/>
        <v>3.0114722753346135E-2</v>
      </c>
      <c r="I86" s="32">
        <f t="shared" si="18"/>
        <v>1.4340344168260583E-3</v>
      </c>
      <c r="J86" s="32">
        <f t="shared" si="18"/>
        <v>-7.8632887189292497E-2</v>
      </c>
      <c r="K86" s="32">
        <f t="shared" si="18"/>
        <v>-1.6491395793498991E-2</v>
      </c>
      <c r="L86" s="32">
        <f t="shared" si="18"/>
        <v>-3.2026768642447363E-2</v>
      </c>
      <c r="M86" s="32">
        <f t="shared" si="18"/>
        <v>3.7284894837476157E-2</v>
      </c>
      <c r="N86" s="32">
        <f t="shared" si="18"/>
        <v>-3.8001912045889048E-2</v>
      </c>
      <c r="O86" s="32">
        <f t="shared" si="18"/>
        <v>2.6290630975143946E-3</v>
      </c>
      <c r="P86" s="32">
        <f t="shared" si="18"/>
        <v>7.1940726577437913E-2</v>
      </c>
      <c r="Q86" s="32">
        <f t="shared" si="18"/>
        <v>-5.1147227533460751E-2</v>
      </c>
      <c r="R86" s="32">
        <f t="shared" si="18"/>
        <v>8.2695984703632944E-2</v>
      </c>
      <c r="S86" s="32">
        <f t="shared" si="18"/>
        <v>-6.9311663479922981E-3</v>
      </c>
      <c r="T86" s="32">
        <f t="shared" si="18"/>
        <v>2.8919694072657799E-2</v>
      </c>
      <c r="U86" s="32">
        <f t="shared" si="18"/>
        <v>3.1309751434034472E-2</v>
      </c>
      <c r="V86" s="32">
        <f t="shared" si="18"/>
        <v>1.5774378585086096E-2</v>
      </c>
      <c r="W86" s="32">
        <f t="shared" si="18"/>
        <v>5.6405353728489538E-2</v>
      </c>
      <c r="X86" s="32">
        <f t="shared" si="18"/>
        <v>-2.8441682600382358E-2</v>
      </c>
      <c r="Y86" s="32">
        <f t="shared" si="18"/>
        <v>-3.2026768642447363E-2</v>
      </c>
      <c r="Z86" s="32">
        <f t="shared" si="18"/>
        <v>4.3260038240917842E-2</v>
      </c>
      <c r="AA86" s="32">
        <f t="shared" si="18"/>
        <v>-3.8001912045889048E-2</v>
      </c>
      <c r="AB86" s="32">
        <f t="shared" si="18"/>
        <v>-2.6051625239005682E-2</v>
      </c>
      <c r="AC86" s="32">
        <f t="shared" si="18"/>
        <v>5.6405353728489538E-2</v>
      </c>
      <c r="AD86" s="32">
        <f t="shared" si="18"/>
        <v>2.1749521988527781E-2</v>
      </c>
      <c r="AE86" s="32">
        <f t="shared" si="18"/>
        <v>5.7600382409177878E-2</v>
      </c>
      <c r="AF86" s="32">
        <f t="shared" si="18"/>
        <v>4.4455066921606175E-2</v>
      </c>
      <c r="AG86" s="32">
        <f t="shared" si="18"/>
        <v>6.118546845124289E-2</v>
      </c>
      <c r="AH86" s="32">
        <f t="shared" si="18"/>
        <v>8.1500956022944604E-2</v>
      </c>
      <c r="AI86" s="14">
        <f t="shared" si="18"/>
        <v>-0.10372848948374756</v>
      </c>
      <c r="AP86" s="1">
        <v>80</v>
      </c>
      <c r="AQ86" s="50">
        <f t="shared" si="10"/>
        <v>0.12288786482334869</v>
      </c>
      <c r="AR86" s="3">
        <v>-6.3104114885390833E-2</v>
      </c>
      <c r="AS86" s="32">
        <v>-5.3947368421052633E-2</v>
      </c>
    </row>
    <row r="87" spans="2:45" x14ac:dyDescent="0.3">
      <c r="B87" s="19"/>
      <c r="C87">
        <v>25</v>
      </c>
      <c r="D87" s="43">
        <f t="shared" si="13"/>
        <v>924.4</v>
      </c>
      <c r="E87" s="32">
        <f t="shared" ref="E87:AI87" si="19">(E37-$D87)/$D87</f>
        <v>2.4448290783210758E-2</v>
      </c>
      <c r="F87" s="32">
        <f t="shared" si="19"/>
        <v>-4.3704024231934202E-2</v>
      </c>
      <c r="G87" s="32">
        <f t="shared" si="19"/>
        <v>-1.3414106447425333E-2</v>
      </c>
      <c r="H87" s="32">
        <f t="shared" si="19"/>
        <v>2.8775421895283454E-2</v>
      </c>
      <c r="I87" s="32">
        <f t="shared" si="19"/>
        <v>3.8944180008654511E-3</v>
      </c>
      <c r="J87" s="32">
        <f t="shared" si="19"/>
        <v>-8.4811769796624817E-2</v>
      </c>
      <c r="K87" s="32">
        <f t="shared" si="19"/>
        <v>-1.5577672003461681E-2</v>
      </c>
      <c r="L87" s="32">
        <f t="shared" si="19"/>
        <v>-3.0722630895716117E-2</v>
      </c>
      <c r="M87" s="32">
        <f t="shared" si="19"/>
        <v>2.8775421895283454E-2</v>
      </c>
      <c r="N87" s="32">
        <f t="shared" si="19"/>
        <v>-4.1540458675897854E-2</v>
      </c>
      <c r="O87" s="32">
        <f t="shared" si="19"/>
        <v>-1.3414106447425333E-2</v>
      </c>
      <c r="P87" s="32">
        <f t="shared" si="19"/>
        <v>8.6109909130246673E-2</v>
      </c>
      <c r="Q87" s="32">
        <f t="shared" si="19"/>
        <v>-4.8031155344006898E-2</v>
      </c>
      <c r="R87" s="32">
        <f t="shared" si="19"/>
        <v>8.5028126352228506E-2</v>
      </c>
      <c r="S87" s="32">
        <f t="shared" si="19"/>
        <v>-4.3271311120724501E-4</v>
      </c>
      <c r="T87" s="32">
        <f t="shared" si="19"/>
        <v>2.228472522717441E-2</v>
      </c>
      <c r="U87" s="32">
        <f t="shared" si="19"/>
        <v>3.0938987451319799E-2</v>
      </c>
      <c r="V87" s="32">
        <f t="shared" si="19"/>
        <v>8.2215491129381466E-3</v>
      </c>
      <c r="W87" s="32">
        <f t="shared" si="19"/>
        <v>6.4474253569883191E-2</v>
      </c>
      <c r="X87" s="32">
        <f t="shared" si="19"/>
        <v>-3.2886196451752461E-2</v>
      </c>
      <c r="Y87" s="32">
        <f t="shared" si="19"/>
        <v>-5.0194720900043246E-2</v>
      </c>
      <c r="Z87" s="32">
        <f t="shared" si="19"/>
        <v>3.8511466897447021E-2</v>
      </c>
      <c r="AA87" s="32">
        <f t="shared" si="19"/>
        <v>-3.8295110341843332E-2</v>
      </c>
      <c r="AB87" s="32">
        <f t="shared" si="19"/>
        <v>-2.9640848117697943E-2</v>
      </c>
      <c r="AC87" s="32">
        <f t="shared" si="19"/>
        <v>4.6083946343574239E-2</v>
      </c>
      <c r="AD87" s="32">
        <f t="shared" si="19"/>
        <v>2.8775421895283454E-2</v>
      </c>
      <c r="AE87" s="32">
        <f t="shared" si="19"/>
        <v>5.4738208567719625E-2</v>
      </c>
      <c r="AF87" s="32">
        <f t="shared" si="19"/>
        <v>3.9593249675465195E-2</v>
      </c>
      <c r="AG87" s="32">
        <f t="shared" si="19"/>
        <v>7.2046733016010417E-2</v>
      </c>
      <c r="AH87" s="32">
        <f t="shared" si="19"/>
        <v>7.5292081350064932E-2</v>
      </c>
      <c r="AI87" s="14">
        <f t="shared" si="19"/>
        <v>-0.10752920813500647</v>
      </c>
      <c r="AP87" s="1">
        <v>81</v>
      </c>
      <c r="AQ87" s="50">
        <f t="shared" si="10"/>
        <v>0.12442396313364056</v>
      </c>
      <c r="AR87" s="3">
        <v>-6.2809768405875502E-2</v>
      </c>
      <c r="AS87" s="32">
        <v>-5.1942567567567537E-2</v>
      </c>
    </row>
    <row r="88" spans="2:45" x14ac:dyDescent="0.3">
      <c r="B88" s="19"/>
      <c r="C88">
        <v>30</v>
      </c>
      <c r="D88" s="43">
        <f t="shared" si="13"/>
        <v>1016.6</v>
      </c>
      <c r="E88" s="32">
        <f t="shared" ref="E88:AI88" si="20">(E38-$D88)/$D88</f>
        <v>2.5968915994491418E-2</v>
      </c>
      <c r="F88" s="32">
        <f t="shared" si="20"/>
        <v>-5.7643124139287842E-2</v>
      </c>
      <c r="G88" s="32">
        <f t="shared" si="20"/>
        <v>-1.4361597481802107E-2</v>
      </c>
      <c r="H88" s="32">
        <f t="shared" si="20"/>
        <v>3.1870942356875841E-2</v>
      </c>
      <c r="I88" s="32">
        <f t="shared" si="20"/>
        <v>1.4164863269722583E-2</v>
      </c>
      <c r="J88" s="32">
        <f t="shared" si="20"/>
        <v>-9.0104269132402146E-2</v>
      </c>
      <c r="K88" s="32">
        <f t="shared" si="20"/>
        <v>-2.7149321266968347E-2</v>
      </c>
      <c r="L88" s="32">
        <f t="shared" si="20"/>
        <v>-3.6986031870942376E-2</v>
      </c>
      <c r="M88" s="32">
        <f t="shared" si="20"/>
        <v>1.711587645091479E-2</v>
      </c>
      <c r="N88" s="32">
        <f t="shared" si="20"/>
        <v>-4.3871729293724203E-2</v>
      </c>
      <c r="O88" s="32">
        <f t="shared" si="20"/>
        <v>-2.2230965964981333E-2</v>
      </c>
      <c r="P88" s="32">
        <f t="shared" si="20"/>
        <v>8.5972850678733004E-2</v>
      </c>
      <c r="Q88" s="32">
        <f t="shared" si="20"/>
        <v>-5.7643124139287842E-2</v>
      </c>
      <c r="R88" s="32">
        <f t="shared" si="20"/>
        <v>8.0070824316348585E-2</v>
      </c>
      <c r="S88" s="32">
        <f t="shared" si="20"/>
        <v>-3.5412158174306734E-3</v>
      </c>
      <c r="T88" s="32">
        <f t="shared" si="20"/>
        <v>2.3017902813299209E-2</v>
      </c>
      <c r="U88" s="32">
        <f t="shared" si="20"/>
        <v>4.2691324021247271E-2</v>
      </c>
      <c r="V88" s="32">
        <f t="shared" si="20"/>
        <v>-1.5738736966358672E-3</v>
      </c>
      <c r="W88" s="32">
        <f t="shared" si="20"/>
        <v>5.6462718866810917E-2</v>
      </c>
      <c r="X88" s="32">
        <f t="shared" si="20"/>
        <v>-3.2067676568955365E-2</v>
      </c>
      <c r="Y88" s="32">
        <f t="shared" si="20"/>
        <v>-6.3545150501672268E-2</v>
      </c>
      <c r="Z88" s="32">
        <f t="shared" si="20"/>
        <v>3.3838284477670642E-2</v>
      </c>
      <c r="AA88" s="32">
        <f t="shared" si="20"/>
        <v>-3.7969702931339784E-2</v>
      </c>
      <c r="AB88" s="32">
        <f t="shared" si="20"/>
        <v>-3.7969702931339784E-2</v>
      </c>
      <c r="AC88" s="32">
        <f t="shared" si="20"/>
        <v>4.2691324021247271E-2</v>
      </c>
      <c r="AD88" s="32">
        <f t="shared" si="20"/>
        <v>1.6132205390517389E-2</v>
      </c>
      <c r="AE88" s="32">
        <f t="shared" si="20"/>
        <v>4.7609679323234289E-2</v>
      </c>
      <c r="AF88" s="32">
        <f t="shared" si="20"/>
        <v>2.3017902813299209E-2</v>
      </c>
      <c r="AG88" s="32">
        <f t="shared" si="20"/>
        <v>6.6299429470784946E-2</v>
      </c>
      <c r="AH88" s="32">
        <f t="shared" si="20"/>
        <v>7.2201455833169365E-2</v>
      </c>
      <c r="AI88" s="14">
        <f t="shared" si="20"/>
        <v>-0.11666338776313202</v>
      </c>
      <c r="AP88" s="1">
        <v>82</v>
      </c>
      <c r="AQ88" s="50">
        <f t="shared" si="10"/>
        <v>0.1259600614439324</v>
      </c>
      <c r="AR88" s="3">
        <v>-6.2575501328823335E-2</v>
      </c>
      <c r="AS88" s="32">
        <v>-5.0968213372305407E-2</v>
      </c>
    </row>
    <row r="89" spans="2:45" x14ac:dyDescent="0.3">
      <c r="B89" s="19"/>
      <c r="C89">
        <v>35</v>
      </c>
      <c r="D89" s="43">
        <f t="shared" si="13"/>
        <v>1115.8</v>
      </c>
      <c r="E89" s="32">
        <f t="shared" ref="E89:AI89" si="21">(E39-$D89)/$D89</f>
        <v>2.2584692597239692E-2</v>
      </c>
      <c r="F89" s="32">
        <f t="shared" si="21"/>
        <v>-6.2556013622512951E-2</v>
      </c>
      <c r="G89" s="32">
        <f t="shared" si="21"/>
        <v>-8.7829360100376008E-3</v>
      </c>
      <c r="H89" s="32">
        <f t="shared" si="21"/>
        <v>2.7962000358487227E-2</v>
      </c>
      <c r="I89" s="32">
        <f t="shared" si="21"/>
        <v>2.0792256676823846E-2</v>
      </c>
      <c r="J89" s="32">
        <f t="shared" si="21"/>
        <v>-7.2414411184800104E-2</v>
      </c>
      <c r="K89" s="32">
        <f t="shared" si="21"/>
        <v>-2.4914859293780206E-2</v>
      </c>
      <c r="L89" s="32">
        <f t="shared" si="21"/>
        <v>-3.4773256856067358E-2</v>
      </c>
      <c r="M89" s="32">
        <f t="shared" si="21"/>
        <v>2.0792256676823846E-2</v>
      </c>
      <c r="N89" s="32">
        <f t="shared" si="21"/>
        <v>-4.2839218497938661E-2</v>
      </c>
      <c r="O89" s="32">
        <f t="shared" si="21"/>
        <v>-2.7603513174403977E-2</v>
      </c>
      <c r="P89" s="32">
        <f t="shared" si="21"/>
        <v>8.3527513891378427E-2</v>
      </c>
      <c r="Q89" s="32">
        <f t="shared" si="21"/>
        <v>-4.8216526259186196E-2</v>
      </c>
      <c r="R89" s="32">
        <f t="shared" si="21"/>
        <v>7.5461552249507124E-2</v>
      </c>
      <c r="S89" s="32">
        <f t="shared" si="21"/>
        <v>-1.3264025811077215E-2</v>
      </c>
      <c r="T89" s="32">
        <f t="shared" si="21"/>
        <v>9.1414231941208506E-3</v>
      </c>
      <c r="U89" s="32">
        <f t="shared" si="21"/>
        <v>4.4990141602437757E-2</v>
      </c>
      <c r="V89" s="32">
        <f t="shared" si="21"/>
        <v>-4.301846208997988E-3</v>
      </c>
      <c r="W89" s="32">
        <f t="shared" si="21"/>
        <v>7.1876680408675439E-2</v>
      </c>
      <c r="X89" s="32">
        <f t="shared" si="21"/>
        <v>-3.2084602975443591E-2</v>
      </c>
      <c r="Y89" s="32">
        <f t="shared" si="21"/>
        <v>-7.3310629145008022E-2</v>
      </c>
      <c r="Z89" s="32">
        <f t="shared" si="21"/>
        <v>2.5273346477863459E-2</v>
      </c>
      <c r="AA89" s="32">
        <f t="shared" si="21"/>
        <v>-3.8358128696899044E-2</v>
      </c>
      <c r="AB89" s="32">
        <f t="shared" si="21"/>
        <v>-3.3877038895859433E-2</v>
      </c>
      <c r="AC89" s="32">
        <f t="shared" si="21"/>
        <v>4.050905180139814E-2</v>
      </c>
      <c r="AD89" s="32">
        <f t="shared" si="21"/>
        <v>1.9896038716615924E-2</v>
      </c>
      <c r="AE89" s="32">
        <f t="shared" si="21"/>
        <v>4.5886359562645675E-2</v>
      </c>
      <c r="AF89" s="32">
        <f t="shared" si="21"/>
        <v>2.1688474637031767E-2</v>
      </c>
      <c r="AG89" s="32">
        <f t="shared" si="21"/>
        <v>6.3810718766804136E-2</v>
      </c>
      <c r="AH89" s="32">
        <f t="shared" si="21"/>
        <v>7.3669116329091275E-2</v>
      </c>
      <c r="AI89" s="14">
        <f t="shared" si="21"/>
        <v>-0.12977236063810715</v>
      </c>
      <c r="AP89" s="1">
        <v>83</v>
      </c>
      <c r="AQ89" s="50">
        <f t="shared" si="10"/>
        <v>0.12749615975422426</v>
      </c>
      <c r="AR89" s="3">
        <v>-6.2556013622512951E-2</v>
      </c>
      <c r="AS89" s="32">
        <v>-5.0272412085190718E-2</v>
      </c>
    </row>
    <row r="90" spans="2:45" x14ac:dyDescent="0.3">
      <c r="B90" s="19"/>
      <c r="C90">
        <v>40</v>
      </c>
      <c r="D90" s="43">
        <f t="shared" si="13"/>
        <v>1221</v>
      </c>
      <c r="E90" s="32">
        <f t="shared" ref="E90:AI90" si="22">(E40-$D90)/$D90</f>
        <v>1.4742014742014743E-2</v>
      </c>
      <c r="F90" s="32">
        <f t="shared" si="22"/>
        <v>-6.0606060606060608E-2</v>
      </c>
      <c r="G90" s="32">
        <f t="shared" si="22"/>
        <v>-3.2760032760032762E-3</v>
      </c>
      <c r="H90" s="32">
        <f t="shared" si="22"/>
        <v>3.4398034398034398E-2</v>
      </c>
      <c r="I90" s="32">
        <f t="shared" si="22"/>
        <v>1.4742014742014743E-2</v>
      </c>
      <c r="J90" s="32">
        <f t="shared" si="22"/>
        <v>-7.6167076167076173E-2</v>
      </c>
      <c r="K90" s="32">
        <f t="shared" si="22"/>
        <v>-2.0475020475020474E-2</v>
      </c>
      <c r="L90" s="32">
        <f t="shared" si="22"/>
        <v>-4.1769041769041768E-2</v>
      </c>
      <c r="M90" s="32">
        <f t="shared" si="22"/>
        <v>2.9484029484029485E-2</v>
      </c>
      <c r="N90" s="32">
        <f t="shared" si="22"/>
        <v>-4.2588042588042586E-2</v>
      </c>
      <c r="O90" s="32">
        <f t="shared" si="22"/>
        <v>-2.375102375102375E-2</v>
      </c>
      <c r="P90" s="32">
        <f t="shared" si="22"/>
        <v>9.3366093366093361E-2</v>
      </c>
      <c r="Q90" s="32">
        <f t="shared" si="22"/>
        <v>-5.8149058149058151E-2</v>
      </c>
      <c r="R90" s="32">
        <f t="shared" si="22"/>
        <v>8.026208026208026E-2</v>
      </c>
      <c r="S90" s="32">
        <f t="shared" si="22"/>
        <v>-1.4742014742014743E-2</v>
      </c>
      <c r="T90" s="32">
        <f t="shared" si="22"/>
        <v>2.4570024570024569E-3</v>
      </c>
      <c r="U90" s="32">
        <f t="shared" si="22"/>
        <v>4.5045045045045043E-2</v>
      </c>
      <c r="V90" s="32">
        <f t="shared" si="22"/>
        <v>9.0090090090090089E-3</v>
      </c>
      <c r="W90" s="32">
        <f t="shared" si="22"/>
        <v>7.6986076986076984E-2</v>
      </c>
      <c r="X90" s="32">
        <f t="shared" si="22"/>
        <v>-3.3579033579033579E-2</v>
      </c>
      <c r="Y90" s="32">
        <f t="shared" si="22"/>
        <v>-7.8624078624078622E-2</v>
      </c>
      <c r="Z90" s="32">
        <f t="shared" si="22"/>
        <v>3.4398034398034398E-2</v>
      </c>
      <c r="AA90" s="32">
        <f t="shared" si="22"/>
        <v>-3.3579033579033579E-2</v>
      </c>
      <c r="AB90" s="32">
        <f t="shared" si="22"/>
        <v>-2.2113022113022112E-2</v>
      </c>
      <c r="AC90" s="32">
        <f t="shared" si="22"/>
        <v>4.2588042588042586E-2</v>
      </c>
      <c r="AD90" s="32">
        <f t="shared" si="22"/>
        <v>3.0303030303030304E-2</v>
      </c>
      <c r="AE90" s="32">
        <f t="shared" si="22"/>
        <v>5.1597051597051594E-2</v>
      </c>
      <c r="AF90" s="32">
        <f t="shared" si="22"/>
        <v>2.1294021294021293E-2</v>
      </c>
      <c r="AG90" s="32">
        <f t="shared" si="22"/>
        <v>5.3235053235053238E-2</v>
      </c>
      <c r="AH90" s="32">
        <f t="shared" si="22"/>
        <v>7.9443079443079448E-2</v>
      </c>
      <c r="AI90" s="14">
        <f t="shared" si="22"/>
        <v>-0.13022113022113022</v>
      </c>
      <c r="AP90" s="1">
        <v>84</v>
      </c>
      <c r="AQ90" s="50">
        <f t="shared" si="10"/>
        <v>0.12903225806451613</v>
      </c>
      <c r="AR90" s="3">
        <v>-6.1654135338345864E-2</v>
      </c>
      <c r="AS90" s="32">
        <v>-4.9141395688710225E-2</v>
      </c>
    </row>
    <row r="91" spans="2:45" x14ac:dyDescent="0.3">
      <c r="B91" s="19"/>
      <c r="C91">
        <v>45</v>
      </c>
      <c r="D91" s="43">
        <f t="shared" si="13"/>
        <v>1330</v>
      </c>
      <c r="E91" s="32">
        <f t="shared" ref="E91:AI91" si="23">(E41-$D91)/$D91</f>
        <v>2.2556390977443608E-2</v>
      </c>
      <c r="F91" s="32">
        <f t="shared" si="23"/>
        <v>-6.9172932330827067E-2</v>
      </c>
      <c r="G91" s="32">
        <f t="shared" si="23"/>
        <v>-3.0075187969924814E-3</v>
      </c>
      <c r="H91" s="32">
        <f t="shared" si="23"/>
        <v>3.7593984962406013E-2</v>
      </c>
      <c r="I91" s="32">
        <f t="shared" si="23"/>
        <v>1.2030075187969926E-2</v>
      </c>
      <c r="J91" s="32">
        <f t="shared" si="23"/>
        <v>-8.2706766917293228E-2</v>
      </c>
      <c r="K91" s="32">
        <f t="shared" si="23"/>
        <v>-1.4285714285714285E-2</v>
      </c>
      <c r="L91" s="32">
        <f t="shared" si="23"/>
        <v>-2.8571428571428571E-2</v>
      </c>
      <c r="M91" s="32">
        <f t="shared" si="23"/>
        <v>3.1578947368421054E-2</v>
      </c>
      <c r="N91" s="32">
        <f t="shared" si="23"/>
        <v>-4.9624060150375938E-2</v>
      </c>
      <c r="O91" s="32">
        <f t="shared" si="23"/>
        <v>-2.4812030075187969E-2</v>
      </c>
      <c r="P91" s="32">
        <f t="shared" si="23"/>
        <v>0.1</v>
      </c>
      <c r="Q91" s="32">
        <f t="shared" si="23"/>
        <v>-6.1654135338345864E-2</v>
      </c>
      <c r="R91" s="32">
        <f t="shared" si="23"/>
        <v>7.8195488721804512E-2</v>
      </c>
      <c r="S91" s="32">
        <f t="shared" si="23"/>
        <v>-2.1052631578947368E-2</v>
      </c>
      <c r="T91" s="32">
        <f t="shared" si="23"/>
        <v>2.255639097744361E-3</v>
      </c>
      <c r="U91" s="32">
        <f t="shared" si="23"/>
        <v>4.9624060150375938E-2</v>
      </c>
      <c r="V91" s="32">
        <f t="shared" si="23"/>
        <v>6.0150375939849628E-3</v>
      </c>
      <c r="W91" s="32">
        <f t="shared" si="23"/>
        <v>7.3684210526315783E-2</v>
      </c>
      <c r="X91" s="32">
        <f t="shared" si="23"/>
        <v>-2.6315789473684209E-2</v>
      </c>
      <c r="Y91" s="32">
        <f t="shared" si="23"/>
        <v>-8.1203007518796999E-2</v>
      </c>
      <c r="Z91" s="32">
        <f t="shared" si="23"/>
        <v>5.1127819548872182E-2</v>
      </c>
      <c r="AA91" s="32">
        <f t="shared" si="23"/>
        <v>-3.1578947368421054E-2</v>
      </c>
      <c r="AB91" s="32">
        <f t="shared" si="23"/>
        <v>-2.4060150375939851E-2</v>
      </c>
      <c r="AC91" s="32">
        <f t="shared" si="23"/>
        <v>4.3609022556390979E-2</v>
      </c>
      <c r="AD91" s="32">
        <f t="shared" si="23"/>
        <v>2.5563909774436091E-2</v>
      </c>
      <c r="AE91" s="32">
        <f t="shared" si="23"/>
        <v>4.8872180451127817E-2</v>
      </c>
      <c r="AF91" s="32">
        <f t="shared" si="23"/>
        <v>1.3533834586466165E-2</v>
      </c>
      <c r="AG91" s="32">
        <f t="shared" si="23"/>
        <v>4.8872180451127817E-2</v>
      </c>
      <c r="AH91" s="32">
        <f t="shared" si="23"/>
        <v>8.1203007518796999E-2</v>
      </c>
      <c r="AI91" s="14">
        <f t="shared" si="23"/>
        <v>-0.14360902255639096</v>
      </c>
      <c r="AP91" s="1">
        <v>85</v>
      </c>
      <c r="AQ91" s="50">
        <f t="shared" si="10"/>
        <v>0.13056835637480799</v>
      </c>
      <c r="AR91" s="3">
        <v>-6.1367480067649138E-2</v>
      </c>
      <c r="AS91" s="32">
        <v>-4.8954228554107242E-2</v>
      </c>
    </row>
    <row r="92" spans="2:45" x14ac:dyDescent="0.3">
      <c r="B92" s="19"/>
      <c r="C92">
        <v>50</v>
      </c>
      <c r="D92" s="43">
        <f t="shared" si="13"/>
        <v>1448.4</v>
      </c>
      <c r="E92" s="32">
        <f t="shared" ref="E92:AI92" si="24">(E42-$D92)/$D92</f>
        <v>2.5959679646506424E-2</v>
      </c>
      <c r="F92" s="32">
        <f t="shared" si="24"/>
        <v>-6.3104114885390833E-2</v>
      </c>
      <c r="G92" s="32">
        <f t="shared" si="24"/>
        <v>-1.2013256006628066E-2</v>
      </c>
      <c r="H92" s="32">
        <f t="shared" si="24"/>
        <v>4.114885390776022E-2</v>
      </c>
      <c r="I92" s="32">
        <f t="shared" si="24"/>
        <v>8.0088373377519388E-3</v>
      </c>
      <c r="J92" s="32">
        <f t="shared" si="24"/>
        <v>-9.0030378348522566E-2</v>
      </c>
      <c r="K92" s="32">
        <f t="shared" si="24"/>
        <v>-1.4084507042253584E-2</v>
      </c>
      <c r="L92" s="32">
        <f t="shared" si="24"/>
        <v>-4.1701187517260485E-2</v>
      </c>
      <c r="M92" s="32">
        <f t="shared" si="24"/>
        <v>3.1483015741507803E-2</v>
      </c>
      <c r="N92" s="32">
        <f t="shared" si="24"/>
        <v>-5.4819110742888762E-2</v>
      </c>
      <c r="O92" s="32">
        <f t="shared" si="24"/>
        <v>-1.9607843137254964E-2</v>
      </c>
      <c r="P92" s="32">
        <f t="shared" si="24"/>
        <v>0.10950013808340231</v>
      </c>
      <c r="Q92" s="32">
        <f t="shared" si="24"/>
        <v>-6.7937033968517038E-2</v>
      </c>
      <c r="R92" s="32">
        <f t="shared" si="24"/>
        <v>7.4979287489643678E-2</v>
      </c>
      <c r="S92" s="32">
        <f t="shared" si="24"/>
        <v>-1.6846175089754275E-2</v>
      </c>
      <c r="T92" s="32">
        <f t="shared" si="24"/>
        <v>-1.2703673018503238E-2</v>
      </c>
      <c r="U92" s="32">
        <f t="shared" si="24"/>
        <v>4.6672190002761606E-2</v>
      </c>
      <c r="V92" s="32">
        <f t="shared" si="24"/>
        <v>-7.1803369235018573E-3</v>
      </c>
      <c r="W92" s="32">
        <f t="shared" si="24"/>
        <v>6.66942833471416E-2</v>
      </c>
      <c r="X92" s="32">
        <f t="shared" si="24"/>
        <v>-3.8249102457884619E-2</v>
      </c>
      <c r="Y92" s="32">
        <f t="shared" si="24"/>
        <v>-9.2101629384148079E-2</v>
      </c>
      <c r="Z92" s="32">
        <f t="shared" si="24"/>
        <v>4.8743441038387118E-2</v>
      </c>
      <c r="AA92" s="32">
        <f t="shared" si="24"/>
        <v>-3.9629936481634966E-2</v>
      </c>
      <c r="AB92" s="32">
        <f t="shared" si="24"/>
        <v>-2.7892847279757035E-2</v>
      </c>
      <c r="AC92" s="32">
        <f t="shared" si="24"/>
        <v>3.0792598729632633E-2</v>
      </c>
      <c r="AD92" s="32">
        <f t="shared" si="24"/>
        <v>1.4222590444628492E-2</v>
      </c>
      <c r="AE92" s="32">
        <f t="shared" si="24"/>
        <v>4.5981772990886433E-2</v>
      </c>
      <c r="AF92" s="32">
        <f t="shared" si="24"/>
        <v>5.2471692902512487E-3</v>
      </c>
      <c r="AG92" s="32">
        <f t="shared" si="24"/>
        <v>4.8053024026511945E-2</v>
      </c>
      <c r="AH92" s="32">
        <f t="shared" si="24"/>
        <v>7.2908036454018166E-2</v>
      </c>
      <c r="AI92" s="14">
        <f t="shared" si="24"/>
        <v>-0.15354874344103844</v>
      </c>
      <c r="AP92" s="1">
        <v>86</v>
      </c>
      <c r="AQ92" s="50">
        <f t="shared" si="10"/>
        <v>0.13210445468509985</v>
      </c>
      <c r="AR92" s="3">
        <v>-6.0606060606060608E-2</v>
      </c>
      <c r="AS92" s="32">
        <v>-4.8818897637795275E-2</v>
      </c>
    </row>
    <row r="93" spans="2:45" x14ac:dyDescent="0.3">
      <c r="B93" s="19"/>
      <c r="C93">
        <v>55</v>
      </c>
      <c r="D93" s="43">
        <f t="shared" si="13"/>
        <v>1553.2</v>
      </c>
      <c r="E93" s="32">
        <f t="shared" ref="E93:AI93" si="25">(E43-$D93)/$D93</f>
        <v>2.8199845480298708E-2</v>
      </c>
      <c r="F93" s="32">
        <f t="shared" si="25"/>
        <v>-6.322431109966524E-2</v>
      </c>
      <c r="G93" s="32">
        <f t="shared" si="25"/>
        <v>-1.6224568632500672E-2</v>
      </c>
      <c r="H93" s="32">
        <f t="shared" si="25"/>
        <v>3.9788823074942026E-2</v>
      </c>
      <c r="I93" s="32">
        <f t="shared" si="25"/>
        <v>1.1460211176925028E-2</v>
      </c>
      <c r="J93" s="32">
        <f t="shared" si="25"/>
        <v>-9.0265258820499641E-2</v>
      </c>
      <c r="K93" s="32">
        <f t="shared" si="25"/>
        <v>-1.5580736543909377E-2</v>
      </c>
      <c r="L93" s="32">
        <f t="shared" si="25"/>
        <v>-4.5197012619108967E-2</v>
      </c>
      <c r="M93" s="32">
        <f t="shared" si="25"/>
        <v>3.077517383466389E-2</v>
      </c>
      <c r="N93" s="32">
        <f t="shared" si="25"/>
        <v>-5.5498326036569692E-2</v>
      </c>
      <c r="O93" s="32">
        <f t="shared" si="25"/>
        <v>-9.7862477465877184E-3</v>
      </c>
      <c r="P93" s="32">
        <f t="shared" si="25"/>
        <v>0.1131856811743497</v>
      </c>
      <c r="Q93" s="32">
        <f t="shared" si="25"/>
        <v>-5.807365439093487E-2</v>
      </c>
      <c r="R93" s="32">
        <f t="shared" si="25"/>
        <v>8.1637908833376224E-2</v>
      </c>
      <c r="S93" s="32">
        <f t="shared" si="25"/>
        <v>-1.6224568632500672E-2</v>
      </c>
      <c r="T93" s="32">
        <f t="shared" si="25"/>
        <v>-1.1717744012361605E-2</v>
      </c>
      <c r="U93" s="32">
        <f t="shared" si="25"/>
        <v>5.0090136492402751E-2</v>
      </c>
      <c r="V93" s="32">
        <f t="shared" si="25"/>
        <v>-6.5670873036312418E-3</v>
      </c>
      <c r="W93" s="32">
        <f t="shared" si="25"/>
        <v>6.425444244141125E-2</v>
      </c>
      <c r="X93" s="32">
        <f t="shared" si="25"/>
        <v>-4.4553180530517669E-2</v>
      </c>
      <c r="Y93" s="32">
        <f t="shared" si="25"/>
        <v>-9.4128251352047415E-2</v>
      </c>
      <c r="Z93" s="32">
        <f t="shared" si="25"/>
        <v>6.1679114087046065E-2</v>
      </c>
      <c r="AA93" s="32">
        <f t="shared" si="25"/>
        <v>-4.5840844707700258E-2</v>
      </c>
      <c r="AB93" s="32">
        <f t="shared" si="25"/>
        <v>-3.3608035024465646E-2</v>
      </c>
      <c r="AC93" s="32">
        <f t="shared" si="25"/>
        <v>4.0432655163533317E-2</v>
      </c>
      <c r="AD93" s="32">
        <f t="shared" si="25"/>
        <v>1.2747875354107619E-2</v>
      </c>
      <c r="AE93" s="32">
        <f t="shared" si="25"/>
        <v>5.0733968580994049E-2</v>
      </c>
      <c r="AF93" s="32">
        <f t="shared" si="25"/>
        <v>7.5972186453772562E-3</v>
      </c>
      <c r="AG93" s="32">
        <f t="shared" si="25"/>
        <v>5.137780066958534E-2</v>
      </c>
      <c r="AH93" s="32">
        <f t="shared" si="25"/>
        <v>7.2624259593098095E-2</v>
      </c>
      <c r="AI93" s="14">
        <f t="shared" si="25"/>
        <v>-0.15142930723667269</v>
      </c>
      <c r="AP93" s="1">
        <v>87</v>
      </c>
      <c r="AQ93" s="50">
        <f t="shared" si="10"/>
        <v>0.13364055299539171</v>
      </c>
      <c r="AR93" s="3">
        <v>-6.0130010834236185E-2</v>
      </c>
      <c r="AS93" s="32">
        <v>-4.8663324979114478E-2</v>
      </c>
    </row>
    <row r="94" spans="2:45" x14ac:dyDescent="0.3">
      <c r="B94" s="19"/>
      <c r="C94">
        <v>60</v>
      </c>
      <c r="D94" s="43">
        <f t="shared" si="13"/>
        <v>1655.6</v>
      </c>
      <c r="E94" s="32">
        <f t="shared" ref="E94:AI94" si="26">(E44-$D94)/$D94</f>
        <v>2.6214061367480123E-2</v>
      </c>
      <c r="F94" s="32">
        <f t="shared" si="26"/>
        <v>-6.1367480067649138E-2</v>
      </c>
      <c r="G94" s="32">
        <f t="shared" si="26"/>
        <v>-1.7274704034790957E-2</v>
      </c>
      <c r="H94" s="32">
        <f t="shared" si="26"/>
        <v>4.3730369654505975E-2</v>
      </c>
      <c r="I94" s="32">
        <f t="shared" si="26"/>
        <v>8.6977530804542708E-3</v>
      </c>
      <c r="J94" s="32">
        <f t="shared" si="26"/>
        <v>-0.10002416042522344</v>
      </c>
      <c r="K94" s="32">
        <f t="shared" si="26"/>
        <v>-1.1838608359507074E-2</v>
      </c>
      <c r="L94" s="32">
        <f t="shared" si="26"/>
        <v>-5.3515341870016858E-2</v>
      </c>
      <c r="M94" s="32">
        <f t="shared" si="26"/>
        <v>3.8294273979222089E-2</v>
      </c>
      <c r="N94" s="32">
        <f t="shared" si="26"/>
        <v>-6.3179511959410434E-2</v>
      </c>
      <c r="O94" s="32">
        <f t="shared" si="26"/>
        <v>-9.42256583715868E-3</v>
      </c>
      <c r="P94" s="32">
        <f t="shared" si="26"/>
        <v>0.12104373036965457</v>
      </c>
      <c r="Q94" s="32">
        <f t="shared" si="26"/>
        <v>-6.2575501328823335E-2</v>
      </c>
      <c r="R94" s="32">
        <f t="shared" si="26"/>
        <v>8.9031166948538354E-2</v>
      </c>
      <c r="S94" s="32">
        <f t="shared" si="26"/>
        <v>-2.0898767818313548E-2</v>
      </c>
      <c r="T94" s="32">
        <f t="shared" si="26"/>
        <v>-1.6670693404203862E-2</v>
      </c>
      <c r="U94" s="32">
        <f t="shared" si="26"/>
        <v>5.8226624788596339E-2</v>
      </c>
      <c r="V94" s="32">
        <f t="shared" si="26"/>
        <v>-7.6105339453973846E-3</v>
      </c>
      <c r="W94" s="32">
        <f t="shared" si="26"/>
        <v>6.9098816139164104E-2</v>
      </c>
      <c r="X94" s="32">
        <f t="shared" si="26"/>
        <v>-4.868325682532007E-2</v>
      </c>
      <c r="Y94" s="32">
        <f t="shared" si="26"/>
        <v>-0.10123218168639764</v>
      </c>
      <c r="Z94" s="32">
        <f t="shared" si="26"/>
        <v>6.4870741725054415E-2</v>
      </c>
      <c r="AA94" s="32">
        <f t="shared" si="26"/>
        <v>-4.2039139888861994E-2</v>
      </c>
      <c r="AB94" s="32">
        <f t="shared" si="26"/>
        <v>-3.1166948538294222E-2</v>
      </c>
      <c r="AC94" s="32">
        <f t="shared" si="26"/>
        <v>4.1314327132157581E-2</v>
      </c>
      <c r="AD94" s="32">
        <f t="shared" si="26"/>
        <v>1.8965933800434945E-2</v>
      </c>
      <c r="AE94" s="32">
        <f t="shared" si="26"/>
        <v>4.7958444068615665E-2</v>
      </c>
      <c r="AF94" s="32">
        <f t="shared" si="26"/>
        <v>1.1113795602802665E-2</v>
      </c>
      <c r="AG94" s="32">
        <f t="shared" si="26"/>
        <v>4.6750422807441468E-2</v>
      </c>
      <c r="AH94" s="32">
        <f t="shared" si="26"/>
        <v>7.4534911814447991E-2</v>
      </c>
      <c r="AI94" s="14">
        <f t="shared" si="26"/>
        <v>-0.15861319159217196</v>
      </c>
      <c r="AP94" s="1">
        <v>88</v>
      </c>
      <c r="AQ94" s="50">
        <f t="shared" si="10"/>
        <v>0.13517665130568357</v>
      </c>
      <c r="AR94" s="3">
        <v>-5.9070864526715228E-2</v>
      </c>
      <c r="AS94" s="32">
        <v>-4.8293963254593175E-2</v>
      </c>
    </row>
    <row r="95" spans="2:45" x14ac:dyDescent="0.3">
      <c r="B95" s="19"/>
      <c r="C95">
        <v>65</v>
      </c>
      <c r="D95" s="43">
        <f t="shared" si="13"/>
        <v>1753.2</v>
      </c>
      <c r="E95" s="32">
        <f t="shared" ref="E95:AI95" si="27">(E45-$D95)/$D95</f>
        <v>3.0686744239105609E-2</v>
      </c>
      <c r="F95" s="32">
        <f t="shared" si="27"/>
        <v>-5.8293406342687683E-2</v>
      </c>
      <c r="G95" s="32">
        <f t="shared" si="27"/>
        <v>-1.4373716632443558E-2</v>
      </c>
      <c r="H95" s="32">
        <f t="shared" si="27"/>
        <v>4.7798311658681245E-2</v>
      </c>
      <c r="I95" s="32">
        <f t="shared" si="27"/>
        <v>-5.8179329226557414E-3</v>
      </c>
      <c r="J95" s="32">
        <f t="shared" si="27"/>
        <v>-0.10620579511749945</v>
      </c>
      <c r="K95" s="32">
        <f t="shared" si="27"/>
        <v>-5.24754734200322E-3</v>
      </c>
      <c r="L95" s="32">
        <f t="shared" si="27"/>
        <v>-5.7723020762035157E-2</v>
      </c>
      <c r="M95" s="32">
        <f t="shared" si="27"/>
        <v>4.2664841432808555E-2</v>
      </c>
      <c r="N95" s="32">
        <f t="shared" si="27"/>
        <v>-7.3693817020305752E-2</v>
      </c>
      <c r="O95" s="32">
        <f t="shared" si="27"/>
        <v>-4.6771617613506986E-3</v>
      </c>
      <c r="P95" s="32">
        <f t="shared" si="27"/>
        <v>0.12480036504677158</v>
      </c>
      <c r="Q95" s="32">
        <f t="shared" si="27"/>
        <v>-6.3997262149212891E-2</v>
      </c>
      <c r="R95" s="32">
        <f t="shared" si="27"/>
        <v>0.1008441706593657</v>
      </c>
      <c r="S95" s="32">
        <f t="shared" si="27"/>
        <v>-1.3803331051791037E-2</v>
      </c>
      <c r="T95" s="32">
        <f t="shared" si="27"/>
        <v>-1.6084873374401121E-2</v>
      </c>
      <c r="U95" s="32">
        <f t="shared" si="27"/>
        <v>5.8635637691079143E-2</v>
      </c>
      <c r="V95" s="32">
        <f t="shared" si="27"/>
        <v>-8.6698608259183473E-3</v>
      </c>
      <c r="W95" s="32">
        <f t="shared" si="27"/>
        <v>6.7761806981519485E-2</v>
      </c>
      <c r="X95" s="32">
        <f t="shared" si="27"/>
        <v>-5.3159936116814993E-2</v>
      </c>
      <c r="Y95" s="32">
        <f t="shared" si="27"/>
        <v>-0.10050193931097424</v>
      </c>
      <c r="Z95" s="32">
        <f t="shared" si="27"/>
        <v>7.8599133013917383E-2</v>
      </c>
      <c r="AA95" s="32">
        <f t="shared" si="27"/>
        <v>-5.8863791923340202E-2</v>
      </c>
      <c r="AB95" s="32">
        <f t="shared" si="27"/>
        <v>-4.6885694729637259E-2</v>
      </c>
      <c r="AC95" s="32">
        <f t="shared" si="27"/>
        <v>5.6354095368469061E-2</v>
      </c>
      <c r="AD95" s="32">
        <f t="shared" si="27"/>
        <v>7.8713210130047645E-3</v>
      </c>
      <c r="AE95" s="32">
        <f t="shared" si="27"/>
        <v>5.0650239561943845E-2</v>
      </c>
      <c r="AF95" s="32">
        <f t="shared" si="27"/>
        <v>1.528633356148754E-2</v>
      </c>
      <c r="AG95" s="32">
        <f t="shared" si="27"/>
        <v>4.7798311658681245E-2</v>
      </c>
      <c r="AH95" s="32">
        <f t="shared" si="27"/>
        <v>7.6887976271959813E-2</v>
      </c>
      <c r="AI95" s="14">
        <f t="shared" si="27"/>
        <v>-0.16096281086014147</v>
      </c>
      <c r="AP95" s="1">
        <v>89</v>
      </c>
      <c r="AQ95" s="50">
        <f t="shared" si="10"/>
        <v>0.13671274961597543</v>
      </c>
      <c r="AR95" s="3">
        <v>-5.8863791923340202E-2</v>
      </c>
      <c r="AS95" s="32">
        <v>-4.8026315789473681E-2</v>
      </c>
    </row>
    <row r="96" spans="2:45" x14ac:dyDescent="0.3">
      <c r="B96" s="19"/>
      <c r="C96">
        <v>70</v>
      </c>
      <c r="D96" s="43">
        <f t="shared" si="13"/>
        <v>1846</v>
      </c>
      <c r="E96" s="32">
        <f t="shared" ref="E96:AI96" si="28">(E46-$D96)/$D96</f>
        <v>3.4127843986998918E-2</v>
      </c>
      <c r="F96" s="32">
        <f t="shared" si="28"/>
        <v>-6.0130010834236185E-2</v>
      </c>
      <c r="G96" s="32">
        <f t="shared" si="28"/>
        <v>-1.1375947995666305E-2</v>
      </c>
      <c r="H96" s="32">
        <f t="shared" si="28"/>
        <v>5.0379198266522207E-2</v>
      </c>
      <c r="I96" s="32">
        <f t="shared" si="28"/>
        <v>-1.3001083423618635E-2</v>
      </c>
      <c r="J96" s="32">
        <f t="shared" si="28"/>
        <v>-0.1180931744312026</v>
      </c>
      <c r="K96" s="32">
        <f t="shared" si="28"/>
        <v>5.4171180931744311E-3</v>
      </c>
      <c r="L96" s="32">
        <f t="shared" si="28"/>
        <v>-5.4171180931744313E-2</v>
      </c>
      <c r="M96" s="32">
        <f t="shared" si="28"/>
        <v>4.2253521126760563E-2</v>
      </c>
      <c r="N96" s="32">
        <f t="shared" si="28"/>
        <v>-8.1256771397616473E-2</v>
      </c>
      <c r="O96" s="32">
        <f t="shared" si="28"/>
        <v>7.0422535211267607E-3</v>
      </c>
      <c r="P96" s="32">
        <f t="shared" si="28"/>
        <v>0.13326110509209102</v>
      </c>
      <c r="Q96" s="32">
        <f t="shared" si="28"/>
        <v>-5.5254604550379199E-2</v>
      </c>
      <c r="R96" s="32">
        <f t="shared" si="28"/>
        <v>0.11159263271939328</v>
      </c>
      <c r="S96" s="32">
        <f t="shared" si="28"/>
        <v>-1.0292524377031419E-2</v>
      </c>
      <c r="T96" s="32">
        <f t="shared" si="28"/>
        <v>-1.8418201516793065E-2</v>
      </c>
      <c r="U96" s="32">
        <f t="shared" si="28"/>
        <v>5.5796316359696639E-2</v>
      </c>
      <c r="V96" s="32">
        <f t="shared" si="28"/>
        <v>-7.0422535211267607E-3</v>
      </c>
      <c r="W96" s="32">
        <f t="shared" si="28"/>
        <v>6.9880823401950162E-2</v>
      </c>
      <c r="X96" s="32">
        <f t="shared" si="28"/>
        <v>-5.4712892741061753E-2</v>
      </c>
      <c r="Y96" s="32">
        <f t="shared" si="28"/>
        <v>-0.10725893824485373</v>
      </c>
      <c r="Z96" s="32">
        <f t="shared" si="28"/>
        <v>8.5048754062838572E-2</v>
      </c>
      <c r="AA96" s="32">
        <f t="shared" si="28"/>
        <v>-6.8255687973997836E-2</v>
      </c>
      <c r="AB96" s="32">
        <f t="shared" si="28"/>
        <v>-5.0379198266522207E-2</v>
      </c>
      <c r="AC96" s="32">
        <f t="shared" si="28"/>
        <v>5.5796316359696639E-2</v>
      </c>
      <c r="AD96" s="32">
        <f t="shared" si="28"/>
        <v>5.4171180931744309E-4</v>
      </c>
      <c r="AE96" s="32">
        <f t="shared" si="28"/>
        <v>4.4420368364030335E-2</v>
      </c>
      <c r="AF96" s="32">
        <f t="shared" si="28"/>
        <v>1.4084507042253521E-2</v>
      </c>
      <c r="AG96" s="32">
        <f t="shared" si="28"/>
        <v>5.3087757313109427E-2</v>
      </c>
      <c r="AH96" s="32">
        <f t="shared" si="28"/>
        <v>6.3921993499458291E-2</v>
      </c>
      <c r="AI96" s="14">
        <f t="shared" si="28"/>
        <v>-0.16630552546045504</v>
      </c>
      <c r="AP96" s="1">
        <v>90</v>
      </c>
      <c r="AQ96" s="50">
        <f t="shared" si="10"/>
        <v>0.13824884792626729</v>
      </c>
      <c r="AR96" s="3">
        <v>-5.8293406342687683E-2</v>
      </c>
      <c r="AS96" s="32">
        <v>-4.796197609102687E-2</v>
      </c>
    </row>
    <row r="97" spans="2:45" x14ac:dyDescent="0.3">
      <c r="B97" s="19"/>
      <c r="C97">
        <v>75</v>
      </c>
      <c r="D97" s="43">
        <f t="shared" si="13"/>
        <v>1950.2</v>
      </c>
      <c r="E97" s="32">
        <f t="shared" ref="E97:AI97" si="29">(E47-$D97)/$D97</f>
        <v>3.1689057532560738E-2</v>
      </c>
      <c r="F97" s="32">
        <f t="shared" si="29"/>
        <v>-5.9070864526715228E-2</v>
      </c>
      <c r="G97" s="32">
        <f t="shared" si="29"/>
        <v>-1.1383447851502432E-2</v>
      </c>
      <c r="H97" s="32">
        <f t="shared" si="29"/>
        <v>5.3225310224592322E-2</v>
      </c>
      <c r="I97" s="32">
        <f t="shared" si="29"/>
        <v>-1.4460055378935516E-2</v>
      </c>
      <c r="J97" s="32">
        <f t="shared" si="29"/>
        <v>-0.11547533586298843</v>
      </c>
      <c r="K97" s="32">
        <f t="shared" si="29"/>
        <v>3.4868218644241384E-3</v>
      </c>
      <c r="L97" s="32">
        <f t="shared" si="29"/>
        <v>-4.6251666495744047E-2</v>
      </c>
      <c r="M97" s="32">
        <f t="shared" si="29"/>
        <v>4.1431648036098841E-2</v>
      </c>
      <c r="N97" s="32">
        <f t="shared" si="29"/>
        <v>-8.2658188903702204E-2</v>
      </c>
      <c r="O97" s="32">
        <f t="shared" si="29"/>
        <v>7.0761973130960693E-3</v>
      </c>
      <c r="P97" s="32">
        <f t="shared" si="29"/>
        <v>0.13424264178033019</v>
      </c>
      <c r="Q97" s="32">
        <f t="shared" si="29"/>
        <v>-6.7275151266536784E-2</v>
      </c>
      <c r="R97" s="32">
        <f t="shared" si="29"/>
        <v>0.10142549482104397</v>
      </c>
      <c r="S97" s="32">
        <f t="shared" si="29"/>
        <v>-7.7940724028305024E-3</v>
      </c>
      <c r="T97" s="32">
        <f t="shared" si="29"/>
        <v>-1.7023894985129753E-2</v>
      </c>
      <c r="U97" s="32">
        <f t="shared" si="29"/>
        <v>5.5276381909547714E-2</v>
      </c>
      <c r="V97" s="32">
        <f t="shared" si="29"/>
        <v>-1.1280894267254873E-3</v>
      </c>
      <c r="W97" s="32">
        <f t="shared" si="29"/>
        <v>6.8608347861757749E-2</v>
      </c>
      <c r="X97" s="32">
        <f t="shared" si="29"/>
        <v>-4.6764434416982893E-2</v>
      </c>
      <c r="Y97" s="32">
        <f t="shared" si="29"/>
        <v>-0.10163060198953955</v>
      </c>
      <c r="Z97" s="32">
        <f t="shared" si="29"/>
        <v>8.7580760947595093E-2</v>
      </c>
      <c r="AA97" s="32">
        <f t="shared" si="29"/>
        <v>-6.8813455030253323E-2</v>
      </c>
      <c r="AB97" s="32">
        <f t="shared" si="29"/>
        <v>-5.7019792841759842E-2</v>
      </c>
      <c r="AC97" s="32">
        <f t="shared" si="29"/>
        <v>5.066147061839809E-2</v>
      </c>
      <c r="AD97" s="32">
        <f t="shared" si="29"/>
        <v>-9.8451440877858915E-3</v>
      </c>
      <c r="AE97" s="32">
        <f t="shared" si="29"/>
        <v>4.7072095169726158E-2</v>
      </c>
      <c r="AF97" s="32">
        <f t="shared" si="29"/>
        <v>2.2459234950261489E-2</v>
      </c>
      <c r="AG97" s="32">
        <f t="shared" si="29"/>
        <v>4.7584863090965004E-2</v>
      </c>
      <c r="AH97" s="32">
        <f t="shared" si="29"/>
        <v>5.83529894369808E-2</v>
      </c>
      <c r="AI97" s="14">
        <f t="shared" si="29"/>
        <v>-0.16829043175058969</v>
      </c>
      <c r="AP97" s="1">
        <v>91</v>
      </c>
      <c r="AQ97" s="50">
        <f t="shared" si="10"/>
        <v>0.13978494623655913</v>
      </c>
      <c r="AR97" s="3">
        <v>-5.8149058149058151E-2</v>
      </c>
      <c r="AS97" s="32">
        <v>-4.7771282426013847E-2</v>
      </c>
    </row>
    <row r="98" spans="2:45" x14ac:dyDescent="0.3">
      <c r="B98" s="19"/>
      <c r="C98">
        <v>80</v>
      </c>
      <c r="D98" s="43">
        <f t="shared" si="13"/>
        <v>2057.4</v>
      </c>
      <c r="E98" s="32">
        <f t="shared" ref="E98:AI98" si="30">(E48-$D98)/$D98</f>
        <v>2.2163896179644167E-2</v>
      </c>
      <c r="F98" s="32">
        <f t="shared" si="30"/>
        <v>-5.6090210945854035E-2</v>
      </c>
      <c r="G98" s="32">
        <f t="shared" si="30"/>
        <v>-1.2345679012345723E-2</v>
      </c>
      <c r="H98" s="32">
        <f t="shared" si="30"/>
        <v>4.9382716049382672E-2</v>
      </c>
      <c r="I98" s="32">
        <f t="shared" si="30"/>
        <v>-3.1107222708273018E-3</v>
      </c>
      <c r="J98" s="32">
        <f t="shared" si="30"/>
        <v>-0.10663944784679696</v>
      </c>
      <c r="K98" s="32">
        <f t="shared" si="30"/>
        <v>1.4873140857392782E-2</v>
      </c>
      <c r="L98" s="32">
        <f t="shared" si="30"/>
        <v>-5.17157577525032E-2</v>
      </c>
      <c r="M98" s="32">
        <f t="shared" si="30"/>
        <v>3.8203557888597216E-2</v>
      </c>
      <c r="N98" s="32">
        <f t="shared" si="30"/>
        <v>-7.4074074074074112E-2</v>
      </c>
      <c r="O98" s="32">
        <f t="shared" si="30"/>
        <v>7.5823855351413961E-3</v>
      </c>
      <c r="P98" s="32">
        <f t="shared" si="30"/>
        <v>0.13395547778749872</v>
      </c>
      <c r="Q98" s="32">
        <f t="shared" si="30"/>
        <v>-5.2687858462136722E-2</v>
      </c>
      <c r="R98" s="32">
        <f t="shared" si="30"/>
        <v>0.10236220472440941</v>
      </c>
      <c r="S98" s="32">
        <f t="shared" si="30"/>
        <v>-1.9150383979780347E-2</v>
      </c>
      <c r="T98" s="32">
        <f t="shared" si="30"/>
        <v>-2.3038786818314422E-2</v>
      </c>
      <c r="U98" s="32">
        <f t="shared" si="30"/>
        <v>6.639447846796924E-2</v>
      </c>
      <c r="V98" s="32">
        <f t="shared" si="30"/>
        <v>3.2079323417905652E-3</v>
      </c>
      <c r="W98" s="32">
        <f t="shared" si="30"/>
        <v>7.8545737338388211E-2</v>
      </c>
      <c r="X98" s="32">
        <f t="shared" si="30"/>
        <v>-5.0743657042869685E-2</v>
      </c>
      <c r="Y98" s="32">
        <f t="shared" si="30"/>
        <v>-9.8862642169728829E-2</v>
      </c>
      <c r="Z98" s="32">
        <f t="shared" si="30"/>
        <v>0.10041800330514236</v>
      </c>
      <c r="AA98" s="32">
        <f t="shared" si="30"/>
        <v>-5.6090210945854035E-2</v>
      </c>
      <c r="AB98" s="32">
        <f t="shared" si="30"/>
        <v>-5.5604160591037274E-2</v>
      </c>
      <c r="AC98" s="32">
        <f t="shared" si="30"/>
        <v>5.8131622436084329E-2</v>
      </c>
      <c r="AD98" s="32">
        <f t="shared" si="30"/>
        <v>-1.6525712063770249E-3</v>
      </c>
      <c r="AE98" s="32">
        <f t="shared" si="30"/>
        <v>6.0561874210168128E-2</v>
      </c>
      <c r="AF98" s="32">
        <f t="shared" si="30"/>
        <v>2.2163896179644167E-2</v>
      </c>
      <c r="AG98" s="32">
        <f t="shared" si="30"/>
        <v>4.841061533974915E-2</v>
      </c>
      <c r="AH98" s="32">
        <f t="shared" si="30"/>
        <v>5.4243219597550262E-2</v>
      </c>
      <c r="AI98" s="14">
        <f t="shared" si="30"/>
        <v>-0.1644794400699913</v>
      </c>
      <c r="AP98" s="1">
        <v>92</v>
      </c>
      <c r="AQ98" s="50">
        <f t="shared" si="10"/>
        <v>0.14132104454685099</v>
      </c>
      <c r="AR98" s="3">
        <v>-5.807365439093487E-2</v>
      </c>
      <c r="AS98" s="32">
        <v>-4.7719594594594565E-2</v>
      </c>
    </row>
    <row r="99" spans="2:45" x14ac:dyDescent="0.3">
      <c r="B99" s="19"/>
      <c r="C99">
        <v>85</v>
      </c>
      <c r="D99" s="43">
        <f t="shared" si="13"/>
        <v>2219.4</v>
      </c>
      <c r="E99" s="32">
        <f t="shared" ref="E99:AI99" si="31">(E49-$D99)/$D99</f>
        <v>3.1810399206992836E-2</v>
      </c>
      <c r="F99" s="32">
        <f t="shared" si="31"/>
        <v>-6.2809768405875502E-2</v>
      </c>
      <c r="G99" s="32">
        <f t="shared" si="31"/>
        <v>-1.6851401279625165E-2</v>
      </c>
      <c r="H99" s="32">
        <f t="shared" si="31"/>
        <v>6.3801027304676891E-2</v>
      </c>
      <c r="I99" s="32">
        <f t="shared" si="31"/>
        <v>-1.5950256826169275E-2</v>
      </c>
      <c r="J99" s="32">
        <f t="shared" si="31"/>
        <v>-0.12048301342705239</v>
      </c>
      <c r="K99" s="32">
        <f t="shared" si="31"/>
        <v>1.2886365684419171E-2</v>
      </c>
      <c r="L99" s="32">
        <f t="shared" si="31"/>
        <v>-2.7214562494367888E-2</v>
      </c>
      <c r="M99" s="32">
        <f t="shared" si="31"/>
        <v>5.9745877264125398E-2</v>
      </c>
      <c r="N99" s="32">
        <f t="shared" si="31"/>
        <v>-9.2096963143191893E-2</v>
      </c>
      <c r="O99" s="32">
        <f t="shared" si="31"/>
        <v>-3.7848067045147746E-3</v>
      </c>
      <c r="P99" s="32">
        <f t="shared" si="31"/>
        <v>0.10975939443092723</v>
      </c>
      <c r="Q99" s="32">
        <f t="shared" si="31"/>
        <v>-5.5150040551500447E-2</v>
      </c>
      <c r="R99" s="32">
        <f t="shared" si="31"/>
        <v>7.7768766333243172E-2</v>
      </c>
      <c r="S99" s="32">
        <f t="shared" si="31"/>
        <v>-2.5862845814184052E-2</v>
      </c>
      <c r="T99" s="32">
        <f t="shared" si="31"/>
        <v>-5.1365233846986076E-3</v>
      </c>
      <c r="U99" s="32">
        <f t="shared" si="31"/>
        <v>4.7129854915742952E-2</v>
      </c>
      <c r="V99" s="32">
        <f t="shared" si="31"/>
        <v>6.1277822835000039E-3</v>
      </c>
      <c r="W99" s="32">
        <f t="shared" si="31"/>
        <v>6.6053888438316624E-2</v>
      </c>
      <c r="X99" s="32">
        <f t="shared" si="31"/>
        <v>-5.0644318284221002E-2</v>
      </c>
      <c r="Y99" s="32">
        <f t="shared" si="31"/>
        <v>-0.10966927998558172</v>
      </c>
      <c r="Z99" s="32">
        <f t="shared" si="31"/>
        <v>8.9483644228169734E-2</v>
      </c>
      <c r="AA99" s="32">
        <f t="shared" si="31"/>
        <v>-7.046949626025055E-2</v>
      </c>
      <c r="AB99" s="32">
        <f t="shared" si="31"/>
        <v>-6.641434621969905E-2</v>
      </c>
      <c r="AC99" s="32">
        <f t="shared" si="31"/>
        <v>3.4063260340632562E-2</v>
      </c>
      <c r="AD99" s="32">
        <f t="shared" si="31"/>
        <v>-5.587095611426552E-3</v>
      </c>
      <c r="AE99" s="32">
        <f t="shared" si="31"/>
        <v>5.6141299450301843E-2</v>
      </c>
      <c r="AF99" s="32">
        <f t="shared" si="31"/>
        <v>9.2817878705956144E-3</v>
      </c>
      <c r="AG99" s="32">
        <f t="shared" si="31"/>
        <v>3.4063260340632562E-2</v>
      </c>
      <c r="AH99" s="32">
        <f t="shared" si="31"/>
        <v>5.6141299450301843E-2</v>
      </c>
      <c r="AI99" s="14">
        <f t="shared" si="31"/>
        <v>-0.18401369739569257</v>
      </c>
      <c r="AP99" s="1">
        <v>93</v>
      </c>
      <c r="AQ99" s="50">
        <f t="shared" si="10"/>
        <v>0.14285714285714285</v>
      </c>
      <c r="AR99" s="3">
        <v>-5.7723020762035157E-2</v>
      </c>
      <c r="AS99" s="32">
        <v>-4.7015765765765737E-2</v>
      </c>
    </row>
    <row r="100" spans="2:45" x14ac:dyDescent="0.3">
      <c r="B100" s="19"/>
      <c r="C100">
        <v>90</v>
      </c>
      <c r="D100" s="43">
        <f t="shared" si="13"/>
        <v>2792.2</v>
      </c>
      <c r="E100" s="32">
        <f t="shared" ref="E100:AI100" si="32">(E50-$D100)/$D100</f>
        <v>5.4723873648019554E-2</v>
      </c>
      <c r="F100" s="32">
        <f t="shared" si="32"/>
        <v>-9.2113745433708122E-2</v>
      </c>
      <c r="G100" s="32">
        <f t="shared" si="32"/>
        <v>5.5440154716710904E-2</v>
      </c>
      <c r="H100" s="32">
        <f t="shared" si="32"/>
        <v>0.10414726738772301</v>
      </c>
      <c r="I100" s="32">
        <f t="shared" si="32"/>
        <v>-0.12219755031874502</v>
      </c>
      <c r="J100" s="32">
        <f t="shared" si="32"/>
        <v>-0.22068619726380626</v>
      </c>
      <c r="K100" s="32">
        <f t="shared" si="32"/>
        <v>8.7672802807821859E-2</v>
      </c>
      <c r="L100" s="32">
        <f t="shared" si="32"/>
        <v>-4.0111739846715204E-3</v>
      </c>
      <c r="M100" s="32">
        <f t="shared" si="32"/>
        <v>7.0482057159229353E-2</v>
      </c>
      <c r="N100" s="32">
        <f t="shared" si="32"/>
        <v>-0.19060239237876939</v>
      </c>
      <c r="O100" s="32">
        <f t="shared" si="32"/>
        <v>-4.6988038106152791E-2</v>
      </c>
      <c r="P100" s="32">
        <f t="shared" si="32"/>
        <v>0.13924503975359939</v>
      </c>
      <c r="Q100" s="32">
        <f t="shared" si="32"/>
        <v>-9.6411431845856252E-2</v>
      </c>
      <c r="R100" s="32">
        <f t="shared" si="32"/>
        <v>7.2272759830957739E-2</v>
      </c>
      <c r="S100" s="32">
        <f t="shared" si="32"/>
        <v>-3.4453119404054086E-2</v>
      </c>
      <c r="T100" s="32">
        <f t="shared" si="32"/>
        <v>1.6402836473032083E-2</v>
      </c>
      <c r="U100" s="32">
        <f t="shared" si="32"/>
        <v>9.9133299906883535E-2</v>
      </c>
      <c r="V100" s="32">
        <f t="shared" si="32"/>
        <v>4.9709906167180067E-2</v>
      </c>
      <c r="W100" s="32">
        <f t="shared" si="32"/>
        <v>0.13852875868490802</v>
      </c>
      <c r="X100" s="32">
        <f t="shared" si="32"/>
        <v>4.5841988396247346E-3</v>
      </c>
      <c r="Y100" s="32">
        <f t="shared" si="32"/>
        <v>-7.4206718716424258E-2</v>
      </c>
      <c r="Z100" s="32">
        <f t="shared" si="32"/>
        <v>0.12885896425757476</v>
      </c>
      <c r="AA100" s="32">
        <f t="shared" si="32"/>
        <v>-0.18057445741709041</v>
      </c>
      <c r="AB100" s="32">
        <f t="shared" si="32"/>
        <v>-0.19096053291311504</v>
      </c>
      <c r="AC100" s="32">
        <f t="shared" si="32"/>
        <v>2.1058663419525888E-2</v>
      </c>
      <c r="AD100" s="32">
        <f t="shared" si="32"/>
        <v>-0.14117899863906591</v>
      </c>
      <c r="AE100" s="32">
        <f t="shared" si="32"/>
        <v>0.11274264021201927</v>
      </c>
      <c r="AF100" s="32">
        <f t="shared" si="32"/>
        <v>-3.5169400472745443E-2</v>
      </c>
      <c r="AG100" s="32">
        <f t="shared" si="32"/>
        <v>3.9681971205501106E-2</v>
      </c>
      <c r="AH100" s="32">
        <f t="shared" si="32"/>
        <v>-9.2830026502399479E-2</v>
      </c>
      <c r="AI100" s="14">
        <f t="shared" si="32"/>
        <v>-0.19919776520306562</v>
      </c>
      <c r="AP100" s="1">
        <v>94</v>
      </c>
      <c r="AQ100" s="50">
        <f t="shared" si="10"/>
        <v>0.14439324116743471</v>
      </c>
      <c r="AR100" s="3">
        <v>-5.7643124139287842E-2</v>
      </c>
      <c r="AS100" s="32">
        <v>-4.6710526315789473E-2</v>
      </c>
    </row>
    <row r="101" spans="2:45" x14ac:dyDescent="0.3">
      <c r="B101" s="19"/>
      <c r="C101">
        <v>95</v>
      </c>
      <c r="D101" s="43">
        <f t="shared" si="13"/>
        <v>3837</v>
      </c>
      <c r="E101" s="32">
        <f t="shared" ref="E101:AI101" si="33">(E51-$D101)/$D101</f>
        <v>3.2577534532186606E-2</v>
      </c>
      <c r="F101" s="32">
        <f t="shared" si="33"/>
        <v>-0.10633307271305707</v>
      </c>
      <c r="G101" s="32">
        <f t="shared" si="33"/>
        <v>4.2741725306228821E-2</v>
      </c>
      <c r="H101" s="32">
        <f t="shared" si="33"/>
        <v>7.1409955694553037E-2</v>
      </c>
      <c r="I101" s="32">
        <f t="shared" si="33"/>
        <v>-4.0396142819911392E-2</v>
      </c>
      <c r="J101" s="32">
        <f t="shared" si="33"/>
        <v>-0.15115976022934585</v>
      </c>
      <c r="K101" s="32">
        <f t="shared" si="33"/>
        <v>6.9064373208235608E-2</v>
      </c>
      <c r="L101" s="32">
        <f t="shared" si="33"/>
        <v>-2.7365129007036748E-2</v>
      </c>
      <c r="M101" s="32">
        <f t="shared" si="33"/>
        <v>4.4826687516288766E-2</v>
      </c>
      <c r="N101" s="32">
        <f t="shared" si="33"/>
        <v>-0.12170966901224915</v>
      </c>
      <c r="O101" s="32">
        <f t="shared" si="33"/>
        <v>-7.5840500390930418E-2</v>
      </c>
      <c r="P101" s="32">
        <f t="shared" si="33"/>
        <v>0.1344800625488663</v>
      </c>
      <c r="Q101" s="32">
        <f t="shared" si="33"/>
        <v>-9.1217096690122498E-2</v>
      </c>
      <c r="R101" s="32">
        <f t="shared" si="33"/>
        <v>7.4798019285900449E-2</v>
      </c>
      <c r="S101" s="32">
        <f t="shared" si="33"/>
        <v>-4.2481105029971329E-2</v>
      </c>
      <c r="T101" s="32">
        <f t="shared" si="33"/>
        <v>2.0849622100599426E-3</v>
      </c>
      <c r="U101" s="32">
        <f t="shared" si="33"/>
        <v>0.10711493354182955</v>
      </c>
      <c r="V101" s="32">
        <f t="shared" si="33"/>
        <v>5.0299713317696115E-2</v>
      </c>
      <c r="W101" s="32">
        <f t="shared" si="33"/>
        <v>0.12197028928850664</v>
      </c>
      <c r="X101" s="32">
        <f t="shared" si="33"/>
        <v>-2.9971331769611677E-2</v>
      </c>
      <c r="Y101" s="32">
        <f t="shared" si="33"/>
        <v>-6.7761271826948133E-2</v>
      </c>
      <c r="Z101" s="32">
        <f t="shared" si="33"/>
        <v>0.12170966901224915</v>
      </c>
      <c r="AA101" s="32">
        <f t="shared" si="33"/>
        <v>-9.5908261662757358E-2</v>
      </c>
      <c r="AB101" s="32">
        <f t="shared" si="33"/>
        <v>-0.12848579619494396</v>
      </c>
      <c r="AC101" s="32">
        <f t="shared" si="33"/>
        <v>5.2124055251498566E-3</v>
      </c>
      <c r="AD101" s="32">
        <f t="shared" si="33"/>
        <v>-8.6786551993745117E-2</v>
      </c>
      <c r="AE101" s="32">
        <f t="shared" si="33"/>
        <v>0.11310919989575188</v>
      </c>
      <c r="AF101" s="32">
        <f t="shared" si="33"/>
        <v>-4.2741725306228821E-2</v>
      </c>
      <c r="AG101" s="32">
        <f t="shared" si="33"/>
        <v>5.2124055251498567E-2</v>
      </c>
      <c r="AH101" s="32">
        <f t="shared" si="33"/>
        <v>-2.1370862653114411E-2</v>
      </c>
      <c r="AI101" s="14">
        <f t="shared" si="33"/>
        <v>-0.20589001824341935</v>
      </c>
      <c r="AP101" s="1">
        <v>95</v>
      </c>
      <c r="AQ101" s="50">
        <f t="shared" si="10"/>
        <v>0.14592933947772657</v>
      </c>
      <c r="AR101" s="3">
        <v>-5.7643124139287842E-2</v>
      </c>
      <c r="AS101" s="32">
        <v>-4.5930129455577194E-2</v>
      </c>
    </row>
    <row r="102" spans="2:45" ht="15.6" x14ac:dyDescent="0.3">
      <c r="B102" s="15" t="s">
        <v>38</v>
      </c>
      <c r="C102" s="76" t="s">
        <v>54</v>
      </c>
      <c r="D102" s="114" t="s">
        <v>55</v>
      </c>
      <c r="E102" s="98" t="s">
        <v>6</v>
      </c>
      <c r="F102" s="98" t="s">
        <v>14</v>
      </c>
      <c r="G102" s="98" t="s">
        <v>7</v>
      </c>
      <c r="H102" s="98" t="s">
        <v>8</v>
      </c>
      <c r="I102" s="98" t="s">
        <v>12</v>
      </c>
      <c r="J102" s="98" t="s">
        <v>13</v>
      </c>
      <c r="K102" s="98" t="s">
        <v>15</v>
      </c>
      <c r="L102" s="98" t="s">
        <v>10</v>
      </c>
      <c r="M102" s="98" t="s">
        <v>9</v>
      </c>
      <c r="N102" s="98" t="s">
        <v>11</v>
      </c>
      <c r="O102" s="98" t="s">
        <v>20</v>
      </c>
      <c r="P102" s="98" t="s">
        <v>18</v>
      </c>
      <c r="Q102" s="98" t="s">
        <v>19</v>
      </c>
      <c r="R102" s="98" t="s">
        <v>16</v>
      </c>
      <c r="S102" s="98" t="s">
        <v>22</v>
      </c>
      <c r="T102" s="98" t="s">
        <v>23</v>
      </c>
      <c r="U102" s="98" t="s">
        <v>21</v>
      </c>
      <c r="V102" s="98" t="s">
        <v>27</v>
      </c>
      <c r="W102" s="98" t="s">
        <v>17</v>
      </c>
      <c r="X102" s="98" t="s">
        <v>26</v>
      </c>
      <c r="Y102" s="98" t="s">
        <v>29</v>
      </c>
      <c r="Z102" s="98" t="s">
        <v>25</v>
      </c>
      <c r="AA102" s="98" t="s">
        <v>24</v>
      </c>
      <c r="AB102" s="98" t="s">
        <v>30</v>
      </c>
      <c r="AC102" s="98" t="s">
        <v>33</v>
      </c>
      <c r="AD102" s="98" t="s">
        <v>31</v>
      </c>
      <c r="AE102" s="98" t="s">
        <v>28</v>
      </c>
      <c r="AF102" s="98" t="s">
        <v>32</v>
      </c>
      <c r="AG102" s="98" t="s">
        <v>34</v>
      </c>
      <c r="AH102" s="98" t="s">
        <v>35</v>
      </c>
      <c r="AI102" s="99" t="s">
        <v>36</v>
      </c>
      <c r="AP102" s="1">
        <v>96</v>
      </c>
      <c r="AQ102" s="50">
        <f t="shared" si="10"/>
        <v>0.14746543778801843</v>
      </c>
      <c r="AR102" s="3">
        <v>-5.7019792841759842E-2</v>
      </c>
      <c r="AS102" s="32">
        <v>-4.591104734576755E-2</v>
      </c>
    </row>
    <row r="103" spans="2:45" x14ac:dyDescent="0.3">
      <c r="B103" s="19"/>
      <c r="C103">
        <v>1</v>
      </c>
      <c r="D103" s="43">
        <f>AVERAGE(E53:I53)</f>
        <v>418.2</v>
      </c>
      <c r="E103" s="32">
        <f t="shared" ref="E103:AI103" si="34">(E53-$D103)/$D103</f>
        <v>-1.2434241989478692E-2</v>
      </c>
      <c r="F103" s="32">
        <f t="shared" si="34"/>
        <v>9.0865614538498604E-3</v>
      </c>
      <c r="G103" s="32">
        <f t="shared" si="34"/>
        <v>7.6040172166427569E-2</v>
      </c>
      <c r="H103" s="32">
        <f t="shared" si="34"/>
        <v>-4.591104734576755E-2</v>
      </c>
      <c r="I103" s="32">
        <f t="shared" si="34"/>
        <v>-2.6781444285031059E-2</v>
      </c>
      <c r="J103" s="32">
        <f t="shared" si="34"/>
        <v>9.2778574844571998E-2</v>
      </c>
      <c r="K103" s="32">
        <f t="shared" si="34"/>
        <v>-0.12482065997130558</v>
      </c>
      <c r="L103" s="32">
        <f t="shared" si="34"/>
        <v>0.1429937828790053</v>
      </c>
      <c r="M103" s="32">
        <f t="shared" si="34"/>
        <v>0.14060258249641322</v>
      </c>
      <c r="N103" s="32">
        <f t="shared" si="34"/>
        <v>2.8216164514586351E-2</v>
      </c>
      <c r="O103" s="32">
        <f t="shared" si="34"/>
        <v>0.15255858440937353</v>
      </c>
      <c r="P103" s="32">
        <f t="shared" si="34"/>
        <v>-0.24438067910090863</v>
      </c>
      <c r="Q103" s="32">
        <f t="shared" si="34"/>
        <v>8.7996174079387882E-2</v>
      </c>
      <c r="R103" s="32">
        <f t="shared" si="34"/>
        <v>-0.12482065997130558</v>
      </c>
      <c r="S103" s="32">
        <f t="shared" si="34"/>
        <v>0.18364418938307034</v>
      </c>
      <c r="T103" s="32">
        <f t="shared" si="34"/>
        <v>0.35581061692969873</v>
      </c>
      <c r="U103" s="32">
        <f t="shared" si="34"/>
        <v>-0.19894787183165946</v>
      </c>
      <c r="V103" s="32">
        <f t="shared" si="34"/>
        <v>0.14060258249641322</v>
      </c>
      <c r="W103" s="32">
        <f t="shared" si="34"/>
        <v>-9.6126255380200837E-2</v>
      </c>
      <c r="X103" s="32">
        <f t="shared" si="34"/>
        <v>0.16451458632233384</v>
      </c>
      <c r="Y103" s="32">
        <f t="shared" si="34"/>
        <v>0.22907699665231951</v>
      </c>
      <c r="Z103" s="32">
        <f t="shared" si="34"/>
        <v>-0.32807269249163079</v>
      </c>
      <c r="AA103" s="32">
        <f t="shared" si="34"/>
        <v>1.1477761836441922E-2</v>
      </c>
      <c r="AB103" s="32">
        <f t="shared" si="34"/>
        <v>-0.18220946915351505</v>
      </c>
      <c r="AC103" s="32">
        <f t="shared" si="34"/>
        <v>-3.8737446197991368E-2</v>
      </c>
      <c r="AD103" s="32">
        <f t="shared" si="34"/>
        <v>-2.4390243902438997E-2</v>
      </c>
      <c r="AE103" s="32">
        <f t="shared" si="34"/>
        <v>0.20994739359158301</v>
      </c>
      <c r="AF103" s="32">
        <f t="shared" si="34"/>
        <v>0.13342898134863704</v>
      </c>
      <c r="AG103" s="32">
        <f t="shared" si="34"/>
        <v>0.25538020086083218</v>
      </c>
      <c r="AH103" s="32">
        <f t="shared" si="34"/>
        <v>-0.23720707795313245</v>
      </c>
      <c r="AI103" s="14">
        <f t="shared" si="34"/>
        <v>0.51362984218077479</v>
      </c>
      <c r="AP103" s="1">
        <v>97</v>
      </c>
      <c r="AQ103" s="50">
        <f t="shared" si="10"/>
        <v>0.14900153609831029</v>
      </c>
      <c r="AR103" s="3">
        <v>-5.6090210945854035E-2</v>
      </c>
      <c r="AS103" s="32">
        <v>-4.5589325426241702E-2</v>
      </c>
    </row>
    <row r="104" spans="2:45" x14ac:dyDescent="0.3">
      <c r="B104" s="19"/>
      <c r="C104">
        <v>3</v>
      </c>
      <c r="D104" s="43">
        <f t="shared" ref="D104:D123" si="35">AVERAGE(E54:I54)</f>
        <v>539.6</v>
      </c>
      <c r="E104" s="32">
        <f t="shared" ref="E104:AI104" si="36">(E54-$D104)/$D104</f>
        <v>6.3009636767975856E-3</v>
      </c>
      <c r="F104" s="32">
        <f t="shared" si="36"/>
        <v>-2.5203854707190554E-2</v>
      </c>
      <c r="G104" s="32">
        <f t="shared" si="36"/>
        <v>2.48332097850259E-2</v>
      </c>
      <c r="H104" s="32">
        <f t="shared" si="36"/>
        <v>-1.2231282431430731E-2</v>
      </c>
      <c r="I104" s="32">
        <f t="shared" si="36"/>
        <v>6.3009636767975856E-3</v>
      </c>
      <c r="J104" s="32">
        <f t="shared" si="36"/>
        <v>1.9273535952557406E-2</v>
      </c>
      <c r="K104" s="32">
        <f t="shared" si="36"/>
        <v>-4.0029651593773204E-2</v>
      </c>
      <c r="L104" s="32">
        <f t="shared" si="36"/>
        <v>7.8576723498888015E-2</v>
      </c>
      <c r="M104" s="32">
        <f t="shared" si="36"/>
        <v>0.13232023721275013</v>
      </c>
      <c r="N104" s="32">
        <f t="shared" si="36"/>
        <v>8.1541882876204168E-3</v>
      </c>
      <c r="O104" s="32">
        <f t="shared" si="36"/>
        <v>0.12861378799110448</v>
      </c>
      <c r="P104" s="32">
        <f t="shared" si="36"/>
        <v>-0.10303928836174948</v>
      </c>
      <c r="Q104" s="32">
        <f t="shared" si="36"/>
        <v>7.3017049666419531E-2</v>
      </c>
      <c r="R104" s="32">
        <f t="shared" si="36"/>
        <v>8.1541882876204168E-3</v>
      </c>
      <c r="S104" s="32">
        <f t="shared" si="36"/>
        <v>8.9696071163825011E-2</v>
      </c>
      <c r="T104" s="32">
        <f t="shared" si="36"/>
        <v>0.22312824314306889</v>
      </c>
      <c r="U104" s="32">
        <f t="shared" si="36"/>
        <v>-1.9644180874722059E-2</v>
      </c>
      <c r="V104" s="32">
        <f t="shared" si="36"/>
        <v>0.10081541882876199</v>
      </c>
      <c r="W104" s="32">
        <f t="shared" si="36"/>
        <v>-4.5589325426241702E-2</v>
      </c>
      <c r="X104" s="32">
        <f t="shared" si="36"/>
        <v>7.8576723498888015E-2</v>
      </c>
      <c r="Y104" s="32">
        <f t="shared" si="36"/>
        <v>0.1527057079318013</v>
      </c>
      <c r="Z104" s="32">
        <f t="shared" si="36"/>
        <v>-0.1215715344699778</v>
      </c>
      <c r="AA104" s="32">
        <f t="shared" si="36"/>
        <v>2.8539659006671565E-2</v>
      </c>
      <c r="AB104" s="32">
        <f t="shared" si="36"/>
        <v>-7.8947368421052669E-2</v>
      </c>
      <c r="AC104" s="32">
        <f t="shared" si="36"/>
        <v>1.0007412898443249E-2</v>
      </c>
      <c r="AD104" s="32">
        <f t="shared" si="36"/>
        <v>3.2246108228317229E-2</v>
      </c>
      <c r="AE104" s="32">
        <f t="shared" si="36"/>
        <v>0.15455893254262412</v>
      </c>
      <c r="AF104" s="32">
        <f t="shared" si="36"/>
        <v>0.11564121571534465</v>
      </c>
      <c r="AG104" s="32">
        <f t="shared" si="36"/>
        <v>0.19718309859154926</v>
      </c>
      <c r="AH104" s="32">
        <f t="shared" si="36"/>
        <v>7.4128984432909049E-4</v>
      </c>
      <c r="AI104" s="14">
        <f t="shared" si="36"/>
        <v>0.29725722757598216</v>
      </c>
      <c r="AK104" s="25"/>
      <c r="AP104" s="1">
        <v>98</v>
      </c>
      <c r="AQ104" s="50">
        <f t="shared" si="10"/>
        <v>0.15053763440860216</v>
      </c>
      <c r="AR104" s="3">
        <v>-5.6090210945854035E-2</v>
      </c>
      <c r="AS104" s="32">
        <v>-4.5441451821978909E-2</v>
      </c>
    </row>
    <row r="105" spans="2:45" x14ac:dyDescent="0.3">
      <c r="B105" s="19"/>
      <c r="C105">
        <v>5</v>
      </c>
      <c r="D105" s="43">
        <f t="shared" si="35"/>
        <v>605</v>
      </c>
      <c r="E105" s="32">
        <f t="shared" ref="E105:AI105" si="37">(E55-$D105)/$D105</f>
        <v>-1.1570247933884297E-2</v>
      </c>
      <c r="F105" s="32">
        <f t="shared" si="37"/>
        <v>-1.6528925619834711E-2</v>
      </c>
      <c r="G105" s="32">
        <f t="shared" si="37"/>
        <v>2.809917355371901E-2</v>
      </c>
      <c r="H105" s="32">
        <f t="shared" si="37"/>
        <v>-1.1570247933884297E-2</v>
      </c>
      <c r="I105" s="32">
        <f t="shared" si="37"/>
        <v>1.1570247933884297E-2</v>
      </c>
      <c r="J105" s="32">
        <f t="shared" si="37"/>
        <v>1.3223140495867768E-2</v>
      </c>
      <c r="K105" s="32">
        <f t="shared" si="37"/>
        <v>-3.6363636363636362E-2</v>
      </c>
      <c r="L105" s="32">
        <f t="shared" si="37"/>
        <v>4.7933884297520664E-2</v>
      </c>
      <c r="M105" s="32">
        <f t="shared" si="37"/>
        <v>0.1140495867768595</v>
      </c>
      <c r="N105" s="32">
        <f t="shared" si="37"/>
        <v>3.1404958677685953E-2</v>
      </c>
      <c r="O105" s="32">
        <f t="shared" si="37"/>
        <v>0.11735537190082644</v>
      </c>
      <c r="P105" s="32">
        <f t="shared" si="37"/>
        <v>-4.1322314049586778E-2</v>
      </c>
      <c r="Q105" s="32">
        <f t="shared" si="37"/>
        <v>5.9504132231404959E-2</v>
      </c>
      <c r="R105" s="32">
        <f t="shared" si="37"/>
        <v>5.9504132231404959E-2</v>
      </c>
      <c r="S105" s="32">
        <f t="shared" si="37"/>
        <v>8.2644628099173556E-2</v>
      </c>
      <c r="T105" s="32">
        <f t="shared" si="37"/>
        <v>0.19669421487603306</v>
      </c>
      <c r="U105" s="32">
        <f t="shared" si="37"/>
        <v>8.2644628099173556E-3</v>
      </c>
      <c r="V105" s="32">
        <f t="shared" si="37"/>
        <v>9.7520661157024791E-2</v>
      </c>
      <c r="W105" s="32">
        <f t="shared" si="37"/>
        <v>-3.3057851239669421E-3</v>
      </c>
      <c r="X105" s="32">
        <f t="shared" si="37"/>
        <v>6.2809917355371905E-2</v>
      </c>
      <c r="Y105" s="32">
        <f t="shared" si="37"/>
        <v>0.11900826446280992</v>
      </c>
      <c r="Z105" s="32">
        <f t="shared" si="37"/>
        <v>-6.4462809917355368E-2</v>
      </c>
      <c r="AA105" s="32">
        <f t="shared" si="37"/>
        <v>3.1404958677685953E-2</v>
      </c>
      <c r="AB105" s="32">
        <f t="shared" si="37"/>
        <v>-4.1322314049586778E-2</v>
      </c>
      <c r="AC105" s="32">
        <f t="shared" si="37"/>
        <v>1.9834710743801654E-2</v>
      </c>
      <c r="AD105" s="32">
        <f t="shared" si="37"/>
        <v>4.1322314049586778E-2</v>
      </c>
      <c r="AE105" s="32">
        <f t="shared" si="37"/>
        <v>0.14214876033057852</v>
      </c>
      <c r="AF105" s="32">
        <f t="shared" si="37"/>
        <v>0.12561983471074381</v>
      </c>
      <c r="AG105" s="32">
        <f t="shared" si="37"/>
        <v>0.1834710743801653</v>
      </c>
      <c r="AH105" s="32">
        <f t="shared" si="37"/>
        <v>2.1487603305785124E-2</v>
      </c>
      <c r="AI105" s="14">
        <f t="shared" si="37"/>
        <v>0.23140495867768596</v>
      </c>
      <c r="AP105" s="1">
        <v>99</v>
      </c>
      <c r="AQ105" s="50">
        <f t="shared" si="10"/>
        <v>0.15207373271889402</v>
      </c>
      <c r="AR105" s="3">
        <v>-5.5604160591037274E-2</v>
      </c>
      <c r="AS105" s="32">
        <v>-4.5031055900621078E-2</v>
      </c>
    </row>
    <row r="106" spans="2:45" x14ac:dyDescent="0.3">
      <c r="B106" s="19"/>
      <c r="C106">
        <v>10</v>
      </c>
      <c r="D106" s="43">
        <f t="shared" si="35"/>
        <v>709.6</v>
      </c>
      <c r="E106" s="32">
        <f t="shared" ref="E106:AI106" si="38">(E56-$D106)/$D106</f>
        <v>1.6065388951521951E-2</v>
      </c>
      <c r="F106" s="32">
        <f t="shared" si="38"/>
        <v>-3.3258173618940276E-2</v>
      </c>
      <c r="G106" s="32">
        <f t="shared" si="38"/>
        <v>1.3246899661781253E-2</v>
      </c>
      <c r="H106" s="32">
        <f t="shared" si="38"/>
        <v>1.1837655016910904E-2</v>
      </c>
      <c r="I106" s="32">
        <f t="shared" si="38"/>
        <v>-7.8917700112739898E-3</v>
      </c>
      <c r="J106" s="32">
        <f t="shared" si="38"/>
        <v>-3.6640360766629406E-3</v>
      </c>
      <c r="K106" s="32">
        <f t="shared" si="38"/>
        <v>-3.1848928974069927E-2</v>
      </c>
      <c r="L106" s="32">
        <f t="shared" si="38"/>
        <v>3.5794813979706845E-2</v>
      </c>
      <c r="M106" s="32">
        <f t="shared" si="38"/>
        <v>0.11048478015783536</v>
      </c>
      <c r="N106" s="32">
        <f t="shared" si="38"/>
        <v>4.1431792559188239E-2</v>
      </c>
      <c r="O106" s="32">
        <f t="shared" si="38"/>
        <v>7.3844419391206284E-2</v>
      </c>
      <c r="P106" s="32">
        <f t="shared" si="38"/>
        <v>3.5794813979706845E-2</v>
      </c>
      <c r="Q106" s="32">
        <f t="shared" si="38"/>
        <v>2.7339346110484747E-2</v>
      </c>
      <c r="R106" s="32">
        <f t="shared" si="38"/>
        <v>8.9346110484780125E-2</v>
      </c>
      <c r="S106" s="32">
        <f t="shared" si="38"/>
        <v>8.6527621195039428E-2</v>
      </c>
      <c r="T106" s="32">
        <f t="shared" si="38"/>
        <v>0.15558060879368654</v>
      </c>
      <c r="U106" s="32">
        <f t="shared" si="38"/>
        <v>2.1702367531003349E-2</v>
      </c>
      <c r="V106" s="32">
        <f t="shared" si="38"/>
        <v>0.10062006764374291</v>
      </c>
      <c r="W106" s="32">
        <f t="shared" si="38"/>
        <v>5.6933483652762087E-2</v>
      </c>
      <c r="X106" s="32">
        <f t="shared" si="38"/>
        <v>5.2705749718151035E-2</v>
      </c>
      <c r="Y106" s="32">
        <f t="shared" si="38"/>
        <v>7.6662908680946981E-2</v>
      </c>
      <c r="Z106" s="32">
        <f t="shared" si="38"/>
        <v>-2.4802705749718181E-2</v>
      </c>
      <c r="AA106" s="32">
        <f t="shared" si="38"/>
        <v>3.4385569334836497E-2</v>
      </c>
      <c r="AB106" s="32">
        <f t="shared" si="38"/>
        <v>-8.4554678692224175E-4</v>
      </c>
      <c r="AC106" s="32">
        <f t="shared" si="38"/>
        <v>7.3844419391206284E-2</v>
      </c>
      <c r="AD106" s="32">
        <f t="shared" si="38"/>
        <v>6.2570462232243482E-2</v>
      </c>
      <c r="AE106" s="32">
        <f t="shared" si="38"/>
        <v>0.15417136414881619</v>
      </c>
      <c r="AF106" s="32">
        <f t="shared" si="38"/>
        <v>0.12457722660653886</v>
      </c>
      <c r="AG106" s="32">
        <f t="shared" si="38"/>
        <v>0.16826381059751969</v>
      </c>
      <c r="AH106" s="32">
        <f t="shared" si="38"/>
        <v>5.9751972942502785E-2</v>
      </c>
      <c r="AI106" s="14">
        <f t="shared" si="38"/>
        <v>0.17953776775648247</v>
      </c>
      <c r="AP106" s="1">
        <v>100</v>
      </c>
      <c r="AQ106" s="50">
        <f t="shared" si="10"/>
        <v>0.15360983102918588</v>
      </c>
      <c r="AR106" s="3">
        <v>-5.5498326036569692E-2</v>
      </c>
      <c r="AS106" s="32">
        <v>-4.4762856825502559E-2</v>
      </c>
    </row>
    <row r="107" spans="2:45" x14ac:dyDescent="0.3">
      <c r="B107" s="19"/>
      <c r="C107">
        <v>15</v>
      </c>
      <c r="D107" s="43">
        <f t="shared" si="35"/>
        <v>796.6</v>
      </c>
      <c r="E107" s="32">
        <f t="shared" ref="E107:AI107" si="39">(E57-$D107)/$D107</f>
        <v>2.4353502385136803E-2</v>
      </c>
      <c r="F107" s="32">
        <f t="shared" si="39"/>
        <v>-3.715792116495107E-2</v>
      </c>
      <c r="G107" s="32">
        <f t="shared" si="39"/>
        <v>-4.5192066281697502E-3</v>
      </c>
      <c r="H107" s="32">
        <f t="shared" si="39"/>
        <v>1.6821491338187267E-2</v>
      </c>
      <c r="I107" s="32">
        <f t="shared" si="39"/>
        <v>5.0213406979660719E-4</v>
      </c>
      <c r="J107" s="32">
        <f t="shared" si="39"/>
        <v>-3.5902585990459479E-2</v>
      </c>
      <c r="K107" s="32">
        <f t="shared" si="39"/>
        <v>-3.0881245292493122E-2</v>
      </c>
      <c r="L107" s="32">
        <f t="shared" si="39"/>
        <v>2.9374843083103157E-2</v>
      </c>
      <c r="M107" s="32">
        <f t="shared" si="39"/>
        <v>0.10343961837810692</v>
      </c>
      <c r="N107" s="32">
        <f t="shared" si="39"/>
        <v>1.5566156163695678E-2</v>
      </c>
      <c r="O107" s="32">
        <f t="shared" si="39"/>
        <v>6.075822244539289E-2</v>
      </c>
      <c r="P107" s="32">
        <f t="shared" si="39"/>
        <v>5.1970876223951766E-2</v>
      </c>
      <c r="Q107" s="32">
        <f t="shared" si="39"/>
        <v>8.0341451167461417E-3</v>
      </c>
      <c r="R107" s="32">
        <f t="shared" si="39"/>
        <v>9.0886266633191035E-2</v>
      </c>
      <c r="S107" s="32">
        <f t="shared" si="39"/>
        <v>6.8290233492342423E-2</v>
      </c>
      <c r="T107" s="32">
        <f t="shared" si="39"/>
        <v>0.13231232739141346</v>
      </c>
      <c r="U107" s="32">
        <f t="shared" si="39"/>
        <v>2.1842832036153625E-2</v>
      </c>
      <c r="V107" s="32">
        <f t="shared" si="39"/>
        <v>8.7120261109716268E-2</v>
      </c>
      <c r="W107" s="32">
        <f t="shared" si="39"/>
        <v>8.3354255586241502E-2</v>
      </c>
      <c r="X107" s="32">
        <f t="shared" si="39"/>
        <v>4.8204870700477E-2</v>
      </c>
      <c r="Y107" s="32">
        <f t="shared" si="39"/>
        <v>3.5651518955561103E-2</v>
      </c>
      <c r="Z107" s="32">
        <f t="shared" si="39"/>
        <v>4.2681395932713745E-3</v>
      </c>
      <c r="AA107" s="32">
        <f t="shared" si="39"/>
        <v>1.8076826512678855E-2</v>
      </c>
      <c r="AB107" s="32">
        <f t="shared" si="39"/>
        <v>9.2894802912377311E-3</v>
      </c>
      <c r="AC107" s="32">
        <f t="shared" si="39"/>
        <v>7.7077579713783553E-2</v>
      </c>
      <c r="AD107" s="32">
        <f t="shared" si="39"/>
        <v>5.3226211398443357E-2</v>
      </c>
      <c r="AE107" s="32">
        <f t="shared" si="39"/>
        <v>0.12478031634446395</v>
      </c>
      <c r="AF107" s="32">
        <f t="shared" si="39"/>
        <v>0.11473763494853123</v>
      </c>
      <c r="AG107" s="32">
        <f t="shared" si="39"/>
        <v>0.14361034396183778</v>
      </c>
      <c r="AH107" s="32">
        <f t="shared" si="39"/>
        <v>6.4524227968867656E-2</v>
      </c>
      <c r="AI107" s="14">
        <f t="shared" si="39"/>
        <v>0.14612101431082095</v>
      </c>
      <c r="AP107" s="1">
        <v>101</v>
      </c>
      <c r="AQ107" s="50">
        <f t="shared" si="10"/>
        <v>0.15514592933947774</v>
      </c>
      <c r="AR107" s="3">
        <v>-5.5254604550379199E-2</v>
      </c>
      <c r="AS107" s="32">
        <v>-4.4762856825502559E-2</v>
      </c>
    </row>
    <row r="108" spans="2:45" x14ac:dyDescent="0.3">
      <c r="B108" s="11"/>
      <c r="C108">
        <v>20</v>
      </c>
      <c r="D108" s="43">
        <f t="shared" si="35"/>
        <v>876.8</v>
      </c>
      <c r="E108" s="32">
        <f t="shared" ref="E108:AI108" si="40">(E58-$D108)/$D108</f>
        <v>2.9881386861313922E-2</v>
      </c>
      <c r="F108" s="32">
        <f t="shared" si="40"/>
        <v>-3.5127737226277322E-2</v>
      </c>
      <c r="G108" s="32">
        <f t="shared" si="40"/>
        <v>-1.2317518248175131E-2</v>
      </c>
      <c r="H108" s="32">
        <f t="shared" si="40"/>
        <v>2.0757299270073047E-2</v>
      </c>
      <c r="I108" s="32">
        <f t="shared" si="40"/>
        <v>-3.193430656934255E-3</v>
      </c>
      <c r="J108" s="32">
        <f t="shared" si="40"/>
        <v>-4.4251824817518201E-2</v>
      </c>
      <c r="K108" s="32">
        <f t="shared" si="40"/>
        <v>-2.03010948905109E-2</v>
      </c>
      <c r="L108" s="32">
        <f t="shared" si="40"/>
        <v>2.6459854014598595E-2</v>
      </c>
      <c r="M108" s="32">
        <f t="shared" si="40"/>
        <v>8.2344890510948968E-2</v>
      </c>
      <c r="N108" s="32">
        <f t="shared" si="40"/>
        <v>3.6496350364964023E-3</v>
      </c>
      <c r="O108" s="32">
        <f t="shared" si="40"/>
        <v>5.8394160583941659E-2</v>
      </c>
      <c r="P108" s="32">
        <f t="shared" si="40"/>
        <v>5.383211678832122E-2</v>
      </c>
      <c r="Q108" s="32">
        <f t="shared" si="40"/>
        <v>-4.3339416058393648E-3</v>
      </c>
      <c r="R108" s="32">
        <f t="shared" si="40"/>
        <v>9.3750000000000056E-2</v>
      </c>
      <c r="S108" s="32">
        <f t="shared" si="40"/>
        <v>5.0410583941605892E-2</v>
      </c>
      <c r="T108" s="32">
        <f t="shared" si="40"/>
        <v>0.10515510948905116</v>
      </c>
      <c r="U108" s="32">
        <f t="shared" si="40"/>
        <v>3.2162408759124142E-2</v>
      </c>
      <c r="V108" s="32">
        <f t="shared" si="40"/>
        <v>6.7518248175182538E-2</v>
      </c>
      <c r="W108" s="32">
        <f t="shared" si="40"/>
        <v>8.4625912408759177E-2</v>
      </c>
      <c r="X108" s="32">
        <f t="shared" si="40"/>
        <v>4.2427007299270125E-2</v>
      </c>
      <c r="Y108" s="32">
        <f t="shared" si="40"/>
        <v>1.2773722627737278E-2</v>
      </c>
      <c r="Z108" s="32">
        <f t="shared" si="40"/>
        <v>1.049270072992706E-2</v>
      </c>
      <c r="AA108" s="32">
        <f t="shared" si="40"/>
        <v>1.6195255474452608E-2</v>
      </c>
      <c r="AB108" s="32">
        <f t="shared" si="40"/>
        <v>-9.1240875912403574E-4</v>
      </c>
      <c r="AC108" s="32">
        <f t="shared" si="40"/>
        <v>6.6377737226277433E-2</v>
      </c>
      <c r="AD108" s="32">
        <f t="shared" si="40"/>
        <v>5.6113138686131443E-2</v>
      </c>
      <c r="AE108" s="32">
        <f t="shared" si="40"/>
        <v>9.7171532846715383E-2</v>
      </c>
      <c r="AF108" s="32">
        <f t="shared" si="40"/>
        <v>0.10629562043795626</v>
      </c>
      <c r="AG108" s="32">
        <f t="shared" si="40"/>
        <v>0.12910583941605847</v>
      </c>
      <c r="AH108" s="32">
        <f t="shared" si="40"/>
        <v>5.1551094890511004E-2</v>
      </c>
      <c r="AI108" s="14">
        <f t="shared" si="40"/>
        <v>0.11884124087591247</v>
      </c>
      <c r="AP108" s="1">
        <v>102</v>
      </c>
      <c r="AQ108" s="50">
        <f t="shared" si="10"/>
        <v>0.15668202764976957</v>
      </c>
      <c r="AR108" s="3">
        <v>-5.5150040551500447E-2</v>
      </c>
      <c r="AS108" s="32">
        <v>-4.457478005865103E-2</v>
      </c>
    </row>
    <row r="109" spans="2:45" x14ac:dyDescent="0.3">
      <c r="B109" s="11"/>
      <c r="C109">
        <v>25</v>
      </c>
      <c r="D109" s="43">
        <f t="shared" si="35"/>
        <v>957.6</v>
      </c>
      <c r="E109" s="32">
        <f t="shared" ref="E109:AI109" si="41">(E59-$D109)/$D109</f>
        <v>3.8011695906432726E-2</v>
      </c>
      <c r="F109" s="32">
        <f t="shared" si="41"/>
        <v>-3.0910609857978302E-2</v>
      </c>
      <c r="G109" s="32">
        <f t="shared" si="41"/>
        <v>-1.0025062656641628E-2</v>
      </c>
      <c r="H109" s="32">
        <f t="shared" si="41"/>
        <v>1.5037593984962383E-2</v>
      </c>
      <c r="I109" s="32">
        <f t="shared" si="41"/>
        <v>-1.2113617376775295E-2</v>
      </c>
      <c r="J109" s="32">
        <f t="shared" si="41"/>
        <v>-4.8663324979114478E-2</v>
      </c>
      <c r="K109" s="32">
        <f t="shared" si="41"/>
        <v>-1.2113617376775295E-2</v>
      </c>
      <c r="L109" s="32">
        <f t="shared" si="41"/>
        <v>1.6081871345029215E-2</v>
      </c>
      <c r="M109" s="32">
        <f t="shared" si="41"/>
        <v>7.3517126148705064E-2</v>
      </c>
      <c r="N109" s="32">
        <f t="shared" si="41"/>
        <v>-4.8036758563074593E-3</v>
      </c>
      <c r="O109" s="32">
        <f t="shared" si="41"/>
        <v>4.3233082706766894E-2</v>
      </c>
      <c r="P109" s="32">
        <f t="shared" si="41"/>
        <v>5.4720133667502065E-2</v>
      </c>
      <c r="Q109" s="32">
        <f t="shared" si="41"/>
        <v>-5.847953216374293E-3</v>
      </c>
      <c r="R109" s="32">
        <f t="shared" si="41"/>
        <v>8.6048454469507069E-2</v>
      </c>
      <c r="S109" s="32">
        <f t="shared" si="41"/>
        <v>4.8454469507101063E-2</v>
      </c>
      <c r="T109" s="32">
        <f t="shared" si="41"/>
        <v>9.8579782790309087E-2</v>
      </c>
      <c r="U109" s="32">
        <f t="shared" si="41"/>
        <v>3.5923141186299058E-2</v>
      </c>
      <c r="V109" s="32">
        <f t="shared" si="41"/>
        <v>5.7852965747702566E-2</v>
      </c>
      <c r="W109" s="32">
        <f t="shared" si="41"/>
        <v>8.8137009189640736E-2</v>
      </c>
      <c r="X109" s="32">
        <f t="shared" si="41"/>
        <v>3.4878863826232225E-2</v>
      </c>
      <c r="Y109" s="32">
        <f t="shared" si="41"/>
        <v>-6.8922305764411267E-3</v>
      </c>
      <c r="Z109" s="32">
        <f t="shared" si="41"/>
        <v>1.1904761904761882E-2</v>
      </c>
      <c r="AA109" s="32">
        <f t="shared" si="41"/>
        <v>1.6081871345029215E-2</v>
      </c>
      <c r="AB109" s="32">
        <f t="shared" si="41"/>
        <v>-8.980785296574794E-3</v>
      </c>
      <c r="AC109" s="32">
        <f t="shared" si="41"/>
        <v>5.9941520467836233E-2</v>
      </c>
      <c r="AD109" s="32">
        <f t="shared" si="41"/>
        <v>6.9340016708437729E-2</v>
      </c>
      <c r="AE109" s="32">
        <f t="shared" si="41"/>
        <v>8.2915622389306567E-2</v>
      </c>
      <c r="AF109" s="32">
        <f t="shared" si="41"/>
        <v>8.08270676691729E-2</v>
      </c>
      <c r="AG109" s="32">
        <f t="shared" si="41"/>
        <v>0.11842105263157893</v>
      </c>
      <c r="AH109" s="32">
        <f t="shared" si="41"/>
        <v>4.9498746867167896E-2</v>
      </c>
      <c r="AI109" s="14">
        <f t="shared" si="41"/>
        <v>8.8137009189640736E-2</v>
      </c>
      <c r="AP109" s="1">
        <v>103</v>
      </c>
      <c r="AQ109" s="50">
        <f t="shared" si="10"/>
        <v>0.15821812596006143</v>
      </c>
      <c r="AR109" s="3">
        <v>-5.4819110742888762E-2</v>
      </c>
      <c r="AS109" s="32">
        <v>-4.4512663085188114E-2</v>
      </c>
    </row>
    <row r="110" spans="2:45" x14ac:dyDescent="0.3">
      <c r="B110" s="11"/>
      <c r="C110">
        <v>30</v>
      </c>
      <c r="D110" s="43">
        <f t="shared" si="35"/>
        <v>1042.4000000000001</v>
      </c>
      <c r="E110" s="32">
        <f t="shared" ref="E110:AI110" si="42">(E60-$D110)/$D110</f>
        <v>3.5111281657712878E-2</v>
      </c>
      <c r="F110" s="32">
        <f t="shared" si="42"/>
        <v>-4.0675364543361556E-2</v>
      </c>
      <c r="G110" s="32">
        <f t="shared" si="42"/>
        <v>-9.9769762087491276E-3</v>
      </c>
      <c r="H110" s="32">
        <f t="shared" si="42"/>
        <v>2.264006139677658E-2</v>
      </c>
      <c r="I110" s="32">
        <f t="shared" si="42"/>
        <v>-7.099002302379212E-3</v>
      </c>
      <c r="J110" s="32">
        <f t="shared" si="42"/>
        <v>-4.4512663085188114E-2</v>
      </c>
      <c r="K110" s="32">
        <f t="shared" si="42"/>
        <v>-1.1895625479662403E-2</v>
      </c>
      <c r="L110" s="32">
        <f t="shared" si="42"/>
        <v>1.1128165771296919E-2</v>
      </c>
      <c r="M110" s="32">
        <f t="shared" si="42"/>
        <v>5.8135072908672203E-2</v>
      </c>
      <c r="N110" s="32">
        <f t="shared" si="42"/>
        <v>-6.1396776669225732E-3</v>
      </c>
      <c r="O110" s="32">
        <f t="shared" si="42"/>
        <v>3.4151957022256242E-2</v>
      </c>
      <c r="P110" s="32">
        <f t="shared" si="42"/>
        <v>6.8687643898695222E-2</v>
      </c>
      <c r="Q110" s="32">
        <f t="shared" si="42"/>
        <v>-1.6692248656945595E-2</v>
      </c>
      <c r="R110" s="32">
        <f t="shared" si="42"/>
        <v>8.4996162701458072E-2</v>
      </c>
      <c r="S110" s="32">
        <f t="shared" si="42"/>
        <v>4.4704528012279261E-2</v>
      </c>
      <c r="T110" s="32">
        <f t="shared" si="42"/>
        <v>8.1158864159631527E-2</v>
      </c>
      <c r="U110" s="32">
        <f t="shared" si="42"/>
        <v>3.5111281657712878E-2</v>
      </c>
      <c r="V110" s="32">
        <f t="shared" si="42"/>
        <v>4.2785878741365989E-2</v>
      </c>
      <c r="W110" s="32">
        <f t="shared" si="42"/>
        <v>8.30775134305448E-2</v>
      </c>
      <c r="X110" s="32">
        <f t="shared" si="42"/>
        <v>2.5518035303146495E-2</v>
      </c>
      <c r="Y110" s="32">
        <f t="shared" si="42"/>
        <v>-1.5732924021488959E-2</v>
      </c>
      <c r="Z110" s="32">
        <f t="shared" si="42"/>
        <v>1.4965464313123473E-2</v>
      </c>
      <c r="AA110" s="32">
        <f t="shared" si="42"/>
        <v>9.2095165003836417E-3</v>
      </c>
      <c r="AB110" s="32">
        <f t="shared" si="42"/>
        <v>-1.3814274750575681E-2</v>
      </c>
      <c r="AC110" s="32">
        <f t="shared" si="42"/>
        <v>5.5257099002302287E-2</v>
      </c>
      <c r="AD110" s="32">
        <f t="shared" si="42"/>
        <v>5.6216423637758924E-2</v>
      </c>
      <c r="AE110" s="32">
        <f t="shared" si="42"/>
        <v>7.4443591711435053E-2</v>
      </c>
      <c r="AF110" s="32">
        <f t="shared" si="42"/>
        <v>6.2931696085955391E-2</v>
      </c>
      <c r="AG110" s="32">
        <f t="shared" si="42"/>
        <v>0.11089792785878731</v>
      </c>
      <c r="AH110" s="32">
        <f t="shared" si="42"/>
        <v>4.0867229470452709E-2</v>
      </c>
      <c r="AI110" s="14">
        <f t="shared" si="42"/>
        <v>5.3338449731389008E-2</v>
      </c>
      <c r="AP110" s="1">
        <v>104</v>
      </c>
      <c r="AQ110" s="50">
        <f t="shared" si="10"/>
        <v>0.1597542242703533</v>
      </c>
      <c r="AR110" s="3">
        <v>-5.4712892741061753E-2</v>
      </c>
      <c r="AS110" s="32">
        <v>-4.4407396180660738E-2</v>
      </c>
    </row>
    <row r="111" spans="2:45" x14ac:dyDescent="0.3">
      <c r="B111" s="11"/>
      <c r="C111">
        <v>35</v>
      </c>
      <c r="D111" s="43">
        <f t="shared" si="35"/>
        <v>1127.8</v>
      </c>
      <c r="E111" s="32">
        <f t="shared" ref="E111:AI111" si="43">(E61-$D111)/$D111</f>
        <v>3.5644617840042601E-2</v>
      </c>
      <c r="F111" s="32">
        <f t="shared" si="43"/>
        <v>-5.5683631849618685E-2</v>
      </c>
      <c r="G111" s="32">
        <f t="shared" si="43"/>
        <v>-1.1349530058520975E-2</v>
      </c>
      <c r="H111" s="32">
        <f t="shared" si="43"/>
        <v>2.5891115446001107E-2</v>
      </c>
      <c r="I111" s="32">
        <f t="shared" si="43"/>
        <v>5.4974286220961571E-3</v>
      </c>
      <c r="J111" s="32">
        <f t="shared" si="43"/>
        <v>-4.5930129455577194E-2</v>
      </c>
      <c r="K111" s="32">
        <f t="shared" si="43"/>
        <v>-2.7309806703316151E-2</v>
      </c>
      <c r="L111" s="32">
        <f t="shared" si="43"/>
        <v>9.9308388012059289E-3</v>
      </c>
      <c r="M111" s="32">
        <f t="shared" si="43"/>
        <v>6.1358396878879277E-2</v>
      </c>
      <c r="N111" s="32">
        <f t="shared" si="43"/>
        <v>-1.1349530058520975E-2</v>
      </c>
      <c r="O111" s="32">
        <f t="shared" si="43"/>
        <v>1.1704202872849836E-2</v>
      </c>
      <c r="P111" s="32">
        <f t="shared" si="43"/>
        <v>6.5791807057989052E-2</v>
      </c>
      <c r="Q111" s="32">
        <f t="shared" si="43"/>
        <v>-1.9329668380918562E-2</v>
      </c>
      <c r="R111" s="32">
        <f t="shared" si="43"/>
        <v>7.997871963114031E-2</v>
      </c>
      <c r="S111" s="32">
        <f t="shared" si="43"/>
        <v>3.1211207660932831E-2</v>
      </c>
      <c r="T111" s="32">
        <f t="shared" si="43"/>
        <v>7.1998581308742732E-2</v>
      </c>
      <c r="U111" s="32">
        <f t="shared" si="43"/>
        <v>3.298457173257674E-2</v>
      </c>
      <c r="V111" s="32">
        <f t="shared" si="43"/>
        <v>3.919134598333042E-2</v>
      </c>
      <c r="W111" s="32">
        <f t="shared" si="43"/>
        <v>7.377194538038663E-2</v>
      </c>
      <c r="X111" s="32">
        <f t="shared" si="43"/>
        <v>1.5250931016137654E-2</v>
      </c>
      <c r="Y111" s="32">
        <f t="shared" si="43"/>
        <v>-2.908317077496006E-2</v>
      </c>
      <c r="Z111" s="32">
        <f t="shared" si="43"/>
        <v>1.7733640716443118E-4</v>
      </c>
      <c r="AA111" s="32">
        <f t="shared" si="43"/>
        <v>-2.4827097003014315E-3</v>
      </c>
      <c r="AB111" s="32">
        <f t="shared" si="43"/>
        <v>-1.9329668380918562E-2</v>
      </c>
      <c r="AC111" s="32">
        <f t="shared" si="43"/>
        <v>3.919134598333042E-2</v>
      </c>
      <c r="AD111" s="32">
        <f t="shared" si="43"/>
        <v>3.919134598333042E-2</v>
      </c>
      <c r="AE111" s="32">
        <f t="shared" si="43"/>
        <v>7.1111899272920776E-2</v>
      </c>
      <c r="AF111" s="32">
        <f t="shared" si="43"/>
        <v>4.0964710054974325E-2</v>
      </c>
      <c r="AG111" s="32">
        <f t="shared" si="43"/>
        <v>9.4165632204291583E-2</v>
      </c>
      <c r="AH111" s="32">
        <f t="shared" si="43"/>
        <v>2.677779748182306E-2</v>
      </c>
      <c r="AI111" s="14">
        <f t="shared" si="43"/>
        <v>3.1211207660932831E-2</v>
      </c>
      <c r="AP111" s="1">
        <v>105</v>
      </c>
      <c r="AQ111" s="50">
        <f t="shared" si="10"/>
        <v>0.16129032258064516</v>
      </c>
      <c r="AR111" s="3">
        <v>-5.4171180931744313E-2</v>
      </c>
      <c r="AS111" s="32">
        <v>-4.4251824817518201E-2</v>
      </c>
    </row>
    <row r="112" spans="2:45" x14ac:dyDescent="0.3">
      <c r="B112" s="11"/>
      <c r="C112">
        <v>40</v>
      </c>
      <c r="D112" s="43">
        <f t="shared" si="35"/>
        <v>1220.5999999999999</v>
      </c>
      <c r="E112" s="32">
        <f t="shared" ref="E112:AI112" si="44">(E62-$D112)/$D112</f>
        <v>3.5556283794855065E-2</v>
      </c>
      <c r="F112" s="32">
        <f t="shared" si="44"/>
        <v>-5.9478944781255053E-2</v>
      </c>
      <c r="G112" s="32">
        <f t="shared" si="44"/>
        <v>-7.8649844338849004E-3</v>
      </c>
      <c r="H112" s="32">
        <f t="shared" si="44"/>
        <v>2.900213009995092E-2</v>
      </c>
      <c r="I112" s="32">
        <f t="shared" si="44"/>
        <v>2.7855153203343364E-3</v>
      </c>
      <c r="J112" s="32">
        <f t="shared" si="44"/>
        <v>-5.456332951007694E-2</v>
      </c>
      <c r="K112" s="32">
        <f t="shared" si="44"/>
        <v>-3.4081599213501484E-2</v>
      </c>
      <c r="L112" s="32">
        <f t="shared" si="44"/>
        <v>1.0978207438964519E-2</v>
      </c>
      <c r="M112" s="32">
        <f t="shared" si="44"/>
        <v>5.7676552515156562E-2</v>
      </c>
      <c r="N112" s="32">
        <f t="shared" si="44"/>
        <v>-1.8515484188104139E-2</v>
      </c>
      <c r="O112" s="32">
        <f t="shared" si="44"/>
        <v>9.3396690152384824E-3</v>
      </c>
      <c r="P112" s="32">
        <f t="shared" si="44"/>
        <v>6.4230706210060703E-2</v>
      </c>
      <c r="Q112" s="32">
        <f t="shared" si="44"/>
        <v>-2.8346714730460357E-2</v>
      </c>
      <c r="R112" s="32">
        <f t="shared" si="44"/>
        <v>6.9965590693101834E-2</v>
      </c>
      <c r="S112" s="32">
        <f t="shared" si="44"/>
        <v>2.5725053252498846E-2</v>
      </c>
      <c r="T112" s="32">
        <f t="shared" si="44"/>
        <v>6.0134360150745615E-2</v>
      </c>
      <c r="U112" s="32">
        <f t="shared" si="44"/>
        <v>2.8182860888087902E-2</v>
      </c>
      <c r="V112" s="32">
        <f t="shared" si="44"/>
        <v>4.1291168277896195E-2</v>
      </c>
      <c r="W112" s="32">
        <f t="shared" si="44"/>
        <v>7.5700475176142965E-2</v>
      </c>
      <c r="X112" s="32">
        <f t="shared" si="44"/>
        <v>1.6713091922005648E-2</v>
      </c>
      <c r="Y112" s="32">
        <f t="shared" si="44"/>
        <v>-3.6539406849090537E-2</v>
      </c>
      <c r="Z112" s="32">
        <f t="shared" si="44"/>
        <v>-1.1961330493199992E-2</v>
      </c>
      <c r="AA112" s="32">
        <f t="shared" si="44"/>
        <v>-1.1961330493199992E-2</v>
      </c>
      <c r="AB112" s="32">
        <f t="shared" si="44"/>
        <v>-2.1792561035556209E-2</v>
      </c>
      <c r="AC112" s="32">
        <f t="shared" si="44"/>
        <v>1.9170899557594701E-2</v>
      </c>
      <c r="AD112" s="32">
        <f t="shared" si="44"/>
        <v>2.5725053252498846E-2</v>
      </c>
      <c r="AE112" s="32">
        <f t="shared" si="44"/>
        <v>6.2592167786334668E-2</v>
      </c>
      <c r="AF112" s="32">
        <f t="shared" si="44"/>
        <v>1.5074553498279609E-2</v>
      </c>
      <c r="AG112" s="32">
        <f t="shared" si="44"/>
        <v>6.9965590693101834E-2</v>
      </c>
      <c r="AH112" s="32">
        <f t="shared" si="44"/>
        <v>1.8351630345731684E-2</v>
      </c>
      <c r="AI112" s="14">
        <f t="shared" si="44"/>
        <v>6.8818613796494277E-3</v>
      </c>
      <c r="AP112" s="1">
        <v>106</v>
      </c>
      <c r="AQ112" s="50">
        <f t="shared" si="10"/>
        <v>0.16282642089093702</v>
      </c>
      <c r="AR112" s="3">
        <v>-5.3515341870016858E-2</v>
      </c>
      <c r="AS112" s="32">
        <v>-4.4081228330856884E-2</v>
      </c>
    </row>
    <row r="113" spans="2:45" x14ac:dyDescent="0.3">
      <c r="B113" s="11"/>
      <c r="C113">
        <v>45</v>
      </c>
      <c r="D113" s="43">
        <f t="shared" si="35"/>
        <v>1319.6</v>
      </c>
      <c r="E113" s="32">
        <f t="shared" ref="E113:AI113" si="45">(E63-$D113)/$D113</f>
        <v>2.8341921794483249E-2</v>
      </c>
      <c r="F113" s="32">
        <f t="shared" si="45"/>
        <v>-5.8047893301000235E-2</v>
      </c>
      <c r="G113" s="32">
        <f t="shared" si="45"/>
        <v>4.849954531676335E-3</v>
      </c>
      <c r="H113" s="32">
        <f t="shared" si="45"/>
        <v>2.7584116398908832E-2</v>
      </c>
      <c r="I113" s="32">
        <f t="shared" si="45"/>
        <v>-2.7280994240678307E-3</v>
      </c>
      <c r="J113" s="32">
        <f t="shared" si="45"/>
        <v>-4.8954228554107242E-2</v>
      </c>
      <c r="K113" s="32">
        <f t="shared" si="45"/>
        <v>-2.0915428917853827E-2</v>
      </c>
      <c r="L113" s="32">
        <f t="shared" si="45"/>
        <v>1.0912397696271668E-2</v>
      </c>
      <c r="M113" s="32">
        <f t="shared" si="45"/>
        <v>6.2443164595331994E-2</v>
      </c>
      <c r="N113" s="32">
        <f t="shared" si="45"/>
        <v>-1.4852985753258495E-2</v>
      </c>
      <c r="O113" s="32">
        <f t="shared" si="45"/>
        <v>2.3795089421036749E-2</v>
      </c>
      <c r="P113" s="32">
        <f t="shared" si="45"/>
        <v>7.0021218551076153E-2</v>
      </c>
      <c r="Q113" s="32">
        <f t="shared" si="45"/>
        <v>-3.5313731433767745E-2</v>
      </c>
      <c r="R113" s="32">
        <f t="shared" si="45"/>
        <v>6.5474386177629657E-2</v>
      </c>
      <c r="S113" s="32">
        <f t="shared" si="45"/>
        <v>1.6974840860867001E-2</v>
      </c>
      <c r="T113" s="32">
        <f t="shared" si="45"/>
        <v>4.8802667474992498E-2</v>
      </c>
      <c r="U113" s="32">
        <f t="shared" si="45"/>
        <v>2.3037284025462332E-2</v>
      </c>
      <c r="V113" s="32">
        <f t="shared" si="45"/>
        <v>2.9099727190057663E-2</v>
      </c>
      <c r="W113" s="32">
        <f t="shared" si="45"/>
        <v>6.6232191573204077E-2</v>
      </c>
      <c r="X113" s="32">
        <f t="shared" si="45"/>
        <v>1.4701424674143751E-2</v>
      </c>
      <c r="Y113" s="32">
        <f t="shared" si="45"/>
        <v>-4.4407396180660738E-2</v>
      </c>
      <c r="Z113" s="32">
        <f t="shared" si="45"/>
        <v>1.0609275538042522E-3</v>
      </c>
      <c r="AA113" s="32">
        <f t="shared" si="45"/>
        <v>-1.7126401939981745E-2</v>
      </c>
      <c r="AB113" s="32">
        <f t="shared" si="45"/>
        <v>-2.470445589572591E-2</v>
      </c>
      <c r="AC113" s="32">
        <f t="shared" si="45"/>
        <v>4.849954531676335E-3</v>
      </c>
      <c r="AD113" s="32">
        <f t="shared" si="45"/>
        <v>3.3343437405275018E-3</v>
      </c>
      <c r="AE113" s="32">
        <f t="shared" si="45"/>
        <v>4.8802667474992498E-2</v>
      </c>
      <c r="AF113" s="32">
        <f t="shared" si="45"/>
        <v>3.0312215822983555E-4</v>
      </c>
      <c r="AG113" s="32">
        <f t="shared" si="45"/>
        <v>4.349802970597158E-2</v>
      </c>
      <c r="AH113" s="32">
        <f t="shared" si="45"/>
        <v>9.3967869051228333E-3</v>
      </c>
      <c r="AI113" s="14">
        <f t="shared" si="45"/>
        <v>-1.4852985753258495E-2</v>
      </c>
      <c r="AP113" s="1">
        <v>107</v>
      </c>
      <c r="AQ113" s="50">
        <f t="shared" si="10"/>
        <v>0.16436251920122888</v>
      </c>
      <c r="AR113" s="3">
        <v>-5.3159936116814993E-2</v>
      </c>
      <c r="AS113" s="32">
        <v>-4.3462109955423503E-2</v>
      </c>
    </row>
    <row r="114" spans="2:45" x14ac:dyDescent="0.3">
      <c r="B114" s="11"/>
      <c r="C114">
        <v>50</v>
      </c>
      <c r="D114" s="43">
        <f t="shared" si="35"/>
        <v>1420.8</v>
      </c>
      <c r="E114" s="32">
        <f t="shared" ref="E114:AI114" si="46">(E64-$D114)/$D114</f>
        <v>4.3778153153153185E-2</v>
      </c>
      <c r="F114" s="32">
        <f t="shared" si="46"/>
        <v>-4.7015765765765737E-2</v>
      </c>
      <c r="G114" s="32">
        <f t="shared" si="46"/>
        <v>-6.1936936936936617E-3</v>
      </c>
      <c r="H114" s="32">
        <f t="shared" si="46"/>
        <v>2.266328828828832E-2</v>
      </c>
      <c r="I114" s="32">
        <f t="shared" si="46"/>
        <v>-1.3231981981981951E-2</v>
      </c>
      <c r="J114" s="32">
        <f t="shared" si="46"/>
        <v>-5.1942567567567537E-2</v>
      </c>
      <c r="K114" s="32">
        <f t="shared" si="46"/>
        <v>-1.7454954954954922E-2</v>
      </c>
      <c r="L114" s="32">
        <f t="shared" si="46"/>
        <v>4.3637387387387705E-3</v>
      </c>
      <c r="M114" s="32">
        <f t="shared" si="46"/>
        <v>5.7150900900900935E-2</v>
      </c>
      <c r="N114" s="32">
        <f t="shared" si="46"/>
        <v>-2.3789414414414383E-2</v>
      </c>
      <c r="O114" s="32">
        <f t="shared" si="46"/>
        <v>2.4070945945945978E-2</v>
      </c>
      <c r="P114" s="32">
        <f t="shared" si="46"/>
        <v>6.3485360360360399E-2</v>
      </c>
      <c r="Q114" s="32">
        <f t="shared" si="46"/>
        <v>-3.9977477477477444E-2</v>
      </c>
      <c r="R114" s="32">
        <f t="shared" si="46"/>
        <v>5.3631756756756792E-2</v>
      </c>
      <c r="S114" s="32">
        <f t="shared" si="46"/>
        <v>9.2905405405405723E-3</v>
      </c>
      <c r="T114" s="32">
        <f t="shared" si="46"/>
        <v>3.603603603603607E-2</v>
      </c>
      <c r="U114" s="32">
        <f t="shared" si="46"/>
        <v>1.632882882882886E-2</v>
      </c>
      <c r="V114" s="32">
        <f t="shared" si="46"/>
        <v>1.9847972972973006E-2</v>
      </c>
      <c r="W114" s="32">
        <f t="shared" si="46"/>
        <v>5.5743243243243278E-2</v>
      </c>
      <c r="X114" s="32">
        <f t="shared" si="46"/>
        <v>2.9560810810811133E-3</v>
      </c>
      <c r="Y114" s="32">
        <f t="shared" si="46"/>
        <v>-4.7719594594594565E-2</v>
      </c>
      <c r="Z114" s="32">
        <f t="shared" si="46"/>
        <v>-3.3783783783783465E-3</v>
      </c>
      <c r="AA114" s="32">
        <f t="shared" si="46"/>
        <v>-2.027027027027024E-2</v>
      </c>
      <c r="AB114" s="32">
        <f t="shared" si="46"/>
        <v>-2.5900900900900869E-2</v>
      </c>
      <c r="AC114" s="32">
        <f t="shared" si="46"/>
        <v>-6.8975225225224911E-3</v>
      </c>
      <c r="AD114" s="32">
        <f t="shared" si="46"/>
        <v>-4.7860360360360045E-3</v>
      </c>
      <c r="AE114" s="32">
        <f t="shared" si="46"/>
        <v>3.603603603603607E-2</v>
      </c>
      <c r="AF114" s="32">
        <f t="shared" si="46"/>
        <v>-1.1120495495495463E-2</v>
      </c>
      <c r="AG114" s="32">
        <f t="shared" si="46"/>
        <v>3.1109234234234267E-2</v>
      </c>
      <c r="AH114" s="32">
        <f t="shared" si="46"/>
        <v>5.7713963963964285E-3</v>
      </c>
      <c r="AI114" s="14">
        <f t="shared" si="46"/>
        <v>-3.3643018018017987E-2</v>
      </c>
      <c r="AP114" s="1">
        <v>108</v>
      </c>
      <c r="AQ114" s="50">
        <f t="shared" si="10"/>
        <v>0.16589861751152074</v>
      </c>
      <c r="AR114" s="3">
        <v>-5.2687858462136722E-2</v>
      </c>
      <c r="AS114" s="32">
        <v>-4.3462109955423503E-2</v>
      </c>
    </row>
    <row r="115" spans="2:45" x14ac:dyDescent="0.3">
      <c r="B115" s="11"/>
      <c r="C115">
        <v>55</v>
      </c>
      <c r="D115" s="43">
        <f t="shared" si="35"/>
        <v>1520</v>
      </c>
      <c r="E115" s="32">
        <f t="shared" ref="E115:AI115" si="47">(E65-$D115)/$D115</f>
        <v>3.8815789473684213E-2</v>
      </c>
      <c r="F115" s="32">
        <f t="shared" si="47"/>
        <v>-4.6710526315789473E-2</v>
      </c>
      <c r="G115" s="32">
        <f t="shared" si="47"/>
        <v>-4.6052631578947364E-3</v>
      </c>
      <c r="H115" s="32">
        <f t="shared" si="47"/>
        <v>2.2368421052631579E-2</v>
      </c>
      <c r="I115" s="32">
        <f t="shared" si="47"/>
        <v>-9.8684210526315784E-3</v>
      </c>
      <c r="J115" s="32">
        <f t="shared" si="47"/>
        <v>-6.0526315789473685E-2</v>
      </c>
      <c r="K115" s="32">
        <f t="shared" si="47"/>
        <v>-2.3026315789473683E-2</v>
      </c>
      <c r="L115" s="32">
        <f t="shared" si="47"/>
        <v>-2.631578947368421E-3</v>
      </c>
      <c r="M115" s="32">
        <f t="shared" si="47"/>
        <v>5.2631578947368418E-2</v>
      </c>
      <c r="N115" s="32">
        <f t="shared" si="47"/>
        <v>-3.1578947368421054E-2</v>
      </c>
      <c r="O115" s="32">
        <f t="shared" si="47"/>
        <v>2.5657894736842105E-2</v>
      </c>
      <c r="P115" s="32">
        <f t="shared" si="47"/>
        <v>5.131578947368421E-2</v>
      </c>
      <c r="Q115" s="32">
        <f t="shared" si="47"/>
        <v>-4.8026315789473681E-2</v>
      </c>
      <c r="R115" s="32">
        <f t="shared" si="47"/>
        <v>5.1973684210526318E-2</v>
      </c>
      <c r="S115" s="32">
        <f t="shared" si="47"/>
        <v>4.6052631578947364E-3</v>
      </c>
      <c r="T115" s="32">
        <f t="shared" si="47"/>
        <v>2.6315789473684209E-2</v>
      </c>
      <c r="U115" s="32">
        <f t="shared" si="47"/>
        <v>1.3157894736842105E-3</v>
      </c>
      <c r="V115" s="32">
        <f t="shared" si="47"/>
        <v>1.4473684210526316E-2</v>
      </c>
      <c r="W115" s="32">
        <f t="shared" si="47"/>
        <v>4.0789473684210528E-2</v>
      </c>
      <c r="X115" s="32">
        <f t="shared" si="47"/>
        <v>-5.263157894736842E-3</v>
      </c>
      <c r="Y115" s="32">
        <f t="shared" si="47"/>
        <v>-5.7236842105263155E-2</v>
      </c>
      <c r="Z115" s="32">
        <f t="shared" si="47"/>
        <v>-7.2368421052631578E-3</v>
      </c>
      <c r="AA115" s="32">
        <f t="shared" si="47"/>
        <v>-2.5000000000000001E-2</v>
      </c>
      <c r="AB115" s="32">
        <f t="shared" si="47"/>
        <v>-3.8157894736842106E-2</v>
      </c>
      <c r="AC115" s="32">
        <f t="shared" si="47"/>
        <v>-1.5131578947368421E-2</v>
      </c>
      <c r="AD115" s="32">
        <f t="shared" si="47"/>
        <v>-1.2500000000000001E-2</v>
      </c>
      <c r="AE115" s="32">
        <f t="shared" si="47"/>
        <v>2.4342105263157894E-2</v>
      </c>
      <c r="AF115" s="32">
        <f t="shared" si="47"/>
        <v>-1.6447368421052631E-2</v>
      </c>
      <c r="AG115" s="32">
        <f t="shared" si="47"/>
        <v>2.368421052631579E-2</v>
      </c>
      <c r="AH115" s="32">
        <f t="shared" si="47"/>
        <v>1.3157894736842105E-3</v>
      </c>
      <c r="AI115" s="14">
        <f t="shared" si="47"/>
        <v>-5.3947368421052633E-2</v>
      </c>
      <c r="AP115" s="1">
        <v>109</v>
      </c>
      <c r="AQ115" s="50">
        <f t="shared" si="10"/>
        <v>0.1674347158218126</v>
      </c>
      <c r="AR115" s="3">
        <v>-5.17157577525032E-2</v>
      </c>
      <c r="AS115" s="32">
        <v>-4.3096745529267975E-2</v>
      </c>
    </row>
    <row r="116" spans="2:45" x14ac:dyDescent="0.3">
      <c r="B116" s="11"/>
      <c r="C116">
        <v>60</v>
      </c>
      <c r="D116" s="43">
        <f t="shared" si="35"/>
        <v>1615.2</v>
      </c>
      <c r="E116" s="32">
        <f t="shared" ref="E116:AI116" si="48">(E66-$D116)/$D116</f>
        <v>3.8261515601783029E-2</v>
      </c>
      <c r="F116" s="32">
        <f t="shared" si="48"/>
        <v>-4.3462109955423503E-2</v>
      </c>
      <c r="G116" s="32">
        <f t="shared" si="48"/>
        <v>-1.5601783060921276E-2</v>
      </c>
      <c r="H116" s="32">
        <f t="shared" si="48"/>
        <v>2.6498266468548758E-2</v>
      </c>
      <c r="I116" s="32">
        <f t="shared" si="48"/>
        <v>-5.6958890539871507E-3</v>
      </c>
      <c r="J116" s="32">
        <f t="shared" si="48"/>
        <v>-7.0703318474492349E-2</v>
      </c>
      <c r="K116" s="32">
        <f t="shared" si="48"/>
        <v>-2.0554730064388339E-2</v>
      </c>
      <c r="L116" s="32">
        <f t="shared" si="48"/>
        <v>-1.9316493313521574E-2</v>
      </c>
      <c r="M116" s="32">
        <f t="shared" si="48"/>
        <v>5.7454185240217899E-2</v>
      </c>
      <c r="N116" s="32">
        <f t="shared" si="48"/>
        <v>-4.4081228330856884E-2</v>
      </c>
      <c r="O116" s="32">
        <f t="shared" si="48"/>
        <v>2.0307082714214931E-2</v>
      </c>
      <c r="P116" s="32">
        <f t="shared" si="48"/>
        <v>5.807330361565128E-2</v>
      </c>
      <c r="Q116" s="32">
        <f t="shared" si="48"/>
        <v>-5.0272412085190718E-2</v>
      </c>
      <c r="R116" s="32">
        <f t="shared" si="48"/>
        <v>5.0643883110450691E-2</v>
      </c>
      <c r="S116" s="32">
        <f t="shared" si="48"/>
        <v>2.9717682020802094E-3</v>
      </c>
      <c r="T116" s="32">
        <f t="shared" si="48"/>
        <v>1.0401188707280804E-2</v>
      </c>
      <c r="U116" s="32">
        <f t="shared" si="48"/>
        <v>4.9529470034667808E-4</v>
      </c>
      <c r="V116" s="32">
        <f t="shared" si="48"/>
        <v>1.2877662209014335E-2</v>
      </c>
      <c r="W116" s="32">
        <f t="shared" si="48"/>
        <v>3.5785042100049499E-2</v>
      </c>
      <c r="X116" s="32">
        <f t="shared" si="48"/>
        <v>-2.3650321941555252E-2</v>
      </c>
      <c r="Y116" s="32">
        <f t="shared" si="48"/>
        <v>-6.9465081723625588E-2</v>
      </c>
      <c r="Z116" s="32">
        <f t="shared" si="48"/>
        <v>-5.0767706785537674E-3</v>
      </c>
      <c r="AA116" s="32">
        <f t="shared" si="48"/>
        <v>-2.5507677067855401E-2</v>
      </c>
      <c r="AB116" s="32">
        <f t="shared" si="48"/>
        <v>-4.3462109955423503E-2</v>
      </c>
      <c r="AC116" s="32">
        <f t="shared" si="48"/>
        <v>-1.5601783060921276E-2</v>
      </c>
      <c r="AD116" s="32">
        <f t="shared" si="48"/>
        <v>-2.4888558692422017E-2</v>
      </c>
      <c r="AE116" s="32">
        <f t="shared" si="48"/>
        <v>1.7830609212481398E-2</v>
      </c>
      <c r="AF116" s="32">
        <f t="shared" si="48"/>
        <v>-2.0554730064388339E-2</v>
      </c>
      <c r="AG116" s="32">
        <f t="shared" si="48"/>
        <v>2.1545319465081696E-2</v>
      </c>
      <c r="AH116" s="32">
        <f t="shared" si="48"/>
        <v>-6.9341258048539163E-3</v>
      </c>
      <c r="AI116" s="14">
        <f t="shared" si="48"/>
        <v>-6.5131253095591909E-2</v>
      </c>
      <c r="AP116" s="1">
        <v>110</v>
      </c>
      <c r="AQ116" s="50">
        <f t="shared" si="10"/>
        <v>0.16897081413210446</v>
      </c>
      <c r="AR116" s="3">
        <v>-5.1147227533460751E-2</v>
      </c>
      <c r="AS116" s="32">
        <v>-4.1322314049586778E-2</v>
      </c>
    </row>
    <row r="117" spans="2:45" x14ac:dyDescent="0.3">
      <c r="B117" s="11"/>
      <c r="C117">
        <v>65</v>
      </c>
      <c r="D117" s="43">
        <f t="shared" si="35"/>
        <v>1705</v>
      </c>
      <c r="E117" s="32">
        <f t="shared" ref="E117:AI117" si="49">(E67-$D117)/$D117</f>
        <v>3.6363636363636362E-2</v>
      </c>
      <c r="F117" s="32">
        <f t="shared" si="49"/>
        <v>-4.0469208211143692E-2</v>
      </c>
      <c r="G117" s="32">
        <f t="shared" si="49"/>
        <v>-1.6422287390029325E-2</v>
      </c>
      <c r="H117" s="32">
        <f t="shared" si="49"/>
        <v>3.1671554252199412E-2</v>
      </c>
      <c r="I117" s="32">
        <f t="shared" si="49"/>
        <v>-1.1143695014662757E-2</v>
      </c>
      <c r="J117" s="32">
        <f t="shared" si="49"/>
        <v>-8.4457478005865103E-2</v>
      </c>
      <c r="K117" s="32">
        <f t="shared" si="49"/>
        <v>-1.7008797653958945E-2</v>
      </c>
      <c r="L117" s="32">
        <f t="shared" si="49"/>
        <v>-3.1671554252199412E-2</v>
      </c>
      <c r="M117" s="32">
        <f t="shared" si="49"/>
        <v>5.8064516129032261E-2</v>
      </c>
      <c r="N117" s="32">
        <f t="shared" si="49"/>
        <v>-5.7478005865102641E-2</v>
      </c>
      <c r="O117" s="32">
        <f t="shared" si="49"/>
        <v>2.404692082111437E-2</v>
      </c>
      <c r="P117" s="32">
        <f t="shared" si="49"/>
        <v>5.9237536656891493E-2</v>
      </c>
      <c r="Q117" s="32">
        <f t="shared" si="49"/>
        <v>-4.1055718475073312E-2</v>
      </c>
      <c r="R117" s="32">
        <f t="shared" si="49"/>
        <v>4.7507331378299121E-2</v>
      </c>
      <c r="S117" s="32">
        <f t="shared" si="49"/>
        <v>5.8651026392961877E-4</v>
      </c>
      <c r="T117" s="32">
        <f t="shared" si="49"/>
        <v>5.8651026392961877E-4</v>
      </c>
      <c r="U117" s="32">
        <f t="shared" si="49"/>
        <v>4.1055718475073314E-3</v>
      </c>
      <c r="V117" s="32">
        <f t="shared" si="49"/>
        <v>2.3460410557184751E-3</v>
      </c>
      <c r="W117" s="32">
        <f t="shared" si="49"/>
        <v>3.1085043988269796E-2</v>
      </c>
      <c r="X117" s="32">
        <f t="shared" si="49"/>
        <v>-3.6363636363636362E-2</v>
      </c>
      <c r="Y117" s="32">
        <f t="shared" si="49"/>
        <v>-8.3284457478005863E-2</v>
      </c>
      <c r="Z117" s="32">
        <f t="shared" si="49"/>
        <v>5.2785923753665689E-3</v>
      </c>
      <c r="AA117" s="32">
        <f t="shared" si="49"/>
        <v>-4.0469208211143692E-2</v>
      </c>
      <c r="AB117" s="32">
        <f t="shared" si="49"/>
        <v>-4.457478005865103E-2</v>
      </c>
      <c r="AC117" s="32">
        <f t="shared" si="49"/>
        <v>-1.8768328445747801E-2</v>
      </c>
      <c r="AD117" s="32">
        <f t="shared" si="49"/>
        <v>-1.8768328445747801E-2</v>
      </c>
      <c r="AE117" s="32">
        <f t="shared" si="49"/>
        <v>1.5835777126099706E-2</v>
      </c>
      <c r="AF117" s="32">
        <f t="shared" si="49"/>
        <v>-1.6422287390029325E-2</v>
      </c>
      <c r="AG117" s="32">
        <f t="shared" si="49"/>
        <v>1.8181818181818181E-2</v>
      </c>
      <c r="AH117" s="32">
        <f t="shared" si="49"/>
        <v>-1.2903225806451613E-2</v>
      </c>
      <c r="AI117" s="14">
        <f t="shared" si="49"/>
        <v>-8.5630498533724342E-2</v>
      </c>
      <c r="AP117" s="1">
        <v>111</v>
      </c>
      <c r="AQ117" s="50">
        <f t="shared" si="10"/>
        <v>0.17050691244239632</v>
      </c>
      <c r="AR117" s="3">
        <v>-5.1127819548872182E-2</v>
      </c>
      <c r="AS117" s="32">
        <v>-4.1322314049586778E-2</v>
      </c>
    </row>
    <row r="118" spans="2:45" x14ac:dyDescent="0.3">
      <c r="B118" s="11"/>
      <c r="C118">
        <v>70</v>
      </c>
      <c r="D118" s="43">
        <f t="shared" si="35"/>
        <v>1800.6</v>
      </c>
      <c r="E118" s="32">
        <f t="shared" ref="E118:AI118" si="50">(E68-$D118)/$D118</f>
        <v>3.7431967122070475E-2</v>
      </c>
      <c r="F118" s="32">
        <f t="shared" si="50"/>
        <v>-4.4762856825502559E-2</v>
      </c>
      <c r="G118" s="32">
        <f t="shared" si="50"/>
        <v>-3.6654448517160444E-3</v>
      </c>
      <c r="H118" s="32">
        <f t="shared" si="50"/>
        <v>3.4655114961679494E-2</v>
      </c>
      <c r="I118" s="32">
        <f t="shared" si="50"/>
        <v>-2.3658780406531108E-2</v>
      </c>
      <c r="J118" s="32">
        <f t="shared" si="50"/>
        <v>-9.7523047872931201E-2</v>
      </c>
      <c r="K118" s="32">
        <f t="shared" si="50"/>
        <v>-8.6637787404198092E-3</v>
      </c>
      <c r="L118" s="32">
        <f t="shared" si="50"/>
        <v>-3.0878596023547658E-2</v>
      </c>
      <c r="M118" s="32">
        <f t="shared" si="50"/>
        <v>5.6314561812729147E-2</v>
      </c>
      <c r="N118" s="32">
        <f t="shared" si="50"/>
        <v>-7.0865267133177784E-2</v>
      </c>
      <c r="O118" s="32">
        <f t="shared" si="50"/>
        <v>2.7990669776741139E-2</v>
      </c>
      <c r="P118" s="32">
        <f t="shared" si="50"/>
        <v>6.5200488725980277E-2</v>
      </c>
      <c r="Q118" s="32">
        <f t="shared" si="50"/>
        <v>-4.3096745529267975E-2</v>
      </c>
      <c r="R118" s="32">
        <f t="shared" si="50"/>
        <v>5.798067310896373E-2</v>
      </c>
      <c r="S118" s="32">
        <f t="shared" si="50"/>
        <v>-8.8859269132506339E-4</v>
      </c>
      <c r="T118" s="32">
        <f t="shared" si="50"/>
        <v>2.2214817283132898E-4</v>
      </c>
      <c r="U118" s="32">
        <f t="shared" si="50"/>
        <v>2.2214817283132898E-4</v>
      </c>
      <c r="V118" s="32">
        <f t="shared" si="50"/>
        <v>-6.4422970121070251E-3</v>
      </c>
      <c r="W118" s="32">
        <f t="shared" si="50"/>
        <v>2.021548372764639E-2</v>
      </c>
      <c r="X118" s="32">
        <f t="shared" si="50"/>
        <v>-4.4762856825502559E-2</v>
      </c>
      <c r="Y118" s="32">
        <f t="shared" si="50"/>
        <v>-8.9747861823836456E-2</v>
      </c>
      <c r="Z118" s="32">
        <f t="shared" si="50"/>
        <v>2.4103076752193767E-2</v>
      </c>
      <c r="AA118" s="32">
        <f t="shared" si="50"/>
        <v>-5.8647117627457467E-2</v>
      </c>
      <c r="AB118" s="32">
        <f t="shared" si="50"/>
        <v>-6.0313228923692057E-2</v>
      </c>
      <c r="AC118" s="32">
        <f t="shared" si="50"/>
        <v>-8.1084083083416136E-3</v>
      </c>
      <c r="AD118" s="32">
        <f t="shared" si="50"/>
        <v>-3.1989336887704049E-2</v>
      </c>
      <c r="AE118" s="32">
        <f t="shared" si="50"/>
        <v>4.6651116294568985E-3</v>
      </c>
      <c r="AF118" s="32">
        <f t="shared" si="50"/>
        <v>-1.8105076085749145E-2</v>
      </c>
      <c r="AG118" s="32">
        <f t="shared" si="50"/>
        <v>7.4419637898478792E-3</v>
      </c>
      <c r="AH118" s="32">
        <f t="shared" si="50"/>
        <v>-1.6438964789514558E-2</v>
      </c>
      <c r="AI118" s="14">
        <f t="shared" si="50"/>
        <v>-0.10974119737865151</v>
      </c>
      <c r="AP118" s="1">
        <v>112</v>
      </c>
      <c r="AQ118" s="50">
        <f t="shared" si="10"/>
        <v>0.17204301075268819</v>
      </c>
      <c r="AR118" s="3">
        <v>-5.1127819548872182E-2</v>
      </c>
      <c r="AS118" s="32">
        <v>-4.1055718475073312E-2</v>
      </c>
    </row>
    <row r="119" spans="2:45" x14ac:dyDescent="0.3">
      <c r="B119" s="11"/>
      <c r="C119">
        <v>75</v>
      </c>
      <c r="D119" s="43">
        <f t="shared" si="35"/>
        <v>1905</v>
      </c>
      <c r="E119" s="32">
        <f t="shared" ref="E119:AI119" si="51">(E69-$D119)/$D119</f>
        <v>4.7244094488188976E-2</v>
      </c>
      <c r="F119" s="32">
        <f t="shared" si="51"/>
        <v>-3.9895013123359579E-2</v>
      </c>
      <c r="G119" s="32">
        <f t="shared" si="51"/>
        <v>3.6745406824146981E-3</v>
      </c>
      <c r="H119" s="32">
        <f t="shared" si="51"/>
        <v>2.6246719160104987E-2</v>
      </c>
      <c r="I119" s="32">
        <f t="shared" si="51"/>
        <v>-3.7270341207349081E-2</v>
      </c>
      <c r="J119" s="32">
        <f t="shared" si="51"/>
        <v>-9.4488188976377951E-2</v>
      </c>
      <c r="K119" s="32">
        <f t="shared" si="51"/>
        <v>-1.0498687664041995E-2</v>
      </c>
      <c r="L119" s="32">
        <f t="shared" si="51"/>
        <v>-2.7821522309711286E-2</v>
      </c>
      <c r="M119" s="32">
        <f t="shared" si="51"/>
        <v>5.4068241469816272E-2</v>
      </c>
      <c r="N119" s="32">
        <f t="shared" si="51"/>
        <v>-6.9816272965879264E-2</v>
      </c>
      <c r="O119" s="32">
        <f t="shared" si="51"/>
        <v>3.4120734908136482E-2</v>
      </c>
      <c r="P119" s="32">
        <f t="shared" si="51"/>
        <v>6.9816272965879264E-2</v>
      </c>
      <c r="Q119" s="32">
        <f t="shared" si="51"/>
        <v>-4.8293963254593175E-2</v>
      </c>
      <c r="R119" s="32">
        <f t="shared" si="51"/>
        <v>5.1443569553805774E-2</v>
      </c>
      <c r="S119" s="32">
        <f t="shared" si="51"/>
        <v>-5.2493438320209973E-3</v>
      </c>
      <c r="T119" s="32">
        <f t="shared" si="51"/>
        <v>3.1496062992125984E-3</v>
      </c>
      <c r="U119" s="32">
        <f t="shared" si="51"/>
        <v>-1.1023622047244094E-2</v>
      </c>
      <c r="V119" s="32">
        <f t="shared" si="51"/>
        <v>-7.874015748031496E-3</v>
      </c>
      <c r="W119" s="32">
        <f t="shared" si="51"/>
        <v>1.6272965879265092E-2</v>
      </c>
      <c r="X119" s="32">
        <f t="shared" si="51"/>
        <v>-3.4645669291338582E-2</v>
      </c>
      <c r="Y119" s="32">
        <f t="shared" si="51"/>
        <v>-9.4488188976377951E-2</v>
      </c>
      <c r="Z119" s="32">
        <f t="shared" si="51"/>
        <v>2.2572178477690288E-2</v>
      </c>
      <c r="AA119" s="32">
        <f t="shared" si="51"/>
        <v>-6.5616797900262466E-2</v>
      </c>
      <c r="AB119" s="32">
        <f t="shared" si="51"/>
        <v>-7.9265091863517059E-2</v>
      </c>
      <c r="AC119" s="32">
        <f t="shared" si="51"/>
        <v>-1.2598425196850394E-2</v>
      </c>
      <c r="AD119" s="32">
        <f t="shared" si="51"/>
        <v>-4.8818897637795275E-2</v>
      </c>
      <c r="AE119" s="32">
        <f t="shared" si="51"/>
        <v>-9.4488188976377951E-3</v>
      </c>
      <c r="AF119" s="32">
        <f t="shared" si="51"/>
        <v>-2.5721784776902887E-2</v>
      </c>
      <c r="AG119" s="32">
        <f t="shared" si="51"/>
        <v>3.6745406824146981E-3</v>
      </c>
      <c r="AH119" s="32">
        <f t="shared" si="51"/>
        <v>-3.5695538057742782E-2</v>
      </c>
      <c r="AI119" s="14">
        <f t="shared" si="51"/>
        <v>-0.12178477690288714</v>
      </c>
      <c r="AP119" s="1">
        <v>113</v>
      </c>
      <c r="AQ119" s="50">
        <f t="shared" si="10"/>
        <v>0.17357910906298002</v>
      </c>
      <c r="AR119" s="3">
        <v>-5.0743657042869685E-2</v>
      </c>
      <c r="AS119" s="32">
        <v>-4.0675364543361556E-2</v>
      </c>
    </row>
    <row r="120" spans="2:45" x14ac:dyDescent="0.3">
      <c r="B120" s="11"/>
      <c r="C120">
        <v>80</v>
      </c>
      <c r="D120" s="43">
        <f t="shared" si="35"/>
        <v>2020.8</v>
      </c>
      <c r="E120" s="32">
        <f t="shared" ref="E120:AI120" si="52">(E70-$D120)/$D120</f>
        <v>4.1171813143309602E-2</v>
      </c>
      <c r="F120" s="32">
        <f t="shared" si="52"/>
        <v>-3.7509897070467119E-2</v>
      </c>
      <c r="G120" s="32">
        <f t="shared" si="52"/>
        <v>3.0680918448139577E-3</v>
      </c>
      <c r="H120" s="32">
        <f t="shared" si="52"/>
        <v>3.1769596199524963E-2</v>
      </c>
      <c r="I120" s="32">
        <f t="shared" si="52"/>
        <v>-3.8499604117181292E-2</v>
      </c>
      <c r="J120" s="32">
        <f t="shared" si="52"/>
        <v>-8.3531274742676145E-2</v>
      </c>
      <c r="K120" s="32">
        <f t="shared" si="52"/>
        <v>-8.8083927157561141E-3</v>
      </c>
      <c r="L120" s="32">
        <f t="shared" si="52"/>
        <v>-2.810768012668248E-2</v>
      </c>
      <c r="M120" s="32">
        <f t="shared" si="52"/>
        <v>5.3543151227236761E-2</v>
      </c>
      <c r="N120" s="32">
        <f t="shared" si="52"/>
        <v>-6.7201108471892299E-2</v>
      </c>
      <c r="O120" s="32">
        <f t="shared" si="52"/>
        <v>2.7810768012668272E-2</v>
      </c>
      <c r="P120" s="32">
        <f t="shared" si="52"/>
        <v>7.1357878068091865E-2</v>
      </c>
      <c r="Q120" s="32">
        <f t="shared" si="52"/>
        <v>-4.0479018210609639E-2</v>
      </c>
      <c r="R120" s="32">
        <f t="shared" si="52"/>
        <v>3.8697545526524171E-2</v>
      </c>
      <c r="S120" s="32">
        <f t="shared" si="52"/>
        <v>-9.7980997624702859E-3</v>
      </c>
      <c r="T120" s="32">
        <f t="shared" si="52"/>
        <v>-1.8804433887569054E-3</v>
      </c>
      <c r="U120" s="32">
        <f t="shared" si="52"/>
        <v>-1.7715756136183668E-2</v>
      </c>
      <c r="V120" s="32">
        <f t="shared" si="52"/>
        <v>1.0886777513856125E-3</v>
      </c>
      <c r="W120" s="32">
        <f t="shared" si="52"/>
        <v>1.741884402216946E-2</v>
      </c>
      <c r="X120" s="32">
        <f t="shared" si="52"/>
        <v>-3.6520190023752945E-2</v>
      </c>
      <c r="Y120" s="32">
        <f t="shared" si="52"/>
        <v>-8.6005542359461576E-2</v>
      </c>
      <c r="Z120" s="32">
        <f t="shared" si="52"/>
        <v>2.3851939825811581E-2</v>
      </c>
      <c r="AA120" s="32">
        <f t="shared" si="52"/>
        <v>-6.6706254948535215E-2</v>
      </c>
      <c r="AB120" s="32">
        <f t="shared" si="52"/>
        <v>-8.8479809976247006E-2</v>
      </c>
      <c r="AC120" s="32">
        <f t="shared" si="52"/>
        <v>-2.0190023752969098E-2</v>
      </c>
      <c r="AD120" s="32">
        <f t="shared" si="52"/>
        <v>-7.214964370546316E-2</v>
      </c>
      <c r="AE120" s="32">
        <f t="shared" si="52"/>
        <v>-1.474663499604115E-2</v>
      </c>
      <c r="AF120" s="32">
        <f t="shared" si="52"/>
        <v>-3.1076801266824997E-2</v>
      </c>
      <c r="AG120" s="32">
        <f t="shared" si="52"/>
        <v>-2.8701504354710782E-3</v>
      </c>
      <c r="AH120" s="32">
        <f t="shared" si="52"/>
        <v>-5.4334916864608056E-2</v>
      </c>
      <c r="AI120" s="14">
        <f t="shared" si="52"/>
        <v>-0.12509897070467141</v>
      </c>
      <c r="AP120" s="1">
        <v>114</v>
      </c>
      <c r="AQ120" s="50">
        <f t="shared" si="10"/>
        <v>0.17511520737327188</v>
      </c>
      <c r="AR120" s="3">
        <v>-5.0644318284221002E-2</v>
      </c>
      <c r="AS120" s="32">
        <v>-4.0479018210609639E-2</v>
      </c>
    </row>
    <row r="121" spans="2:45" x14ac:dyDescent="0.3">
      <c r="B121" s="11"/>
      <c r="C121">
        <v>85</v>
      </c>
      <c r="D121" s="43">
        <f t="shared" si="35"/>
        <v>2189.6</v>
      </c>
      <c r="E121" s="32">
        <f t="shared" ref="E121:AI121" si="53">(E71-$D121)/$D121</f>
        <v>4.7679941541834171E-2</v>
      </c>
      <c r="F121" s="32">
        <f t="shared" si="53"/>
        <v>-4.5031055900621078E-2</v>
      </c>
      <c r="G121" s="32">
        <f t="shared" si="53"/>
        <v>-1.0321519912312709E-2</v>
      </c>
      <c r="H121" s="32">
        <f t="shared" si="53"/>
        <v>5.6814029959810053E-2</v>
      </c>
      <c r="I121" s="32">
        <f t="shared" si="53"/>
        <v>-4.9141395688710225E-2</v>
      </c>
      <c r="J121" s="32">
        <f t="shared" si="53"/>
        <v>-9.755206430398243E-2</v>
      </c>
      <c r="K121" s="32">
        <f t="shared" si="53"/>
        <v>-2.5575447570332067E-3</v>
      </c>
      <c r="L121" s="32">
        <f t="shared" si="53"/>
        <v>-8.9514066496163263E-3</v>
      </c>
      <c r="M121" s="32">
        <f t="shared" si="53"/>
        <v>6.2751187431494382E-2</v>
      </c>
      <c r="N121" s="32">
        <f t="shared" si="53"/>
        <v>-7.9283887468030653E-2</v>
      </c>
      <c r="O121" s="32">
        <f t="shared" si="53"/>
        <v>7.4899525027402681E-3</v>
      </c>
      <c r="P121" s="32">
        <f t="shared" si="53"/>
        <v>9.6547314578005167E-2</v>
      </c>
      <c r="Q121" s="32">
        <f t="shared" si="53"/>
        <v>-5.0968213372305407E-2</v>
      </c>
      <c r="R121" s="32">
        <f t="shared" si="53"/>
        <v>4.6766532700036577E-2</v>
      </c>
      <c r="S121" s="32">
        <f t="shared" si="53"/>
        <v>-2.3565948118377745E-2</v>
      </c>
      <c r="T121" s="32">
        <f t="shared" si="53"/>
        <v>1.096090610157148E-3</v>
      </c>
      <c r="U121" s="32">
        <f t="shared" si="53"/>
        <v>-1.6441359152356181E-3</v>
      </c>
      <c r="V121" s="32">
        <f t="shared" si="53"/>
        <v>6.393861892583536E-4</v>
      </c>
      <c r="W121" s="32">
        <f t="shared" si="53"/>
        <v>3.6719035440263108E-2</v>
      </c>
      <c r="X121" s="32">
        <f t="shared" si="53"/>
        <v>-4.7771282426013847E-2</v>
      </c>
      <c r="Y121" s="32">
        <f t="shared" si="53"/>
        <v>-0.10257581293386916</v>
      </c>
      <c r="Z121" s="32">
        <f t="shared" si="53"/>
        <v>3.1695286810376366E-2</v>
      </c>
      <c r="AA121" s="32">
        <f t="shared" si="53"/>
        <v>-6.7409572524661995E-2</v>
      </c>
      <c r="AB121" s="32">
        <f t="shared" si="53"/>
        <v>-9.9835586408476396E-2</v>
      </c>
      <c r="AC121" s="32">
        <f t="shared" si="53"/>
        <v>-5.297771282425973E-3</v>
      </c>
      <c r="AD121" s="32">
        <f t="shared" si="53"/>
        <v>-8.9788089148702926E-2</v>
      </c>
      <c r="AE121" s="32">
        <f t="shared" si="53"/>
        <v>4.7497259773475022E-3</v>
      </c>
      <c r="AF121" s="32">
        <f t="shared" si="53"/>
        <v>-3.1786627694556042E-2</v>
      </c>
      <c r="AG121" s="32">
        <f t="shared" si="53"/>
        <v>-5.297771282425973E-3</v>
      </c>
      <c r="AH121" s="32">
        <f t="shared" si="53"/>
        <v>-5.8732188527584911E-2</v>
      </c>
      <c r="AI121" s="14">
        <f t="shared" si="53"/>
        <v>-0.1487029594446474</v>
      </c>
      <c r="AP121" s="1">
        <v>115</v>
      </c>
      <c r="AQ121" s="50">
        <f t="shared" si="10"/>
        <v>0.17665130568356374</v>
      </c>
      <c r="AR121" s="3">
        <v>-5.0379198266522207E-2</v>
      </c>
      <c r="AS121" s="32">
        <v>-4.0469208211143692E-2</v>
      </c>
    </row>
    <row r="122" spans="2:45" x14ac:dyDescent="0.3">
      <c r="B122" s="11"/>
      <c r="C122">
        <v>90</v>
      </c>
      <c r="D122" s="43">
        <f t="shared" si="35"/>
        <v>2777.2</v>
      </c>
      <c r="E122" s="32">
        <f t="shared" ref="E122:AI122" si="54">(E72-$D122)/$D122</f>
        <v>5.5019444044361293E-2</v>
      </c>
      <c r="F122" s="32">
        <f t="shared" si="54"/>
        <v>-8.6850064813481148E-2</v>
      </c>
      <c r="G122" s="32">
        <f t="shared" si="54"/>
        <v>5.573959383551786E-2</v>
      </c>
      <c r="H122" s="32">
        <f t="shared" si="54"/>
        <v>9.8228431513754932E-2</v>
      </c>
      <c r="I122" s="32">
        <f t="shared" si="54"/>
        <v>-0.12213740458015261</v>
      </c>
      <c r="J122" s="32">
        <f t="shared" si="54"/>
        <v>-0.21467665274377065</v>
      </c>
      <c r="K122" s="32">
        <f t="shared" si="54"/>
        <v>7.6984012674636393E-2</v>
      </c>
      <c r="L122" s="32">
        <f t="shared" si="54"/>
        <v>-6.9134379951029164E-3</v>
      </c>
      <c r="M122" s="32">
        <f t="shared" si="54"/>
        <v>6.2941091747083469E-2</v>
      </c>
      <c r="N122" s="32">
        <f t="shared" si="54"/>
        <v>-0.1880311104709779</v>
      </c>
      <c r="O122" s="32">
        <f t="shared" si="54"/>
        <v>-4.5441451821978909E-2</v>
      </c>
      <c r="P122" s="32">
        <f t="shared" si="54"/>
        <v>0.13315569638484812</v>
      </c>
      <c r="Q122" s="32">
        <f t="shared" si="54"/>
        <v>-0.10809448365259969</v>
      </c>
      <c r="R122" s="32">
        <f t="shared" si="54"/>
        <v>6.3661241538240029E-2</v>
      </c>
      <c r="S122" s="32">
        <f t="shared" si="54"/>
        <v>-4.796197609102687E-2</v>
      </c>
      <c r="T122" s="32">
        <f t="shared" si="54"/>
        <v>-5.8332133083680753E-3</v>
      </c>
      <c r="U122" s="32">
        <f t="shared" si="54"/>
        <v>8.2385136108310594E-2</v>
      </c>
      <c r="V122" s="32">
        <f t="shared" si="54"/>
        <v>3.9176148638916962E-2</v>
      </c>
      <c r="W122" s="32">
        <f t="shared" si="54"/>
        <v>0.12019300014403003</v>
      </c>
      <c r="X122" s="32">
        <f t="shared" si="54"/>
        <v>-1.6275385280138204E-2</v>
      </c>
      <c r="Y122" s="32">
        <f t="shared" si="54"/>
        <v>-9.405156272504675E-2</v>
      </c>
      <c r="Z122" s="32">
        <f t="shared" si="54"/>
        <v>0.11119112775457303</v>
      </c>
      <c r="AA122" s="32">
        <f t="shared" si="54"/>
        <v>-0.18695088578424307</v>
      </c>
      <c r="AB122" s="32">
        <f t="shared" si="54"/>
        <v>-0.20495463056315708</v>
      </c>
      <c r="AC122" s="32">
        <f t="shared" si="54"/>
        <v>-3.6727639348983938E-3</v>
      </c>
      <c r="AD122" s="32">
        <f t="shared" si="54"/>
        <v>-0.16678669163185939</v>
      </c>
      <c r="AE122" s="32">
        <f t="shared" si="54"/>
        <v>7.9504536943684354E-2</v>
      </c>
      <c r="AF122" s="32">
        <f t="shared" si="54"/>
        <v>-6.3805271496471208E-2</v>
      </c>
      <c r="AG122" s="32">
        <f t="shared" si="54"/>
        <v>6.769408036871735E-3</v>
      </c>
      <c r="AH122" s="32">
        <f t="shared" si="54"/>
        <v>-0.13582025061212727</v>
      </c>
      <c r="AI122" s="14">
        <f t="shared" si="54"/>
        <v>-0.19235200921791729</v>
      </c>
      <c r="AP122" s="1">
        <v>116</v>
      </c>
      <c r="AQ122" s="50">
        <f t="shared" si="10"/>
        <v>0.1781874039938556</v>
      </c>
      <c r="AR122" s="3">
        <v>-5.0194720900043246E-2</v>
      </c>
      <c r="AS122" s="32">
        <v>-4.0469208211143692E-2</v>
      </c>
    </row>
    <row r="123" spans="2:45" x14ac:dyDescent="0.3">
      <c r="B123" s="12"/>
      <c r="C123" s="33">
        <v>95</v>
      </c>
      <c r="D123" s="44">
        <f t="shared" si="35"/>
        <v>3761.4</v>
      </c>
      <c r="E123" s="34">
        <f t="shared" ref="E123:AI123" si="55">(E73-$D123)/$D123</f>
        <v>3.0201520710373773E-2</v>
      </c>
      <c r="F123" s="34">
        <f t="shared" si="55"/>
        <v>-0.10033498165576649</v>
      </c>
      <c r="G123" s="34">
        <f t="shared" si="55"/>
        <v>4.0304142074759373E-2</v>
      </c>
      <c r="H123" s="34">
        <f t="shared" si="55"/>
        <v>6.6624129313553437E-2</v>
      </c>
      <c r="I123" s="34">
        <f t="shared" si="55"/>
        <v>-3.6794810442920212E-2</v>
      </c>
      <c r="J123" s="34">
        <f t="shared" si="55"/>
        <v>-0.14898707927899188</v>
      </c>
      <c r="K123" s="34">
        <f t="shared" si="55"/>
        <v>6.0509384803530575E-2</v>
      </c>
      <c r="L123" s="34">
        <f t="shared" si="55"/>
        <v>-3.5199659701175119E-2</v>
      </c>
      <c r="M123" s="34">
        <f t="shared" si="55"/>
        <v>2.9669803796458741E-2</v>
      </c>
      <c r="N123" s="34">
        <f t="shared" si="55"/>
        <v>-0.12612325198064553</v>
      </c>
      <c r="O123" s="34">
        <f t="shared" si="55"/>
        <v>-8.4649332695273055E-2</v>
      </c>
      <c r="P123" s="34">
        <f t="shared" si="55"/>
        <v>0.12218854681767424</v>
      </c>
      <c r="Q123" s="34">
        <f t="shared" si="55"/>
        <v>-0.10113255702663904</v>
      </c>
      <c r="R123" s="34">
        <f t="shared" si="55"/>
        <v>5.8648375604827961E-2</v>
      </c>
      <c r="S123" s="34">
        <f t="shared" si="55"/>
        <v>-6.4444089966501861E-2</v>
      </c>
      <c r="T123" s="34">
        <f t="shared" si="55"/>
        <v>-3.0148349018982317E-2</v>
      </c>
      <c r="U123" s="34">
        <f t="shared" si="55"/>
        <v>8.8690381241027252E-2</v>
      </c>
      <c r="V123" s="34">
        <f t="shared" si="55"/>
        <v>3.4189397564736511E-2</v>
      </c>
      <c r="W123" s="34">
        <f t="shared" si="55"/>
        <v>0.10411017174456316</v>
      </c>
      <c r="X123" s="34">
        <f t="shared" si="55"/>
        <v>-6.1519646939969183E-2</v>
      </c>
      <c r="Y123" s="34">
        <f t="shared" si="55"/>
        <v>-9.1827511033125989E-2</v>
      </c>
      <c r="Z123" s="34">
        <f t="shared" si="55"/>
        <v>9.3741691923220058E-2</v>
      </c>
      <c r="AA123" s="34">
        <f t="shared" si="55"/>
        <v>-0.10964002764927955</v>
      </c>
      <c r="AB123" s="34">
        <f t="shared" si="55"/>
        <v>-0.13941617482852131</v>
      </c>
      <c r="AC123" s="34">
        <f t="shared" si="55"/>
        <v>-1.924815228372417E-2</v>
      </c>
      <c r="AD123" s="34">
        <f t="shared" si="55"/>
        <v>-0.10193013239751159</v>
      </c>
      <c r="AE123" s="34">
        <f t="shared" si="55"/>
        <v>6.7953421598341016E-2</v>
      </c>
      <c r="AF123" s="34">
        <f t="shared" si="55"/>
        <v>-7.2685702132184851E-2</v>
      </c>
      <c r="AG123" s="34">
        <f t="shared" si="55"/>
        <v>1.5951507417448531E-4</v>
      </c>
      <c r="AH123" s="34">
        <f t="shared" si="55"/>
        <v>-7.162226830435478E-2</v>
      </c>
      <c r="AI123" s="18">
        <f t="shared" si="55"/>
        <v>-0.22794704099537408</v>
      </c>
      <c r="AP123" s="1">
        <v>117</v>
      </c>
      <c r="AQ123" s="50">
        <f t="shared" si="10"/>
        <v>0.17972350230414746</v>
      </c>
      <c r="AR123" s="3">
        <v>-4.9747376603186982E-2</v>
      </c>
      <c r="AS123" s="32">
        <v>-4.0029651593773204E-2</v>
      </c>
    </row>
    <row r="124" spans="2:45" x14ac:dyDescent="0.3">
      <c r="B124" s="1"/>
      <c r="C124" s="1"/>
      <c r="D124" s="1"/>
      <c r="AF124"/>
      <c r="AG124"/>
      <c r="AH124"/>
      <c r="AI124"/>
      <c r="AP124" s="1">
        <v>118</v>
      </c>
      <c r="AQ124" s="50">
        <f t="shared" si="10"/>
        <v>0.18125960061443933</v>
      </c>
      <c r="AR124" s="3">
        <v>-4.9624060150375938E-2</v>
      </c>
      <c r="AS124" s="32">
        <v>-3.9977477477477444E-2</v>
      </c>
    </row>
    <row r="125" spans="2:45" x14ac:dyDescent="0.3">
      <c r="B125" s="1"/>
      <c r="C125" s="1"/>
      <c r="D125" s="1"/>
      <c r="AF125"/>
      <c r="AG125"/>
      <c r="AH125"/>
      <c r="AI125"/>
      <c r="AP125" s="1">
        <v>119</v>
      </c>
      <c r="AQ125" s="50">
        <f t="shared" si="10"/>
        <v>0.18279569892473119</v>
      </c>
      <c r="AR125" s="3">
        <v>-4.868325682532007E-2</v>
      </c>
      <c r="AS125" s="32">
        <v>-3.9895013123359579E-2</v>
      </c>
    </row>
    <row r="126" spans="2:45" s="21" customFormat="1" ht="18" x14ac:dyDescent="0.35">
      <c r="B126" s="20" t="s">
        <v>60</v>
      </c>
      <c r="C126"/>
      <c r="D126" s="58" t="s">
        <v>98</v>
      </c>
      <c r="E126"/>
      <c r="F126" s="58" t="s">
        <v>61</v>
      </c>
      <c r="G126"/>
      <c r="H126"/>
      <c r="I126" s="58" t="s">
        <v>62</v>
      </c>
      <c r="J126"/>
      <c r="K126"/>
      <c r="L126"/>
      <c r="M126"/>
      <c r="N126"/>
      <c r="O126"/>
      <c r="P126"/>
      <c r="Q126"/>
      <c r="R126"/>
      <c r="S126"/>
      <c r="T126"/>
      <c r="U126"/>
      <c r="V126"/>
      <c r="W126" s="58" t="s">
        <v>63</v>
      </c>
      <c r="X126"/>
      <c r="Y126"/>
      <c r="Z126"/>
      <c r="AA126"/>
      <c r="AB126"/>
      <c r="AC126"/>
      <c r="AD126"/>
      <c r="AE126"/>
      <c r="AF126"/>
      <c r="AG126"/>
      <c r="AH126"/>
      <c r="AI126"/>
      <c r="AJ126"/>
      <c r="AK126"/>
      <c r="AL126"/>
      <c r="AM126"/>
      <c r="AP126" s="1">
        <v>120</v>
      </c>
      <c r="AQ126" s="50">
        <f t="shared" si="10"/>
        <v>0.18433179723502305</v>
      </c>
      <c r="AR126" s="3">
        <v>-4.8216526259186196E-2</v>
      </c>
      <c r="AS126" s="32">
        <v>-3.8737446197991368E-2</v>
      </c>
    </row>
    <row r="127" spans="2:45" x14ac:dyDescent="0.3">
      <c r="B127" s="35"/>
      <c r="C127" s="28"/>
      <c r="D127" s="28"/>
      <c r="E127" s="28"/>
      <c r="F127" s="28"/>
      <c r="G127" s="28"/>
      <c r="H127" s="28"/>
      <c r="I127" s="28"/>
      <c r="J127" s="28"/>
      <c r="K127" s="28"/>
      <c r="L127" s="28"/>
      <c r="M127" s="28"/>
      <c r="N127" s="28"/>
      <c r="O127" s="28"/>
      <c r="P127" s="28"/>
      <c r="Q127" s="28"/>
      <c r="R127" s="28"/>
      <c r="S127" s="28"/>
      <c r="T127" s="28"/>
      <c r="U127" s="28"/>
      <c r="V127" s="28"/>
      <c r="W127" s="28"/>
      <c r="X127" s="28"/>
      <c r="Y127" s="28"/>
      <c r="Z127" s="28"/>
      <c r="AA127" s="28"/>
      <c r="AB127" s="28"/>
      <c r="AC127" s="28"/>
      <c r="AD127" s="28"/>
      <c r="AE127" s="28"/>
      <c r="AF127" s="28"/>
      <c r="AG127" s="28"/>
      <c r="AH127" s="28"/>
      <c r="AI127" s="29"/>
      <c r="AP127" s="1">
        <v>121</v>
      </c>
      <c r="AQ127" s="50">
        <f t="shared" si="10"/>
        <v>0.18586789554531491</v>
      </c>
      <c r="AR127" s="3">
        <v>-4.8031155344006898E-2</v>
      </c>
      <c r="AS127" s="32">
        <v>-3.8499604117181292E-2</v>
      </c>
    </row>
    <row r="128" spans="2:45" x14ac:dyDescent="0.3">
      <c r="B128" s="11"/>
      <c r="D128" t="s">
        <v>56</v>
      </c>
      <c r="E128" s="1">
        <f>E6</f>
        <v>919</v>
      </c>
      <c r="F128" s="1">
        <f t="shared" ref="F128:AI128" si="56">F6</f>
        <v>920</v>
      </c>
      <c r="G128" s="1">
        <f t="shared" si="56"/>
        <v>921</v>
      </c>
      <c r="H128" s="1">
        <f t="shared" si="56"/>
        <v>926</v>
      </c>
      <c r="I128" s="1">
        <f t="shared" si="56"/>
        <v>932</v>
      </c>
      <c r="J128" s="1">
        <f t="shared" si="56"/>
        <v>932</v>
      </c>
      <c r="K128" s="1">
        <f t="shared" si="56"/>
        <v>934</v>
      </c>
      <c r="L128" s="1">
        <f t="shared" si="56"/>
        <v>935</v>
      </c>
      <c r="M128" s="1">
        <f t="shared" si="56"/>
        <v>937</v>
      </c>
      <c r="N128" s="1">
        <f t="shared" si="56"/>
        <v>951</v>
      </c>
      <c r="O128" s="1">
        <f t="shared" si="56"/>
        <v>960</v>
      </c>
      <c r="P128" s="1">
        <f t="shared" si="56"/>
        <v>961</v>
      </c>
      <c r="Q128" s="1">
        <f t="shared" si="56"/>
        <v>964</v>
      </c>
      <c r="R128" s="1">
        <f t="shared" si="56"/>
        <v>975</v>
      </c>
      <c r="S128" s="1">
        <f t="shared" si="56"/>
        <v>978</v>
      </c>
      <c r="T128" s="1">
        <f t="shared" si="56"/>
        <v>981</v>
      </c>
      <c r="U128" s="1">
        <f t="shared" si="56"/>
        <v>985</v>
      </c>
      <c r="V128" s="1">
        <f t="shared" si="56"/>
        <v>985</v>
      </c>
      <c r="W128" s="1">
        <f t="shared" si="56"/>
        <v>985</v>
      </c>
      <c r="X128" s="1">
        <f t="shared" si="56"/>
        <v>990</v>
      </c>
      <c r="Y128" s="1">
        <f t="shared" si="56"/>
        <v>993</v>
      </c>
      <c r="Z128" s="1">
        <f t="shared" si="56"/>
        <v>1001</v>
      </c>
      <c r="AA128" s="1">
        <f t="shared" si="56"/>
        <v>1005</v>
      </c>
      <c r="AB128" s="1">
        <f t="shared" si="56"/>
        <v>1006</v>
      </c>
      <c r="AC128" s="1">
        <f t="shared" si="56"/>
        <v>1014</v>
      </c>
      <c r="AD128" s="1">
        <f t="shared" si="56"/>
        <v>1019</v>
      </c>
      <c r="AE128" s="1">
        <f t="shared" si="56"/>
        <v>1033</v>
      </c>
      <c r="AF128" s="1">
        <f t="shared" si="56"/>
        <v>1044</v>
      </c>
      <c r="AG128" s="1">
        <f t="shared" si="56"/>
        <v>1048</v>
      </c>
      <c r="AH128" s="1">
        <f t="shared" si="56"/>
        <v>1077</v>
      </c>
      <c r="AI128" s="1">
        <f t="shared" si="56"/>
        <v>1088</v>
      </c>
      <c r="AJ128" t="s">
        <v>58</v>
      </c>
      <c r="AP128" s="1">
        <v>122</v>
      </c>
      <c r="AQ128" s="50">
        <f t="shared" si="10"/>
        <v>0.18740399385560677</v>
      </c>
      <c r="AR128" s="3">
        <v>-4.723991507431001E-2</v>
      </c>
      <c r="AS128" s="32">
        <v>-3.8157894736842106E-2</v>
      </c>
    </row>
    <row r="129" spans="2:45" x14ac:dyDescent="0.3">
      <c r="B129" s="36" t="s">
        <v>37</v>
      </c>
      <c r="D129">
        <v>1</v>
      </c>
      <c r="E129" s="25">
        <f>E81</f>
        <v>9.1954022988505746E-3</v>
      </c>
      <c r="F129" s="25">
        <f t="shared" ref="E129:AI134" si="57">F81</f>
        <v>0</v>
      </c>
      <c r="G129" s="25">
        <f t="shared" si="57"/>
        <v>-1.6091954022988506E-2</v>
      </c>
      <c r="H129" s="25">
        <f t="shared" si="57"/>
        <v>1.6091954022988506E-2</v>
      </c>
      <c r="I129" s="25">
        <f t="shared" si="57"/>
        <v>-9.1954022988505746E-3</v>
      </c>
      <c r="J129" s="25">
        <f t="shared" si="57"/>
        <v>-2.0689655172413793E-2</v>
      </c>
      <c r="K129" s="25">
        <f t="shared" si="57"/>
        <v>-1.6091954022988506E-2</v>
      </c>
      <c r="L129" s="25">
        <f t="shared" si="57"/>
        <v>-2.9885057471264367E-2</v>
      </c>
      <c r="M129" s="25">
        <f t="shared" si="57"/>
        <v>3.2183908045977011E-2</v>
      </c>
      <c r="N129" s="25">
        <f t="shared" si="57"/>
        <v>-1.6091954022988506E-2</v>
      </c>
      <c r="O129" s="25">
        <f t="shared" si="57"/>
        <v>-2.2988505747126436E-3</v>
      </c>
      <c r="P129" s="25">
        <f t="shared" si="57"/>
        <v>2.7586206896551724E-2</v>
      </c>
      <c r="Q129" s="25">
        <f t="shared" si="57"/>
        <v>2.528735632183908E-2</v>
      </c>
      <c r="R129" s="25">
        <f t="shared" si="57"/>
        <v>4.8275862068965517E-2</v>
      </c>
      <c r="S129" s="25">
        <f t="shared" si="57"/>
        <v>1.6091954022988506E-2</v>
      </c>
      <c r="T129" s="25">
        <f t="shared" si="57"/>
        <v>0.10574712643678161</v>
      </c>
      <c r="U129" s="25">
        <f t="shared" si="57"/>
        <v>5.057471264367816E-2</v>
      </c>
      <c r="V129" s="25">
        <f t="shared" si="57"/>
        <v>6.4367816091954022E-2</v>
      </c>
      <c r="W129" s="25">
        <f t="shared" si="57"/>
        <v>-4.1379310344827586E-2</v>
      </c>
      <c r="X129" s="25">
        <f t="shared" si="57"/>
        <v>-1.8390804597701149E-2</v>
      </c>
      <c r="Y129" s="25">
        <f t="shared" si="57"/>
        <v>6.2068965517241378E-2</v>
      </c>
      <c r="Z129" s="25">
        <f t="shared" si="57"/>
        <v>0.10574712643678161</v>
      </c>
      <c r="AA129" s="25">
        <f t="shared" si="57"/>
        <v>-4.5977011494252873E-3</v>
      </c>
      <c r="AB129" s="25">
        <f t="shared" si="57"/>
        <v>5.5172413793103448E-2</v>
      </c>
      <c r="AC129" s="25">
        <f t="shared" si="57"/>
        <v>8.7356321839080459E-2</v>
      </c>
      <c r="AD129" s="25">
        <f t="shared" si="57"/>
        <v>0.10804597701149425</v>
      </c>
      <c r="AE129" s="25">
        <f t="shared" si="57"/>
        <v>0.14712643678160919</v>
      </c>
      <c r="AF129" s="25">
        <f t="shared" si="57"/>
        <v>8.2758620689655171E-2</v>
      </c>
      <c r="AG129" s="25">
        <f t="shared" si="57"/>
        <v>0.13563218390804599</v>
      </c>
      <c r="AH129" s="25">
        <f t="shared" si="57"/>
        <v>0.1310344827586207</v>
      </c>
      <c r="AI129" s="37">
        <f t="shared" si="57"/>
        <v>5.5172413793103448E-2</v>
      </c>
      <c r="AP129" s="1">
        <v>123</v>
      </c>
      <c r="AQ129" s="50">
        <f t="shared" si="10"/>
        <v>0.1889400921658986</v>
      </c>
      <c r="AR129" s="3">
        <v>-4.6988038106152791E-2</v>
      </c>
      <c r="AS129" s="32">
        <v>-3.7509897070467119E-2</v>
      </c>
    </row>
    <row r="130" spans="2:45" x14ac:dyDescent="0.3">
      <c r="B130" s="11"/>
      <c r="D130">
        <v>3</v>
      </c>
      <c r="E130" s="25">
        <f t="shared" si="57"/>
        <v>-6.9957248348232071E-3</v>
      </c>
      <c r="F130" s="25">
        <f t="shared" si="57"/>
        <v>-2.0598523124757136E-2</v>
      </c>
      <c r="G130" s="25">
        <f t="shared" si="57"/>
        <v>-1.1659541391372381E-3</v>
      </c>
      <c r="H130" s="25">
        <f t="shared" si="57"/>
        <v>2.2153128643606641E-2</v>
      </c>
      <c r="I130" s="25">
        <f t="shared" si="57"/>
        <v>6.6070734551107214E-3</v>
      </c>
      <c r="J130" s="25">
        <f t="shared" si="57"/>
        <v>-3.0314807617567087E-2</v>
      </c>
      <c r="K130" s="25">
        <f t="shared" si="57"/>
        <v>-2.2541780023319125E-2</v>
      </c>
      <c r="L130" s="25">
        <f t="shared" si="57"/>
        <v>-4.9747376603186982E-2</v>
      </c>
      <c r="M130" s="25">
        <f t="shared" si="57"/>
        <v>2.9926156237854599E-2</v>
      </c>
      <c r="N130" s="25">
        <f t="shared" si="57"/>
        <v>7.7730275942475171E-4</v>
      </c>
      <c r="O130" s="25">
        <f t="shared" si="57"/>
        <v>-6.9957248348232071E-3</v>
      </c>
      <c r="P130" s="25">
        <f t="shared" si="57"/>
        <v>4.5472211426350516E-2</v>
      </c>
      <c r="Q130" s="25">
        <f t="shared" si="57"/>
        <v>6.6070734551107214E-3</v>
      </c>
      <c r="R130" s="25">
        <f t="shared" si="57"/>
        <v>6.1018266614846439E-2</v>
      </c>
      <c r="S130" s="25">
        <f t="shared" si="57"/>
        <v>6.6070734551107214E-3</v>
      </c>
      <c r="T130" s="25">
        <f t="shared" si="57"/>
        <v>6.4904780411970411E-2</v>
      </c>
      <c r="U130" s="25">
        <f t="shared" si="57"/>
        <v>2.0209871745044648E-2</v>
      </c>
      <c r="V130" s="25">
        <f t="shared" si="57"/>
        <v>3.3812670034978579E-2</v>
      </c>
      <c r="W130" s="25">
        <f t="shared" si="57"/>
        <v>-1.1659541391372381E-3</v>
      </c>
      <c r="X130" s="25">
        <f t="shared" si="57"/>
        <v>-4.1974349008939024E-2</v>
      </c>
      <c r="Y130" s="25">
        <f t="shared" si="57"/>
        <v>2.798289933929261E-2</v>
      </c>
      <c r="Z130" s="25">
        <f t="shared" si="57"/>
        <v>6.4904780411970411E-2</v>
      </c>
      <c r="AA130" s="25">
        <f t="shared" si="57"/>
        <v>-1.2825495530509178E-2</v>
      </c>
      <c r="AB130" s="25">
        <f t="shared" si="57"/>
        <v>6.6070734551107214E-3</v>
      </c>
      <c r="AC130" s="25">
        <f t="shared" si="57"/>
        <v>5.7131752817722453E-2</v>
      </c>
      <c r="AD130" s="25">
        <f t="shared" si="57"/>
        <v>7.8507578701904349E-2</v>
      </c>
      <c r="AE130" s="25">
        <f t="shared" si="57"/>
        <v>0.11154294597745817</v>
      </c>
      <c r="AF130" s="25">
        <f t="shared" si="57"/>
        <v>8.4337349397590314E-2</v>
      </c>
      <c r="AG130" s="25">
        <f t="shared" si="57"/>
        <v>8.82238631947143E-2</v>
      </c>
      <c r="AH130" s="25">
        <f t="shared" si="57"/>
        <v>0.14846482705013597</v>
      </c>
      <c r="AI130" s="37">
        <f t="shared" si="57"/>
        <v>-1.8655266226195146E-2</v>
      </c>
      <c r="AP130" s="1">
        <v>124</v>
      </c>
      <c r="AQ130" s="50">
        <f t="shared" si="10"/>
        <v>0.19047619047619047</v>
      </c>
      <c r="AR130" s="3">
        <v>-4.6885694729637259E-2</v>
      </c>
      <c r="AS130" s="32">
        <v>-3.7270341207349081E-2</v>
      </c>
    </row>
    <row r="131" spans="2:45" x14ac:dyDescent="0.3">
      <c r="B131" s="11"/>
      <c r="D131">
        <v>5</v>
      </c>
      <c r="E131" s="25">
        <f t="shared" si="57"/>
        <v>-9.2165898617512319E-3</v>
      </c>
      <c r="F131" s="25">
        <f t="shared" si="57"/>
        <v>-1.9851116625310253E-2</v>
      </c>
      <c r="G131" s="25">
        <f t="shared" si="57"/>
        <v>-1.0989010989011068E-2</v>
      </c>
      <c r="H131" s="25">
        <f t="shared" si="57"/>
        <v>1.736972704714632E-2</v>
      </c>
      <c r="I131" s="25">
        <f t="shared" si="57"/>
        <v>2.268699042892583E-2</v>
      </c>
      <c r="J131" s="25">
        <f t="shared" si="57"/>
        <v>-2.5168380007089763E-2</v>
      </c>
      <c r="K131" s="25">
        <f t="shared" si="57"/>
        <v>-3.2258064516129108E-2</v>
      </c>
      <c r="L131" s="25">
        <f t="shared" si="57"/>
        <v>-3.4030485643388945E-2</v>
      </c>
      <c r="M131" s="25">
        <f t="shared" si="57"/>
        <v>3.3321517192484849E-2</v>
      </c>
      <c r="N131" s="25">
        <f t="shared" si="57"/>
        <v>-1.2761432116270906E-2</v>
      </c>
      <c r="O131" s="25">
        <f t="shared" si="57"/>
        <v>6.7352002835872988E-3</v>
      </c>
      <c r="P131" s="25">
        <f t="shared" si="57"/>
        <v>5.104572846508322E-2</v>
      </c>
      <c r="Q131" s="25">
        <f t="shared" si="57"/>
        <v>-5.671747607231558E-3</v>
      </c>
      <c r="R131" s="25">
        <f t="shared" si="57"/>
        <v>7.5859624246720936E-2</v>
      </c>
      <c r="S131" s="25">
        <f t="shared" si="57"/>
        <v>1.5597305919886484E-2</v>
      </c>
      <c r="T131" s="25">
        <f t="shared" si="57"/>
        <v>6.6997518610421747E-2</v>
      </c>
      <c r="U131" s="25">
        <f t="shared" si="57"/>
        <v>3.6866359447004525E-2</v>
      </c>
      <c r="V131" s="25">
        <f t="shared" si="57"/>
        <v>1.9142148174406157E-2</v>
      </c>
      <c r="W131" s="25">
        <f t="shared" si="57"/>
        <v>8.5076214108471358E-3</v>
      </c>
      <c r="X131" s="25">
        <f t="shared" si="57"/>
        <v>-3.4030485643388945E-2</v>
      </c>
      <c r="Y131" s="25">
        <f t="shared" si="57"/>
        <v>2.0914569301665995E-2</v>
      </c>
      <c r="Z131" s="25">
        <f t="shared" si="57"/>
        <v>5.6362991846862727E-2</v>
      </c>
      <c r="AA131" s="25">
        <f t="shared" si="57"/>
        <v>-1.0989010989011068E-2</v>
      </c>
      <c r="AB131" s="25">
        <f t="shared" si="57"/>
        <v>3.1903580290676258E-3</v>
      </c>
      <c r="AC131" s="25">
        <f t="shared" si="57"/>
        <v>4.2183622828784038E-2</v>
      </c>
      <c r="AD131" s="25">
        <f t="shared" si="57"/>
        <v>6.6997518610421747E-2</v>
      </c>
      <c r="AE131" s="25">
        <f t="shared" si="57"/>
        <v>9.1811414392059462E-2</v>
      </c>
      <c r="AF131" s="25">
        <f t="shared" si="57"/>
        <v>7.9404466501240611E-2</v>
      </c>
      <c r="AG131" s="25">
        <f t="shared" si="57"/>
        <v>9.7128677773838976E-2</v>
      </c>
      <c r="AH131" s="25">
        <f t="shared" si="57"/>
        <v>0.13966678482807507</v>
      </c>
      <c r="AI131" s="37">
        <f t="shared" si="57"/>
        <v>-3.9347749025168459E-2</v>
      </c>
      <c r="AP131" s="1">
        <v>125</v>
      </c>
      <c r="AQ131" s="50">
        <f t="shared" si="10"/>
        <v>0.19201228878648233</v>
      </c>
      <c r="AR131" s="3">
        <v>-4.6764434416982893E-2</v>
      </c>
      <c r="AS131" s="32">
        <v>-3.715792116495107E-2</v>
      </c>
    </row>
    <row r="132" spans="2:45" x14ac:dyDescent="0.3">
      <c r="B132" s="11"/>
      <c r="D132">
        <v>10</v>
      </c>
      <c r="E132" s="25">
        <f t="shared" si="57"/>
        <v>7.5187969924812026E-3</v>
      </c>
      <c r="F132" s="25">
        <f t="shared" si="57"/>
        <v>-3.4586466165413533E-2</v>
      </c>
      <c r="G132" s="25">
        <f t="shared" si="57"/>
        <v>-1.0526315789473684E-2</v>
      </c>
      <c r="H132" s="25">
        <f t="shared" si="57"/>
        <v>3.6090225563909777E-2</v>
      </c>
      <c r="I132" s="25">
        <f t="shared" si="57"/>
        <v>1.5037593984962407E-3</v>
      </c>
      <c r="J132" s="25">
        <f t="shared" si="57"/>
        <v>-5.1127819548872182E-2</v>
      </c>
      <c r="K132" s="25">
        <f t="shared" si="57"/>
        <v>-2.4060150375939851E-2</v>
      </c>
      <c r="L132" s="25">
        <f t="shared" si="57"/>
        <v>-5.1127819548872182E-2</v>
      </c>
      <c r="M132" s="25">
        <f t="shared" si="57"/>
        <v>3.308270676691729E-2</v>
      </c>
      <c r="N132" s="25">
        <f t="shared" si="57"/>
        <v>-3.1578947368421054E-2</v>
      </c>
      <c r="O132" s="25">
        <f t="shared" si="57"/>
        <v>-1.2030075187969926E-2</v>
      </c>
      <c r="P132" s="25">
        <f t="shared" si="57"/>
        <v>4.5112781954887216E-2</v>
      </c>
      <c r="Q132" s="25">
        <f t="shared" si="57"/>
        <v>-3.4586466165413533E-2</v>
      </c>
      <c r="R132" s="25">
        <f t="shared" si="57"/>
        <v>6.9172932330827067E-2</v>
      </c>
      <c r="S132" s="25">
        <f t="shared" si="57"/>
        <v>-1.5037593984962407E-3</v>
      </c>
      <c r="T132" s="25">
        <f t="shared" si="57"/>
        <v>3.9097744360902256E-2</v>
      </c>
      <c r="U132" s="25">
        <f t="shared" si="57"/>
        <v>2.2556390977443608E-2</v>
      </c>
      <c r="V132" s="25">
        <f t="shared" si="57"/>
        <v>2.4060150375939851E-2</v>
      </c>
      <c r="W132" s="25">
        <f t="shared" si="57"/>
        <v>1.0526315789473684E-2</v>
      </c>
      <c r="X132" s="25">
        <f t="shared" si="57"/>
        <v>-3.1578947368421054E-2</v>
      </c>
      <c r="Y132" s="25">
        <f t="shared" si="57"/>
        <v>-1.0526315789473684E-2</v>
      </c>
      <c r="Z132" s="25">
        <f t="shared" si="57"/>
        <v>3.6090225563909777E-2</v>
      </c>
      <c r="AA132" s="25">
        <f t="shared" si="57"/>
        <v>-2.8571428571428571E-2</v>
      </c>
      <c r="AB132" s="25">
        <f t="shared" si="57"/>
        <v>-1.8045112781954888E-2</v>
      </c>
      <c r="AC132" s="25">
        <f t="shared" si="57"/>
        <v>4.9624060150375938E-2</v>
      </c>
      <c r="AD132" s="25">
        <f t="shared" si="57"/>
        <v>3.007518796992481E-2</v>
      </c>
      <c r="AE132" s="25">
        <f t="shared" si="57"/>
        <v>7.9699248120300756E-2</v>
      </c>
      <c r="AF132" s="25">
        <f t="shared" si="57"/>
        <v>6.4661654135338351E-2</v>
      </c>
      <c r="AG132" s="25">
        <f t="shared" si="57"/>
        <v>9.0225563909774431E-2</v>
      </c>
      <c r="AH132" s="25">
        <f t="shared" si="57"/>
        <v>0.10977443609022557</v>
      </c>
      <c r="AI132" s="37">
        <f t="shared" si="57"/>
        <v>-6.9172932330827067E-2</v>
      </c>
      <c r="AP132" s="1">
        <v>126</v>
      </c>
      <c r="AQ132" s="50">
        <f t="shared" si="10"/>
        <v>0.19354838709677419</v>
      </c>
      <c r="AR132" s="3">
        <v>-4.6251666495744047E-2</v>
      </c>
      <c r="AS132" s="32">
        <v>-3.6794810442920212E-2</v>
      </c>
    </row>
    <row r="133" spans="2:45" x14ac:dyDescent="0.3">
      <c r="B133" s="11"/>
      <c r="D133">
        <v>15</v>
      </c>
      <c r="E133" s="25">
        <f t="shared" si="57"/>
        <v>2.5743099787685745E-2</v>
      </c>
      <c r="F133" s="25">
        <f t="shared" si="57"/>
        <v>-3.5297239915074337E-2</v>
      </c>
      <c r="G133" s="25">
        <f t="shared" si="57"/>
        <v>-1.9373673036093449E-2</v>
      </c>
      <c r="H133" s="25">
        <f t="shared" si="57"/>
        <v>3.9012738853503155E-2</v>
      </c>
      <c r="I133" s="25">
        <f t="shared" si="57"/>
        <v>-1.0084925690021262E-2</v>
      </c>
      <c r="J133" s="25">
        <f t="shared" si="57"/>
        <v>-8.0414012738853527E-2</v>
      </c>
      <c r="K133" s="25">
        <f t="shared" si="57"/>
        <v>-2.7335456475583893E-2</v>
      </c>
      <c r="L133" s="25">
        <f t="shared" si="57"/>
        <v>-3.3970276008492596E-2</v>
      </c>
      <c r="M133" s="25">
        <f t="shared" si="57"/>
        <v>3.9012738853503155E-2</v>
      </c>
      <c r="N133" s="25">
        <f t="shared" si="57"/>
        <v>-4.723991507431001E-2</v>
      </c>
      <c r="O133" s="25">
        <f t="shared" si="57"/>
        <v>-1.9373673036093449E-2</v>
      </c>
      <c r="P133" s="25">
        <f t="shared" si="57"/>
        <v>5.4936305732484043E-2</v>
      </c>
      <c r="Q133" s="25">
        <f t="shared" si="57"/>
        <v>-3.6624203821656078E-2</v>
      </c>
      <c r="R133" s="25">
        <f t="shared" si="57"/>
        <v>8.1475583864118864E-2</v>
      </c>
      <c r="S133" s="25">
        <f t="shared" si="57"/>
        <v>-1.2738853503184744E-2</v>
      </c>
      <c r="T133" s="25">
        <f t="shared" si="57"/>
        <v>2.7070063694267486E-2</v>
      </c>
      <c r="U133" s="25">
        <f t="shared" si="57"/>
        <v>3.1050955414012708E-2</v>
      </c>
      <c r="V133" s="25">
        <f t="shared" si="57"/>
        <v>1.6454352441613557E-2</v>
      </c>
      <c r="W133" s="25">
        <f t="shared" si="57"/>
        <v>2.7070063694267486E-2</v>
      </c>
      <c r="X133" s="25">
        <f t="shared" si="57"/>
        <v>-3.2643312101910855E-2</v>
      </c>
      <c r="Y133" s="25">
        <f t="shared" si="57"/>
        <v>-2.3354564755838671E-2</v>
      </c>
      <c r="Z133" s="25">
        <f t="shared" si="57"/>
        <v>4.0339702760084896E-2</v>
      </c>
      <c r="AA133" s="25">
        <f t="shared" si="57"/>
        <v>-4.06050955414013E-2</v>
      </c>
      <c r="AB133" s="25">
        <f t="shared" si="57"/>
        <v>-2.7335456475583893E-2</v>
      </c>
      <c r="AC133" s="25">
        <f t="shared" si="57"/>
        <v>4.5647558386411859E-2</v>
      </c>
      <c r="AD133" s="25">
        <f t="shared" si="57"/>
        <v>1.7781316348195297E-2</v>
      </c>
      <c r="AE133" s="25">
        <f t="shared" si="57"/>
        <v>5.7590233545647525E-2</v>
      </c>
      <c r="AF133" s="25">
        <f t="shared" si="57"/>
        <v>5.0955414012738821E-2</v>
      </c>
      <c r="AG133" s="25">
        <f t="shared" si="57"/>
        <v>6.5552016985137976E-2</v>
      </c>
      <c r="AH133" s="25">
        <f t="shared" si="57"/>
        <v>8.6783439490445827E-2</v>
      </c>
      <c r="AI133" s="37">
        <f t="shared" si="57"/>
        <v>-8.8375796178343971E-2</v>
      </c>
      <c r="AP133" s="1">
        <v>127</v>
      </c>
      <c r="AQ133" s="50">
        <f t="shared" si="10"/>
        <v>0.19508448540706605</v>
      </c>
      <c r="AR133" s="3">
        <v>-4.5840844707700258E-2</v>
      </c>
      <c r="AS133" s="32">
        <v>-3.6539406849090537E-2</v>
      </c>
    </row>
    <row r="134" spans="2:45" x14ac:dyDescent="0.3">
      <c r="B134" s="11"/>
      <c r="D134">
        <v>20</v>
      </c>
      <c r="E134" s="25">
        <f t="shared" si="57"/>
        <v>2.533460803059279E-2</v>
      </c>
      <c r="F134" s="25">
        <f t="shared" si="57"/>
        <v>-3.9196940726577388E-2</v>
      </c>
      <c r="G134" s="25">
        <f t="shared" si="57"/>
        <v>-1.7686424474187327E-2</v>
      </c>
      <c r="H134" s="25">
        <f t="shared" si="57"/>
        <v>3.0114722753346135E-2</v>
      </c>
      <c r="I134" s="25">
        <f t="shared" si="57"/>
        <v>1.4340344168260583E-3</v>
      </c>
      <c r="J134" s="25">
        <f t="shared" si="57"/>
        <v>-7.8632887189292497E-2</v>
      </c>
      <c r="K134" s="25">
        <f t="shared" si="57"/>
        <v>-1.6491395793498991E-2</v>
      </c>
      <c r="L134" s="25">
        <f t="shared" si="57"/>
        <v>-3.2026768642447363E-2</v>
      </c>
      <c r="M134" s="25">
        <f t="shared" si="57"/>
        <v>3.7284894837476157E-2</v>
      </c>
      <c r="N134" s="25">
        <f t="shared" si="57"/>
        <v>-3.8001912045889048E-2</v>
      </c>
      <c r="O134" s="25">
        <f t="shared" si="57"/>
        <v>2.6290630975143946E-3</v>
      </c>
      <c r="P134" s="25">
        <f t="shared" si="57"/>
        <v>7.1940726577437913E-2</v>
      </c>
      <c r="Q134" s="25">
        <f t="shared" si="57"/>
        <v>-5.1147227533460751E-2</v>
      </c>
      <c r="R134" s="25">
        <f t="shared" si="57"/>
        <v>8.2695984703632944E-2</v>
      </c>
      <c r="S134" s="25">
        <f t="shared" si="57"/>
        <v>-6.9311663479922981E-3</v>
      </c>
      <c r="T134" s="25">
        <f t="shared" si="57"/>
        <v>2.8919694072657799E-2</v>
      </c>
      <c r="U134" s="25">
        <f t="shared" si="57"/>
        <v>3.1309751434034472E-2</v>
      </c>
      <c r="V134" s="25">
        <f t="shared" si="57"/>
        <v>1.5774378585086096E-2</v>
      </c>
      <c r="W134" s="25">
        <f t="shared" si="57"/>
        <v>5.6405353728489538E-2</v>
      </c>
      <c r="X134" s="25">
        <f t="shared" si="57"/>
        <v>-2.8441682600382358E-2</v>
      </c>
      <c r="Y134" s="25">
        <f t="shared" si="57"/>
        <v>-3.2026768642447363E-2</v>
      </c>
      <c r="Z134" s="25">
        <f t="shared" si="57"/>
        <v>4.3260038240917842E-2</v>
      </c>
      <c r="AA134" s="25">
        <f t="shared" si="57"/>
        <v>-3.8001912045889048E-2</v>
      </c>
      <c r="AB134" s="25">
        <f t="shared" si="57"/>
        <v>-2.6051625239005682E-2</v>
      </c>
      <c r="AC134" s="25">
        <f t="shared" si="57"/>
        <v>5.6405353728489538E-2</v>
      </c>
      <c r="AD134" s="25">
        <f t="shared" si="57"/>
        <v>2.1749521988527781E-2</v>
      </c>
      <c r="AE134" s="25">
        <f t="shared" si="57"/>
        <v>5.7600382409177878E-2</v>
      </c>
      <c r="AF134" s="25">
        <f t="shared" si="57"/>
        <v>4.4455066921606175E-2</v>
      </c>
      <c r="AG134" s="25">
        <f t="shared" si="57"/>
        <v>6.118546845124289E-2</v>
      </c>
      <c r="AH134" s="25">
        <f t="shared" si="57"/>
        <v>8.1500956022944604E-2</v>
      </c>
      <c r="AI134" s="37">
        <f t="shared" si="57"/>
        <v>-0.10372848948374756</v>
      </c>
      <c r="AP134" s="1">
        <v>128</v>
      </c>
      <c r="AQ134" s="50">
        <f t="shared" si="10"/>
        <v>0.19662058371735791</v>
      </c>
      <c r="AR134" s="3">
        <v>-4.5197012619108967E-2</v>
      </c>
      <c r="AS134" s="32">
        <v>-3.6520190023752945E-2</v>
      </c>
    </row>
    <row r="135" spans="2:45" x14ac:dyDescent="0.3">
      <c r="B135" s="11"/>
      <c r="D135" s="38" t="s">
        <v>57</v>
      </c>
      <c r="E135" s="25" cm="1">
        <f t="array" ref="E135">AVERAGE(ABS(E129:E134))</f>
        <v>1.4000703634364125E-2</v>
      </c>
      <c r="F135" s="25" cm="1">
        <f t="array" ref="F135">AVERAGE(ABS(F129:F134))</f>
        <v>2.4921714426188776E-2</v>
      </c>
      <c r="G135" s="25" cm="1">
        <f t="array" ref="G135">AVERAGE(ABS(G129:G134))</f>
        <v>1.2638888741815213E-2</v>
      </c>
      <c r="H135" s="25" cm="1">
        <f t="array" ref="H135">AVERAGE(ABS(H129:H134))</f>
        <v>2.6805416147416758E-2</v>
      </c>
      <c r="I135" s="25" cm="1">
        <f t="array" ref="I135">AVERAGE(ABS(I129:I134))</f>
        <v>8.5853642813717816E-3</v>
      </c>
      <c r="J135" s="25" cm="1">
        <f t="array" ref="J135">AVERAGE(ABS(J129:J134))</f>
        <v>4.7724593712348141E-2</v>
      </c>
      <c r="K135" s="25" cm="1">
        <f t="array" ref="K135">AVERAGE(ABS(K129:K134))</f>
        <v>2.3129800201243247E-2</v>
      </c>
      <c r="L135" s="25" cm="1">
        <f t="array" ref="L135">AVERAGE(ABS(L129:L134))</f>
        <v>3.8464630652942068E-2</v>
      </c>
      <c r="M135" s="25" cm="1">
        <f t="array" ref="M135">AVERAGE(ABS(M129:M134))</f>
        <v>3.4135320322368844E-2</v>
      </c>
      <c r="N135" s="25" cm="1">
        <f t="array" ref="N135">AVERAGE(ABS(N129:N134))</f>
        <v>2.4408577231217379E-2</v>
      </c>
      <c r="O135" s="25" cm="1">
        <f t="array" ref="O135">AVERAGE(ABS(O129:O134))</f>
        <v>8.3437645024501527E-3</v>
      </c>
      <c r="P135" s="25" cm="1">
        <f t="array" ref="P135">AVERAGE(ABS(P129:P134))</f>
        <v>4.9348993508799101E-2</v>
      </c>
      <c r="Q135" s="25" cm="1">
        <f t="array" ref="Q135">AVERAGE(ABS(Q129:Q134))</f>
        <v>2.6654012484118621E-2</v>
      </c>
      <c r="R135" s="25" cm="1">
        <f t="array" ref="R135">AVERAGE(ABS(R129:R134))</f>
        <v>6.9749708971518623E-2</v>
      </c>
      <c r="S135" s="25" cm="1">
        <f t="array" ref="S135">AVERAGE(ABS(S129:S134))</f>
        <v>9.9116854412764997E-3</v>
      </c>
      <c r="T135" s="25" cm="1">
        <f t="array" ref="T135">AVERAGE(ABS(T129:T134))</f>
        <v>5.5456154597833561E-2</v>
      </c>
      <c r="U135" s="25" cm="1">
        <f t="array" ref="U135">AVERAGE(ABS(U129:U134))</f>
        <v>3.2094673610203024E-2</v>
      </c>
      <c r="V135" s="25" cm="1">
        <f t="array" ref="V135">AVERAGE(ABS(V129:V134))</f>
        <v>2.893525261732971E-2</v>
      </c>
      <c r="W135" s="25" cm="1">
        <f t="array" ref="W135">AVERAGE(ABS(W129:W134))</f>
        <v>2.4175769851173774E-2</v>
      </c>
      <c r="X135" s="25" cm="1">
        <f t="array" ref="X135">AVERAGE(ABS(X129:X134))</f>
        <v>3.1176596886790562E-2</v>
      </c>
      <c r="Y135" s="25" cm="1">
        <f t="array" ref="Y135">AVERAGE(ABS(Y129:Y134))</f>
        <v>2.9479013890993281E-2</v>
      </c>
      <c r="Z135" s="25" cm="1">
        <f t="array" ref="Z135">AVERAGE(ABS(Z129:Z134))</f>
        <v>5.778414421008788E-2</v>
      </c>
      <c r="AA135" s="25" cm="1">
        <f t="array" ref="AA135">AVERAGE(ABS(AA129:AA134))</f>
        <v>2.2598440637944073E-2</v>
      </c>
      <c r="AB135" s="25" cm="1">
        <f t="array" ref="AB135">AVERAGE(ABS(AB129:AB134))</f>
        <v>2.2733673295637708E-2</v>
      </c>
      <c r="AC135" s="25" cm="1">
        <f t="array" ref="AC135">AVERAGE(ABS(AC129:AC134))</f>
        <v>5.6391444958477387E-2</v>
      </c>
      <c r="AD135" s="25" cm="1">
        <f t="array" ref="AD135">AVERAGE(ABS(AD129:AD134))</f>
        <v>5.3859516771744699E-2</v>
      </c>
      <c r="AE135" s="25" cm="1">
        <f t="array" ref="AE135">AVERAGE(ABS(AE129:AE134))</f>
        <v>9.0895110204375504E-2</v>
      </c>
      <c r="AF135" s="25" cm="1">
        <f t="array" ref="AF135">AVERAGE(ABS(AF129:AF134))</f>
        <v>6.7762095276361581E-2</v>
      </c>
      <c r="AG135" s="25" cm="1">
        <f t="array" ref="AG135">AVERAGE(ABS(AG129:AG134))</f>
        <v>8.9657962370459088E-2</v>
      </c>
      <c r="AH135" s="25" cm="1">
        <f t="array" ref="AH135">AVERAGE(ABS(AH129:AH134))</f>
        <v>0.11620415437340796</v>
      </c>
      <c r="AI135" s="37" cm="1">
        <f t="array" ref="AI135">AVERAGE(ABS(AI129:AI134))</f>
        <v>6.2408774506230946E-2</v>
      </c>
      <c r="AP135" s="1">
        <v>129</v>
      </c>
      <c r="AQ135" s="50">
        <f t="shared" si="10"/>
        <v>0.19815668202764977</v>
      </c>
      <c r="AR135" s="3">
        <v>-4.4553180530517669E-2</v>
      </c>
      <c r="AS135" s="32">
        <v>-3.6363636363636362E-2</v>
      </c>
    </row>
    <row r="136" spans="2:45" x14ac:dyDescent="0.3">
      <c r="B136" s="11"/>
      <c r="E136" s="25"/>
      <c r="F136"/>
      <c r="G136"/>
      <c r="H136"/>
      <c r="I136"/>
      <c r="J136"/>
      <c r="K136"/>
      <c r="L136"/>
      <c r="M136"/>
      <c r="N136"/>
      <c r="O136"/>
      <c r="P136"/>
      <c r="Q136"/>
      <c r="R136"/>
      <c r="S136"/>
      <c r="T136"/>
      <c r="U136"/>
      <c r="V136"/>
      <c r="W136"/>
      <c r="X136"/>
      <c r="Y136"/>
      <c r="Z136"/>
      <c r="AA136"/>
      <c r="AB136"/>
      <c r="AC136"/>
      <c r="AD136"/>
      <c r="AE136"/>
      <c r="AF136"/>
      <c r="AG136"/>
      <c r="AH136"/>
      <c r="AI136" s="30"/>
      <c r="AP136" s="1">
        <v>130</v>
      </c>
      <c r="AQ136" s="50">
        <f t="shared" ref="AQ136:AQ199" si="58">AP136/651</f>
        <v>0.19969278033794163</v>
      </c>
      <c r="AR136" s="3">
        <v>-4.3871729293724203E-2</v>
      </c>
      <c r="AS136" s="32">
        <v>-3.6363636363636362E-2</v>
      </c>
    </row>
    <row r="137" spans="2:45" x14ac:dyDescent="0.3">
      <c r="B137" s="11"/>
      <c r="D137" s="38"/>
      <c r="E137" s="25"/>
      <c r="F137"/>
      <c r="G137"/>
      <c r="H137"/>
      <c r="I137"/>
      <c r="J137"/>
      <c r="K137"/>
      <c r="L137"/>
      <c r="M137"/>
      <c r="N137"/>
      <c r="O137"/>
      <c r="P137"/>
      <c r="Q137"/>
      <c r="R137"/>
      <c r="S137"/>
      <c r="T137"/>
      <c r="U137"/>
      <c r="V137"/>
      <c r="W137"/>
      <c r="X137"/>
      <c r="Y137"/>
      <c r="Z137"/>
      <c r="AA137"/>
      <c r="AB137"/>
      <c r="AC137"/>
      <c r="AD137"/>
      <c r="AE137"/>
      <c r="AF137"/>
      <c r="AG137"/>
      <c r="AH137"/>
      <c r="AI137" s="30"/>
      <c r="AP137" s="1">
        <v>131</v>
      </c>
      <c r="AQ137" s="50">
        <f t="shared" si="58"/>
        <v>0.20122887864823349</v>
      </c>
      <c r="AR137" s="3">
        <v>-4.3704024231934202E-2</v>
      </c>
      <c r="AS137" s="32">
        <v>-3.5902585990459479E-2</v>
      </c>
    </row>
    <row r="138" spans="2:45" x14ac:dyDescent="0.3">
      <c r="B138" s="11"/>
      <c r="E138" s="1">
        <f>E128</f>
        <v>919</v>
      </c>
      <c r="F138" s="1">
        <f t="shared" ref="F138:AI138" si="59">F128</f>
        <v>920</v>
      </c>
      <c r="G138" s="1">
        <f t="shared" si="59"/>
        <v>921</v>
      </c>
      <c r="H138" s="1">
        <f t="shared" si="59"/>
        <v>926</v>
      </c>
      <c r="I138" s="1">
        <f t="shared" si="59"/>
        <v>932</v>
      </c>
      <c r="J138" s="1">
        <f t="shared" si="59"/>
        <v>932</v>
      </c>
      <c r="K138" s="1">
        <f t="shared" si="59"/>
        <v>934</v>
      </c>
      <c r="L138" s="1">
        <f t="shared" si="59"/>
        <v>935</v>
      </c>
      <c r="M138" s="1">
        <f t="shared" si="59"/>
        <v>937</v>
      </c>
      <c r="N138" s="1">
        <f t="shared" si="59"/>
        <v>951</v>
      </c>
      <c r="O138" s="1">
        <f t="shared" si="59"/>
        <v>960</v>
      </c>
      <c r="P138" s="1">
        <f t="shared" si="59"/>
        <v>961</v>
      </c>
      <c r="Q138" s="1">
        <f t="shared" si="59"/>
        <v>964</v>
      </c>
      <c r="R138" s="1">
        <f t="shared" si="59"/>
        <v>975</v>
      </c>
      <c r="S138" s="1">
        <f t="shared" si="59"/>
        <v>978</v>
      </c>
      <c r="T138" s="1">
        <f t="shared" si="59"/>
        <v>981</v>
      </c>
      <c r="U138" s="1">
        <f t="shared" si="59"/>
        <v>985</v>
      </c>
      <c r="V138" s="1">
        <f t="shared" si="59"/>
        <v>985</v>
      </c>
      <c r="W138" s="1">
        <f t="shared" si="59"/>
        <v>985</v>
      </c>
      <c r="X138" s="1">
        <f t="shared" si="59"/>
        <v>990</v>
      </c>
      <c r="Y138" s="1">
        <f t="shared" si="59"/>
        <v>993</v>
      </c>
      <c r="Z138" s="1">
        <f t="shared" si="59"/>
        <v>1001</v>
      </c>
      <c r="AA138" s="1">
        <f t="shared" si="59"/>
        <v>1005</v>
      </c>
      <c r="AB138" s="1">
        <f t="shared" si="59"/>
        <v>1006</v>
      </c>
      <c r="AC138" s="1">
        <f t="shared" si="59"/>
        <v>1014</v>
      </c>
      <c r="AD138" s="1">
        <f t="shared" si="59"/>
        <v>1019</v>
      </c>
      <c r="AE138" s="1">
        <f t="shared" si="59"/>
        <v>1033</v>
      </c>
      <c r="AF138" s="1">
        <f t="shared" si="59"/>
        <v>1044</v>
      </c>
      <c r="AG138" s="1">
        <f t="shared" si="59"/>
        <v>1048</v>
      </c>
      <c r="AH138" s="1">
        <f t="shared" si="59"/>
        <v>1077</v>
      </c>
      <c r="AI138" s="1">
        <f t="shared" si="59"/>
        <v>1088</v>
      </c>
      <c r="AJ138" t="s">
        <v>58</v>
      </c>
      <c r="AP138" s="1">
        <v>132</v>
      </c>
      <c r="AQ138" s="50">
        <f t="shared" si="58"/>
        <v>0.20276497695852536</v>
      </c>
      <c r="AR138" s="3">
        <v>-4.2839218497938661E-2</v>
      </c>
      <c r="AS138" s="32">
        <v>-3.5695538057742782E-2</v>
      </c>
    </row>
    <row r="139" spans="2:45" x14ac:dyDescent="0.3">
      <c r="B139" s="36" t="s">
        <v>38</v>
      </c>
      <c r="D139">
        <v>1</v>
      </c>
      <c r="E139" s="25">
        <f t="shared" ref="E139:AI144" si="60">E103</f>
        <v>-1.2434241989478692E-2</v>
      </c>
      <c r="F139" s="25">
        <f t="shared" si="60"/>
        <v>9.0865614538498604E-3</v>
      </c>
      <c r="G139" s="25">
        <f t="shared" si="60"/>
        <v>7.6040172166427569E-2</v>
      </c>
      <c r="H139" s="25">
        <f t="shared" si="60"/>
        <v>-4.591104734576755E-2</v>
      </c>
      <c r="I139" s="25">
        <f t="shared" si="60"/>
        <v>-2.6781444285031059E-2</v>
      </c>
      <c r="J139" s="25">
        <f t="shared" si="60"/>
        <v>9.2778574844571998E-2</v>
      </c>
      <c r="K139" s="25">
        <f t="shared" si="60"/>
        <v>-0.12482065997130558</v>
      </c>
      <c r="L139" s="25">
        <f t="shared" si="60"/>
        <v>0.1429937828790053</v>
      </c>
      <c r="M139" s="25">
        <f t="shared" si="60"/>
        <v>0.14060258249641322</v>
      </c>
      <c r="N139" s="25">
        <f t="shared" si="60"/>
        <v>2.8216164514586351E-2</v>
      </c>
      <c r="O139" s="25">
        <f t="shared" si="60"/>
        <v>0.15255858440937353</v>
      </c>
      <c r="P139" s="25">
        <f t="shared" si="60"/>
        <v>-0.24438067910090863</v>
      </c>
      <c r="Q139" s="25">
        <f t="shared" si="60"/>
        <v>8.7996174079387882E-2</v>
      </c>
      <c r="R139" s="25">
        <f t="shared" si="60"/>
        <v>-0.12482065997130558</v>
      </c>
      <c r="S139" s="25">
        <f t="shared" si="60"/>
        <v>0.18364418938307034</v>
      </c>
      <c r="T139" s="25">
        <f t="shared" si="60"/>
        <v>0.35581061692969873</v>
      </c>
      <c r="U139" s="25">
        <f t="shared" si="60"/>
        <v>-0.19894787183165946</v>
      </c>
      <c r="V139" s="25">
        <f t="shared" si="60"/>
        <v>0.14060258249641322</v>
      </c>
      <c r="W139" s="25">
        <f t="shared" si="60"/>
        <v>-9.6126255380200837E-2</v>
      </c>
      <c r="X139" s="25">
        <f t="shared" si="60"/>
        <v>0.16451458632233384</v>
      </c>
      <c r="Y139" s="25">
        <f t="shared" si="60"/>
        <v>0.22907699665231951</v>
      </c>
      <c r="Z139" s="25">
        <f t="shared" si="60"/>
        <v>-0.32807269249163079</v>
      </c>
      <c r="AA139" s="25">
        <f t="shared" si="60"/>
        <v>1.1477761836441922E-2</v>
      </c>
      <c r="AB139" s="25">
        <f t="shared" si="60"/>
        <v>-0.18220946915351505</v>
      </c>
      <c r="AC139" s="25">
        <f t="shared" si="60"/>
        <v>-3.8737446197991368E-2</v>
      </c>
      <c r="AD139" s="25">
        <f t="shared" si="60"/>
        <v>-2.4390243902438997E-2</v>
      </c>
      <c r="AE139" s="25">
        <f t="shared" si="60"/>
        <v>0.20994739359158301</v>
      </c>
      <c r="AF139" s="25">
        <f t="shared" si="60"/>
        <v>0.13342898134863704</v>
      </c>
      <c r="AG139" s="25">
        <f t="shared" si="60"/>
        <v>0.25538020086083218</v>
      </c>
      <c r="AH139" s="25">
        <f t="shared" si="60"/>
        <v>-0.23720707795313245</v>
      </c>
      <c r="AI139" s="37">
        <f t="shared" si="60"/>
        <v>0.51362984218077479</v>
      </c>
      <c r="AP139" s="1">
        <v>133</v>
      </c>
      <c r="AQ139" s="50">
        <f t="shared" si="58"/>
        <v>0.20430107526881722</v>
      </c>
      <c r="AR139" s="3">
        <v>-4.2741725306228821E-2</v>
      </c>
      <c r="AS139" s="32">
        <v>-3.5313731433767745E-2</v>
      </c>
    </row>
    <row r="140" spans="2:45" x14ac:dyDescent="0.3">
      <c r="B140" s="11"/>
      <c r="D140">
        <v>3</v>
      </c>
      <c r="E140" s="25">
        <f t="shared" si="60"/>
        <v>6.3009636767975856E-3</v>
      </c>
      <c r="F140" s="25">
        <f t="shared" si="60"/>
        <v>-2.5203854707190554E-2</v>
      </c>
      <c r="G140" s="25">
        <f t="shared" si="60"/>
        <v>2.48332097850259E-2</v>
      </c>
      <c r="H140" s="25">
        <f t="shared" si="60"/>
        <v>-1.2231282431430731E-2</v>
      </c>
      <c r="I140" s="25">
        <f t="shared" si="60"/>
        <v>6.3009636767975856E-3</v>
      </c>
      <c r="J140" s="25">
        <f t="shared" si="60"/>
        <v>1.9273535952557406E-2</v>
      </c>
      <c r="K140" s="25">
        <f t="shared" si="60"/>
        <v>-4.0029651593773204E-2</v>
      </c>
      <c r="L140" s="25">
        <f t="shared" si="60"/>
        <v>7.8576723498888015E-2</v>
      </c>
      <c r="M140" s="25">
        <f t="shared" si="60"/>
        <v>0.13232023721275013</v>
      </c>
      <c r="N140" s="25">
        <f t="shared" si="60"/>
        <v>8.1541882876204168E-3</v>
      </c>
      <c r="O140" s="25">
        <f t="shared" si="60"/>
        <v>0.12861378799110448</v>
      </c>
      <c r="P140" s="25">
        <f t="shared" si="60"/>
        <v>-0.10303928836174948</v>
      </c>
      <c r="Q140" s="25">
        <f t="shared" si="60"/>
        <v>7.3017049666419531E-2</v>
      </c>
      <c r="R140" s="25">
        <f t="shared" si="60"/>
        <v>8.1541882876204168E-3</v>
      </c>
      <c r="S140" s="25">
        <f t="shared" si="60"/>
        <v>8.9696071163825011E-2</v>
      </c>
      <c r="T140" s="25">
        <f t="shared" si="60"/>
        <v>0.22312824314306889</v>
      </c>
      <c r="U140" s="25">
        <f t="shared" si="60"/>
        <v>-1.9644180874722059E-2</v>
      </c>
      <c r="V140" s="25">
        <f t="shared" si="60"/>
        <v>0.10081541882876199</v>
      </c>
      <c r="W140" s="25">
        <f t="shared" si="60"/>
        <v>-4.5589325426241702E-2</v>
      </c>
      <c r="X140" s="25">
        <f t="shared" si="60"/>
        <v>7.8576723498888015E-2</v>
      </c>
      <c r="Y140" s="25">
        <f t="shared" si="60"/>
        <v>0.1527057079318013</v>
      </c>
      <c r="Z140" s="25">
        <f t="shared" si="60"/>
        <v>-0.1215715344699778</v>
      </c>
      <c r="AA140" s="25">
        <f t="shared" si="60"/>
        <v>2.8539659006671565E-2</v>
      </c>
      <c r="AB140" s="25">
        <f t="shared" si="60"/>
        <v>-7.8947368421052669E-2</v>
      </c>
      <c r="AC140" s="25">
        <f t="shared" si="60"/>
        <v>1.0007412898443249E-2</v>
      </c>
      <c r="AD140" s="25">
        <f t="shared" si="60"/>
        <v>3.2246108228317229E-2</v>
      </c>
      <c r="AE140" s="25">
        <f t="shared" si="60"/>
        <v>0.15455893254262412</v>
      </c>
      <c r="AF140" s="25">
        <f t="shared" si="60"/>
        <v>0.11564121571534465</v>
      </c>
      <c r="AG140" s="25">
        <f t="shared" si="60"/>
        <v>0.19718309859154926</v>
      </c>
      <c r="AH140" s="25">
        <f t="shared" si="60"/>
        <v>7.4128984432909049E-4</v>
      </c>
      <c r="AI140" s="37">
        <f t="shared" si="60"/>
        <v>0.29725722757598216</v>
      </c>
      <c r="AP140" s="1">
        <v>134</v>
      </c>
      <c r="AQ140" s="50">
        <f t="shared" si="58"/>
        <v>0.20583717357910905</v>
      </c>
      <c r="AR140" s="3">
        <v>-4.2588042588042586E-2</v>
      </c>
      <c r="AS140" s="32">
        <v>-3.5199659701175119E-2</v>
      </c>
    </row>
    <row r="141" spans="2:45" x14ac:dyDescent="0.3">
      <c r="B141" s="11"/>
      <c r="D141">
        <v>5</v>
      </c>
      <c r="E141" s="25">
        <f t="shared" si="60"/>
        <v>-1.1570247933884297E-2</v>
      </c>
      <c r="F141" s="25">
        <f t="shared" si="60"/>
        <v>-1.6528925619834711E-2</v>
      </c>
      <c r="G141" s="25">
        <f t="shared" si="60"/>
        <v>2.809917355371901E-2</v>
      </c>
      <c r="H141" s="25">
        <f t="shared" si="60"/>
        <v>-1.1570247933884297E-2</v>
      </c>
      <c r="I141" s="25">
        <f t="shared" si="60"/>
        <v>1.1570247933884297E-2</v>
      </c>
      <c r="J141" s="25">
        <f t="shared" si="60"/>
        <v>1.3223140495867768E-2</v>
      </c>
      <c r="K141" s="25">
        <f t="shared" si="60"/>
        <v>-3.6363636363636362E-2</v>
      </c>
      <c r="L141" s="25">
        <f t="shared" si="60"/>
        <v>4.7933884297520664E-2</v>
      </c>
      <c r="M141" s="25">
        <f t="shared" si="60"/>
        <v>0.1140495867768595</v>
      </c>
      <c r="N141" s="25">
        <f t="shared" si="60"/>
        <v>3.1404958677685953E-2</v>
      </c>
      <c r="O141" s="25">
        <f t="shared" si="60"/>
        <v>0.11735537190082644</v>
      </c>
      <c r="P141" s="25">
        <f t="shared" si="60"/>
        <v>-4.1322314049586778E-2</v>
      </c>
      <c r="Q141" s="25">
        <f t="shared" si="60"/>
        <v>5.9504132231404959E-2</v>
      </c>
      <c r="R141" s="25">
        <f t="shared" si="60"/>
        <v>5.9504132231404959E-2</v>
      </c>
      <c r="S141" s="25">
        <f t="shared" si="60"/>
        <v>8.2644628099173556E-2</v>
      </c>
      <c r="T141" s="25">
        <f t="shared" si="60"/>
        <v>0.19669421487603306</v>
      </c>
      <c r="U141" s="25">
        <f t="shared" si="60"/>
        <v>8.2644628099173556E-3</v>
      </c>
      <c r="V141" s="25">
        <f t="shared" si="60"/>
        <v>9.7520661157024791E-2</v>
      </c>
      <c r="W141" s="25">
        <f t="shared" si="60"/>
        <v>-3.3057851239669421E-3</v>
      </c>
      <c r="X141" s="25">
        <f t="shared" si="60"/>
        <v>6.2809917355371905E-2</v>
      </c>
      <c r="Y141" s="25">
        <f t="shared" si="60"/>
        <v>0.11900826446280992</v>
      </c>
      <c r="Z141" s="25">
        <f t="shared" si="60"/>
        <v>-6.4462809917355368E-2</v>
      </c>
      <c r="AA141" s="25">
        <f t="shared" si="60"/>
        <v>3.1404958677685953E-2</v>
      </c>
      <c r="AB141" s="25">
        <f t="shared" si="60"/>
        <v>-4.1322314049586778E-2</v>
      </c>
      <c r="AC141" s="25">
        <f t="shared" si="60"/>
        <v>1.9834710743801654E-2</v>
      </c>
      <c r="AD141" s="25">
        <f t="shared" si="60"/>
        <v>4.1322314049586778E-2</v>
      </c>
      <c r="AE141" s="25">
        <f t="shared" si="60"/>
        <v>0.14214876033057852</v>
      </c>
      <c r="AF141" s="25">
        <f t="shared" si="60"/>
        <v>0.12561983471074381</v>
      </c>
      <c r="AG141" s="25">
        <f t="shared" si="60"/>
        <v>0.1834710743801653</v>
      </c>
      <c r="AH141" s="25">
        <f t="shared" si="60"/>
        <v>2.1487603305785124E-2</v>
      </c>
      <c r="AI141" s="37">
        <f t="shared" si="60"/>
        <v>0.23140495867768596</v>
      </c>
      <c r="AP141" s="1">
        <v>135</v>
      </c>
      <c r="AQ141" s="50">
        <f t="shared" si="58"/>
        <v>0.20737327188940091</v>
      </c>
      <c r="AR141" s="3">
        <v>-4.2481105029971329E-2</v>
      </c>
      <c r="AS141" s="32">
        <v>-3.5127737226277322E-2</v>
      </c>
    </row>
    <row r="142" spans="2:45" x14ac:dyDescent="0.3">
      <c r="B142" s="11"/>
      <c r="D142">
        <v>10</v>
      </c>
      <c r="E142" s="25">
        <f t="shared" si="60"/>
        <v>1.6065388951521951E-2</v>
      </c>
      <c r="F142" s="25">
        <f t="shared" si="60"/>
        <v>-3.3258173618940276E-2</v>
      </c>
      <c r="G142" s="25">
        <f t="shared" si="60"/>
        <v>1.3246899661781253E-2</v>
      </c>
      <c r="H142" s="25">
        <f t="shared" si="60"/>
        <v>1.1837655016910904E-2</v>
      </c>
      <c r="I142" s="25">
        <f t="shared" si="60"/>
        <v>-7.8917700112739898E-3</v>
      </c>
      <c r="J142" s="25">
        <f t="shared" si="60"/>
        <v>-3.6640360766629406E-3</v>
      </c>
      <c r="K142" s="25">
        <f t="shared" si="60"/>
        <v>-3.1848928974069927E-2</v>
      </c>
      <c r="L142" s="25">
        <f t="shared" si="60"/>
        <v>3.5794813979706845E-2</v>
      </c>
      <c r="M142" s="25">
        <f t="shared" si="60"/>
        <v>0.11048478015783536</v>
      </c>
      <c r="N142" s="25">
        <f t="shared" si="60"/>
        <v>4.1431792559188239E-2</v>
      </c>
      <c r="O142" s="25">
        <f t="shared" si="60"/>
        <v>7.3844419391206284E-2</v>
      </c>
      <c r="P142" s="25">
        <f t="shared" si="60"/>
        <v>3.5794813979706845E-2</v>
      </c>
      <c r="Q142" s="25">
        <f t="shared" si="60"/>
        <v>2.7339346110484747E-2</v>
      </c>
      <c r="R142" s="25">
        <f t="shared" si="60"/>
        <v>8.9346110484780125E-2</v>
      </c>
      <c r="S142" s="25">
        <f t="shared" si="60"/>
        <v>8.6527621195039428E-2</v>
      </c>
      <c r="T142" s="25">
        <f t="shared" si="60"/>
        <v>0.15558060879368654</v>
      </c>
      <c r="U142" s="25">
        <f t="shared" si="60"/>
        <v>2.1702367531003349E-2</v>
      </c>
      <c r="V142" s="25">
        <f t="shared" si="60"/>
        <v>0.10062006764374291</v>
      </c>
      <c r="W142" s="25">
        <f t="shared" si="60"/>
        <v>5.6933483652762087E-2</v>
      </c>
      <c r="X142" s="25">
        <f t="shared" si="60"/>
        <v>5.2705749718151035E-2</v>
      </c>
      <c r="Y142" s="25">
        <f t="shared" si="60"/>
        <v>7.6662908680946981E-2</v>
      </c>
      <c r="Z142" s="25">
        <f t="shared" si="60"/>
        <v>-2.4802705749718181E-2</v>
      </c>
      <c r="AA142" s="25">
        <f t="shared" si="60"/>
        <v>3.4385569334836497E-2</v>
      </c>
      <c r="AB142" s="25">
        <f t="shared" si="60"/>
        <v>-8.4554678692224175E-4</v>
      </c>
      <c r="AC142" s="25">
        <f t="shared" si="60"/>
        <v>7.3844419391206284E-2</v>
      </c>
      <c r="AD142" s="25">
        <f t="shared" si="60"/>
        <v>6.2570462232243482E-2</v>
      </c>
      <c r="AE142" s="25">
        <f t="shared" si="60"/>
        <v>0.15417136414881619</v>
      </c>
      <c r="AF142" s="25">
        <f t="shared" si="60"/>
        <v>0.12457722660653886</v>
      </c>
      <c r="AG142" s="25">
        <f t="shared" si="60"/>
        <v>0.16826381059751969</v>
      </c>
      <c r="AH142" s="25">
        <f t="shared" si="60"/>
        <v>5.9751972942502785E-2</v>
      </c>
      <c r="AI142" s="37">
        <f t="shared" si="60"/>
        <v>0.17953776775648247</v>
      </c>
      <c r="AP142" s="1">
        <v>136</v>
      </c>
      <c r="AQ142" s="50">
        <f t="shared" si="58"/>
        <v>0.20890937019969277</v>
      </c>
      <c r="AR142" s="3">
        <v>-4.2039139888861994E-2</v>
      </c>
      <c r="AS142" s="32">
        <v>-3.4645669291338582E-2</v>
      </c>
    </row>
    <row r="143" spans="2:45" x14ac:dyDescent="0.3">
      <c r="B143" s="11"/>
      <c r="D143">
        <v>15</v>
      </c>
      <c r="E143" s="25">
        <f t="shared" si="60"/>
        <v>2.4353502385136803E-2</v>
      </c>
      <c r="F143" s="25">
        <f t="shared" si="60"/>
        <v>-3.715792116495107E-2</v>
      </c>
      <c r="G143" s="25">
        <f t="shared" si="60"/>
        <v>-4.5192066281697502E-3</v>
      </c>
      <c r="H143" s="25">
        <f t="shared" si="60"/>
        <v>1.6821491338187267E-2</v>
      </c>
      <c r="I143" s="25">
        <f t="shared" si="60"/>
        <v>5.0213406979660719E-4</v>
      </c>
      <c r="J143" s="25">
        <f t="shared" si="60"/>
        <v>-3.5902585990459479E-2</v>
      </c>
      <c r="K143" s="25">
        <f t="shared" si="60"/>
        <v>-3.0881245292493122E-2</v>
      </c>
      <c r="L143" s="25">
        <f t="shared" si="60"/>
        <v>2.9374843083103157E-2</v>
      </c>
      <c r="M143" s="25">
        <f t="shared" si="60"/>
        <v>0.10343961837810692</v>
      </c>
      <c r="N143" s="25">
        <f t="shared" si="60"/>
        <v>1.5566156163695678E-2</v>
      </c>
      <c r="O143" s="25">
        <f t="shared" si="60"/>
        <v>6.075822244539289E-2</v>
      </c>
      <c r="P143" s="25">
        <f t="shared" si="60"/>
        <v>5.1970876223951766E-2</v>
      </c>
      <c r="Q143" s="25">
        <f t="shared" si="60"/>
        <v>8.0341451167461417E-3</v>
      </c>
      <c r="R143" s="25">
        <f t="shared" si="60"/>
        <v>9.0886266633191035E-2</v>
      </c>
      <c r="S143" s="25">
        <f t="shared" si="60"/>
        <v>6.8290233492342423E-2</v>
      </c>
      <c r="T143" s="25">
        <f t="shared" si="60"/>
        <v>0.13231232739141346</v>
      </c>
      <c r="U143" s="25">
        <f t="shared" si="60"/>
        <v>2.1842832036153625E-2</v>
      </c>
      <c r="V143" s="25">
        <f t="shared" si="60"/>
        <v>8.7120261109716268E-2</v>
      </c>
      <c r="W143" s="25">
        <f t="shared" si="60"/>
        <v>8.3354255586241502E-2</v>
      </c>
      <c r="X143" s="25">
        <f t="shared" si="60"/>
        <v>4.8204870700477E-2</v>
      </c>
      <c r="Y143" s="25">
        <f t="shared" si="60"/>
        <v>3.5651518955561103E-2</v>
      </c>
      <c r="Z143" s="25">
        <f t="shared" si="60"/>
        <v>4.2681395932713745E-3</v>
      </c>
      <c r="AA143" s="25">
        <f t="shared" si="60"/>
        <v>1.8076826512678855E-2</v>
      </c>
      <c r="AB143" s="25">
        <f t="shared" si="60"/>
        <v>9.2894802912377311E-3</v>
      </c>
      <c r="AC143" s="25">
        <f t="shared" si="60"/>
        <v>7.7077579713783553E-2</v>
      </c>
      <c r="AD143" s="25">
        <f t="shared" si="60"/>
        <v>5.3226211398443357E-2</v>
      </c>
      <c r="AE143" s="25">
        <f t="shared" si="60"/>
        <v>0.12478031634446395</v>
      </c>
      <c r="AF143" s="25">
        <f t="shared" si="60"/>
        <v>0.11473763494853123</v>
      </c>
      <c r="AG143" s="25">
        <f t="shared" si="60"/>
        <v>0.14361034396183778</v>
      </c>
      <c r="AH143" s="25">
        <f t="shared" si="60"/>
        <v>6.4524227968867656E-2</v>
      </c>
      <c r="AI143" s="37">
        <f t="shared" si="60"/>
        <v>0.14612101431082095</v>
      </c>
      <c r="AP143" s="1">
        <v>137</v>
      </c>
      <c r="AQ143" s="50">
        <f t="shared" si="58"/>
        <v>0.21044546850998463</v>
      </c>
      <c r="AR143" s="3">
        <v>-4.1974349008939024E-2</v>
      </c>
      <c r="AS143" s="32">
        <v>-3.4081599213501484E-2</v>
      </c>
    </row>
    <row r="144" spans="2:45" x14ac:dyDescent="0.3">
      <c r="B144" s="11"/>
      <c r="D144">
        <v>20</v>
      </c>
      <c r="E144" s="25">
        <f t="shared" si="60"/>
        <v>2.9881386861313922E-2</v>
      </c>
      <c r="F144" s="25">
        <f t="shared" si="60"/>
        <v>-3.5127737226277322E-2</v>
      </c>
      <c r="G144" s="25">
        <f t="shared" si="60"/>
        <v>-1.2317518248175131E-2</v>
      </c>
      <c r="H144" s="25">
        <f t="shared" si="60"/>
        <v>2.0757299270073047E-2</v>
      </c>
      <c r="I144" s="25">
        <f t="shared" si="60"/>
        <v>-3.193430656934255E-3</v>
      </c>
      <c r="J144" s="25">
        <f t="shared" si="60"/>
        <v>-4.4251824817518201E-2</v>
      </c>
      <c r="K144" s="25">
        <f t="shared" si="60"/>
        <v>-2.03010948905109E-2</v>
      </c>
      <c r="L144" s="25">
        <f t="shared" si="60"/>
        <v>2.6459854014598595E-2</v>
      </c>
      <c r="M144" s="25">
        <f t="shared" si="60"/>
        <v>8.2344890510948968E-2</v>
      </c>
      <c r="N144" s="25">
        <f t="shared" si="60"/>
        <v>3.6496350364964023E-3</v>
      </c>
      <c r="O144" s="25">
        <f t="shared" si="60"/>
        <v>5.8394160583941659E-2</v>
      </c>
      <c r="P144" s="25">
        <f t="shared" si="60"/>
        <v>5.383211678832122E-2</v>
      </c>
      <c r="Q144" s="25">
        <f t="shared" si="60"/>
        <v>-4.3339416058393648E-3</v>
      </c>
      <c r="R144" s="25">
        <f t="shared" si="60"/>
        <v>9.3750000000000056E-2</v>
      </c>
      <c r="S144" s="25">
        <f t="shared" si="60"/>
        <v>5.0410583941605892E-2</v>
      </c>
      <c r="T144" s="25">
        <f t="shared" si="60"/>
        <v>0.10515510948905116</v>
      </c>
      <c r="U144" s="25">
        <f t="shared" si="60"/>
        <v>3.2162408759124142E-2</v>
      </c>
      <c r="V144" s="25">
        <f t="shared" si="60"/>
        <v>6.7518248175182538E-2</v>
      </c>
      <c r="W144" s="25">
        <f t="shared" si="60"/>
        <v>8.4625912408759177E-2</v>
      </c>
      <c r="X144" s="25">
        <f t="shared" si="60"/>
        <v>4.2427007299270125E-2</v>
      </c>
      <c r="Y144" s="25">
        <f t="shared" si="60"/>
        <v>1.2773722627737278E-2</v>
      </c>
      <c r="Z144" s="25">
        <f t="shared" si="60"/>
        <v>1.049270072992706E-2</v>
      </c>
      <c r="AA144" s="25">
        <f t="shared" si="60"/>
        <v>1.6195255474452608E-2</v>
      </c>
      <c r="AB144" s="25">
        <f t="shared" si="60"/>
        <v>-9.1240875912403574E-4</v>
      </c>
      <c r="AC144" s="25">
        <f t="shared" si="60"/>
        <v>6.6377737226277433E-2</v>
      </c>
      <c r="AD144" s="25">
        <f t="shared" si="60"/>
        <v>5.6113138686131443E-2</v>
      </c>
      <c r="AE144" s="25">
        <f t="shared" si="60"/>
        <v>9.7171532846715383E-2</v>
      </c>
      <c r="AF144" s="25">
        <f t="shared" si="60"/>
        <v>0.10629562043795626</v>
      </c>
      <c r="AG144" s="25">
        <f t="shared" si="60"/>
        <v>0.12910583941605847</v>
      </c>
      <c r="AH144" s="25">
        <f t="shared" si="60"/>
        <v>5.1551094890511004E-2</v>
      </c>
      <c r="AI144" s="37">
        <f t="shared" si="60"/>
        <v>0.11884124087591247</v>
      </c>
      <c r="AP144" s="1">
        <v>138</v>
      </c>
      <c r="AQ144" s="50">
        <f t="shared" si="58"/>
        <v>0.2119815668202765</v>
      </c>
      <c r="AR144" s="3">
        <v>-4.1769041769041768E-2</v>
      </c>
      <c r="AS144" s="32">
        <v>-3.3643018018017987E-2</v>
      </c>
    </row>
    <row r="145" spans="2:45" x14ac:dyDescent="0.3">
      <c r="B145" s="12"/>
      <c r="C145" s="33"/>
      <c r="D145" s="39" t="s">
        <v>57</v>
      </c>
      <c r="E145" s="40" cm="1">
        <f t="array" ref="E145">AVERAGE(ABS(E139:E144))</f>
        <v>1.6767621966355544E-2</v>
      </c>
      <c r="F145" s="40" cm="1">
        <f t="array" ref="F145">AVERAGE(ABS(F139:F144))</f>
        <v>2.6060528965173965E-2</v>
      </c>
      <c r="G145" s="40" cm="1">
        <f t="array" ref="G145">AVERAGE(ABS(G139:G144))</f>
        <v>2.6509363340549763E-2</v>
      </c>
      <c r="H145" s="40" cm="1">
        <f t="array" ref="H145">AVERAGE(ABS(H139:H144))</f>
        <v>1.9854837222708966E-2</v>
      </c>
      <c r="I145" s="40" cm="1">
        <f t="array" ref="I145">AVERAGE(ABS(I139:I144))</f>
        <v>9.3733317722862978E-3</v>
      </c>
      <c r="J145" s="40" cm="1">
        <f t="array" ref="J145">AVERAGE(ABS(J139:J144))</f>
        <v>3.4848949696272967E-2</v>
      </c>
      <c r="K145" s="40" cm="1">
        <f t="array" ref="K145">AVERAGE(ABS(K139:K144))</f>
        <v>4.7374202847631525E-2</v>
      </c>
      <c r="L145" s="40" cm="1">
        <f t="array" ref="L145">AVERAGE(ABS(L139:L144))</f>
        <v>6.0188983625470434E-2</v>
      </c>
      <c r="M145" s="40" cm="1">
        <f t="array" ref="M145">AVERAGE(ABS(M139:M144))</f>
        <v>0.11387361592215234</v>
      </c>
      <c r="N145" s="40" cm="1">
        <f t="array" ref="N145">AVERAGE(ABS(N139:N144))</f>
        <v>2.1403815873212176E-2</v>
      </c>
      <c r="O145" s="40" cm="1">
        <f t="array" ref="O145">AVERAGE(ABS(O139:O144))</f>
        <v>9.8587424453640882E-2</v>
      </c>
      <c r="P145" s="40" cm="1">
        <f t="array" ref="P145">AVERAGE(ABS(P139:P144))</f>
        <v>8.8390014750704113E-2</v>
      </c>
      <c r="Q145" s="40" cm="1">
        <f t="array" ref="Q145">AVERAGE(ABS(Q139:Q144))</f>
        <v>4.3370798135047108E-2</v>
      </c>
      <c r="R145" s="40" cm="1">
        <f t="array" ref="R145">AVERAGE(ABS(R139:R144))</f>
        <v>7.7743559601383697E-2</v>
      </c>
      <c r="S145" s="40" cm="1">
        <f t="array" ref="S145">AVERAGE(ABS(S139:S144))</f>
        <v>9.3535554545842781E-2</v>
      </c>
      <c r="T145" s="40" cm="1">
        <f t="array" ref="T145">AVERAGE(ABS(T139:T144))</f>
        <v>0.194780186770492</v>
      </c>
      <c r="U145" s="40" cm="1">
        <f t="array" ref="U145">AVERAGE(ABS(U139:U144))</f>
        <v>5.0427353973763328E-2</v>
      </c>
      <c r="V145" s="40" cm="1">
        <f t="array" ref="V145">AVERAGE(ABS(V139:V144))</f>
        <v>9.9032873235140276E-2</v>
      </c>
      <c r="W145" s="40" cm="1">
        <f t="array" ref="W145">AVERAGE(ABS(W139:W144))</f>
        <v>6.1655836263028702E-2</v>
      </c>
      <c r="X145" s="40" cm="1">
        <f t="array" ref="X145">AVERAGE(ABS(X139:X144))</f>
        <v>7.487314248241532E-2</v>
      </c>
      <c r="Y145" s="40" cm="1">
        <f t="array" ref="Y145">AVERAGE(ABS(Y139:Y144))</f>
        <v>0.10431318655186265</v>
      </c>
      <c r="Z145" s="40" cm="1">
        <f t="array" ref="Z145">AVERAGE(ABS(Z139:Z144))</f>
        <v>9.227843049198009E-2</v>
      </c>
      <c r="AA145" s="40" cm="1">
        <f t="array" ref="AA145">AVERAGE(ABS(AA139:AA144))</f>
        <v>2.3346671807127902E-2</v>
      </c>
      <c r="AB145" s="40" cm="1">
        <f t="array" ref="AB145">AVERAGE(ABS(AB139:AB144))</f>
        <v>5.2254431243573075E-2</v>
      </c>
      <c r="AC145" s="40" cm="1">
        <f t="array" ref="AC145">AVERAGE(ABS(AC139:AC144))</f>
        <v>4.7646551028583922E-2</v>
      </c>
      <c r="AD145" s="40" cm="1">
        <f t="array" ref="AD145">AVERAGE(ABS(AD139:AD144))</f>
        <v>4.4978079749526882E-2</v>
      </c>
      <c r="AE145" s="40" cm="1">
        <f t="array" ref="AE145">AVERAGE(ABS(AE139:AE144))</f>
        <v>0.14712971663413019</v>
      </c>
      <c r="AF145" s="40" cm="1">
        <f t="array" ref="AF145">AVERAGE(ABS(AF139:AF144))</f>
        <v>0.12005008562795864</v>
      </c>
      <c r="AG145" s="40" cm="1">
        <f t="array" ref="AG145">AVERAGE(ABS(AG139:AG144))</f>
        <v>0.17950239463466044</v>
      </c>
      <c r="AH145" s="40" cm="1">
        <f t="array" ref="AH145">AVERAGE(ABS(AH139:AH144))</f>
        <v>7.2543877817521349E-2</v>
      </c>
      <c r="AI145" s="41" cm="1">
        <f t="array" ref="AI145">AVERAGE(ABS(AI139:AI144))</f>
        <v>0.24779867522960983</v>
      </c>
      <c r="AP145" s="1">
        <v>139</v>
      </c>
      <c r="AQ145" s="50">
        <f t="shared" si="58"/>
        <v>0.21351766513056836</v>
      </c>
      <c r="AR145" s="3">
        <v>-4.1701187517260485E-2</v>
      </c>
      <c r="AS145" s="32">
        <v>-3.3258173618940276E-2</v>
      </c>
    </row>
    <row r="146" spans="2:45" x14ac:dyDescent="0.3">
      <c r="AP146" s="1">
        <v>140</v>
      </c>
      <c r="AQ146" s="50">
        <f t="shared" si="58"/>
        <v>0.21505376344086022</v>
      </c>
      <c r="AR146" s="3">
        <v>-4.1540458675897854E-2</v>
      </c>
      <c r="AS146" s="32">
        <v>-3.1989336887704049E-2</v>
      </c>
    </row>
    <row r="147" spans="2:45" x14ac:dyDescent="0.3">
      <c r="AP147" s="1">
        <v>141</v>
      </c>
      <c r="AQ147" s="50">
        <f t="shared" si="58"/>
        <v>0.21658986175115208</v>
      </c>
      <c r="AR147" s="3">
        <v>-4.1379310344827586E-2</v>
      </c>
      <c r="AS147" s="32">
        <v>-3.1848928974069927E-2</v>
      </c>
    </row>
    <row r="148" spans="2:45" x14ac:dyDescent="0.3">
      <c r="AP148" s="1">
        <v>142</v>
      </c>
      <c r="AQ148" s="50">
        <f t="shared" si="58"/>
        <v>0.21812596006144394</v>
      </c>
      <c r="AR148" s="3">
        <v>-4.06050955414013E-2</v>
      </c>
      <c r="AS148" s="32">
        <v>-3.1786627694556042E-2</v>
      </c>
    </row>
    <row r="149" spans="2:45" x14ac:dyDescent="0.3">
      <c r="AP149" s="1">
        <v>143</v>
      </c>
      <c r="AQ149" s="50">
        <f t="shared" si="58"/>
        <v>0.2196620583717358</v>
      </c>
      <c r="AR149" s="3">
        <v>-4.0396142819911392E-2</v>
      </c>
      <c r="AS149" s="32">
        <v>-3.1671554252199412E-2</v>
      </c>
    </row>
    <row r="150" spans="2:45" x14ac:dyDescent="0.3">
      <c r="AP150" s="1">
        <v>144</v>
      </c>
      <c r="AQ150" s="50">
        <f t="shared" si="58"/>
        <v>0.22119815668202766</v>
      </c>
      <c r="AR150" s="3">
        <v>-3.9629936481634966E-2</v>
      </c>
      <c r="AS150" s="32">
        <v>-3.1578947368421054E-2</v>
      </c>
    </row>
    <row r="151" spans="2:45" x14ac:dyDescent="0.3">
      <c r="AP151" s="1">
        <v>145</v>
      </c>
      <c r="AQ151" s="50">
        <f t="shared" si="58"/>
        <v>0.2227342549923195</v>
      </c>
      <c r="AR151" s="3">
        <v>-3.9347749025168459E-2</v>
      </c>
      <c r="AS151" s="32">
        <v>-3.1076801266824997E-2</v>
      </c>
    </row>
    <row r="152" spans="2:45" x14ac:dyDescent="0.3">
      <c r="AP152" s="1">
        <v>146</v>
      </c>
      <c r="AQ152" s="50">
        <f t="shared" si="58"/>
        <v>0.22427035330261136</v>
      </c>
      <c r="AR152" s="3">
        <v>-3.9196940726577388E-2</v>
      </c>
      <c r="AS152" s="32">
        <v>-3.0910609857978302E-2</v>
      </c>
    </row>
    <row r="153" spans="2:45" x14ac:dyDescent="0.3">
      <c r="AP153" s="1">
        <v>147</v>
      </c>
      <c r="AQ153" s="50">
        <f t="shared" si="58"/>
        <v>0.22580645161290322</v>
      </c>
      <c r="AR153" s="3">
        <v>-3.8358128696899044E-2</v>
      </c>
      <c r="AS153" s="32">
        <v>-3.0881245292493122E-2</v>
      </c>
    </row>
    <row r="154" spans="2:45" x14ac:dyDescent="0.3">
      <c r="AP154" s="1">
        <v>148</v>
      </c>
      <c r="AQ154" s="50">
        <f t="shared" si="58"/>
        <v>0.22734254992319508</v>
      </c>
      <c r="AR154" s="3">
        <v>-3.8295110341843332E-2</v>
      </c>
      <c r="AS154" s="32">
        <v>-3.0878596023547658E-2</v>
      </c>
    </row>
    <row r="155" spans="2:45" x14ac:dyDescent="0.3">
      <c r="AP155" s="1">
        <v>149</v>
      </c>
      <c r="AQ155" s="50">
        <f t="shared" si="58"/>
        <v>0.22887864823348694</v>
      </c>
      <c r="AR155" s="3">
        <v>-3.8249102457884619E-2</v>
      </c>
      <c r="AS155" s="32">
        <v>-3.0148349018982317E-2</v>
      </c>
    </row>
    <row r="156" spans="2:45" x14ac:dyDescent="0.3">
      <c r="AP156" s="1">
        <v>150</v>
      </c>
      <c r="AQ156" s="50">
        <f t="shared" si="58"/>
        <v>0.2304147465437788</v>
      </c>
      <c r="AR156" s="3">
        <v>-3.8001912045889048E-2</v>
      </c>
      <c r="AS156" s="32">
        <v>-2.908317077496006E-2</v>
      </c>
    </row>
    <row r="157" spans="2:45" x14ac:dyDescent="0.3">
      <c r="AP157" s="1">
        <v>151</v>
      </c>
      <c r="AQ157" s="50">
        <f t="shared" si="58"/>
        <v>0.23195084485407066</v>
      </c>
      <c r="AR157" s="3">
        <v>-3.8001912045889048E-2</v>
      </c>
      <c r="AS157" s="32">
        <v>-2.8346714730460357E-2</v>
      </c>
    </row>
    <row r="158" spans="2:45" x14ac:dyDescent="0.3">
      <c r="AP158" s="1">
        <v>152</v>
      </c>
      <c r="AQ158" s="50">
        <f t="shared" si="58"/>
        <v>0.23348694316436253</v>
      </c>
      <c r="AR158" s="3">
        <v>-3.7969702931339784E-2</v>
      </c>
      <c r="AS158" s="32">
        <v>-2.810768012668248E-2</v>
      </c>
    </row>
    <row r="159" spans="2:45" x14ac:dyDescent="0.3">
      <c r="AP159" s="1">
        <v>153</v>
      </c>
      <c r="AQ159" s="50">
        <f t="shared" si="58"/>
        <v>0.23502304147465439</v>
      </c>
      <c r="AR159" s="3">
        <v>-3.7969702931339784E-2</v>
      </c>
      <c r="AS159" s="32">
        <v>-2.7821522309711286E-2</v>
      </c>
    </row>
    <row r="160" spans="2:45" x14ac:dyDescent="0.3">
      <c r="AP160" s="1">
        <v>154</v>
      </c>
      <c r="AQ160" s="50">
        <f t="shared" si="58"/>
        <v>0.23655913978494625</v>
      </c>
      <c r="AR160" s="3">
        <v>-3.6986031870942376E-2</v>
      </c>
      <c r="AS160" s="32">
        <v>-2.7309806703316151E-2</v>
      </c>
    </row>
    <row r="161" spans="42:45" x14ac:dyDescent="0.3">
      <c r="AP161" s="1">
        <v>155</v>
      </c>
      <c r="AQ161" s="50">
        <f t="shared" si="58"/>
        <v>0.23809523809523808</v>
      </c>
      <c r="AR161" s="3">
        <v>-3.6624203821656078E-2</v>
      </c>
      <c r="AS161" s="32">
        <v>-2.6781444285031059E-2</v>
      </c>
    </row>
    <row r="162" spans="42:45" x14ac:dyDescent="0.3">
      <c r="AP162" s="1">
        <v>156</v>
      </c>
      <c r="AQ162" s="50">
        <f t="shared" si="58"/>
        <v>0.23963133640552994</v>
      </c>
      <c r="AR162" s="3">
        <v>-3.5297239915074337E-2</v>
      </c>
      <c r="AS162" s="32">
        <v>-2.5900900900900869E-2</v>
      </c>
    </row>
    <row r="163" spans="42:45" x14ac:dyDescent="0.3">
      <c r="AP163" s="1">
        <v>157</v>
      </c>
      <c r="AQ163" s="50">
        <f t="shared" si="58"/>
        <v>0.2411674347158218</v>
      </c>
      <c r="AR163" s="3">
        <v>-3.5169400472745443E-2</v>
      </c>
      <c r="AS163" s="32">
        <v>-2.5721784776902887E-2</v>
      </c>
    </row>
    <row r="164" spans="42:45" x14ac:dyDescent="0.3">
      <c r="AP164" s="1">
        <v>158</v>
      </c>
      <c r="AQ164" s="50">
        <f t="shared" si="58"/>
        <v>0.24270353302611367</v>
      </c>
      <c r="AR164" s="3">
        <v>-3.4773256856067358E-2</v>
      </c>
      <c r="AS164" s="32">
        <v>-2.5507677067855401E-2</v>
      </c>
    </row>
    <row r="165" spans="42:45" x14ac:dyDescent="0.3">
      <c r="AP165" s="1">
        <v>159</v>
      </c>
      <c r="AQ165" s="50">
        <f t="shared" si="58"/>
        <v>0.24423963133640553</v>
      </c>
      <c r="AR165" s="3">
        <v>-3.4586466165413533E-2</v>
      </c>
      <c r="AS165" s="32">
        <v>-2.5203854707190554E-2</v>
      </c>
    </row>
    <row r="166" spans="42:45" x14ac:dyDescent="0.3">
      <c r="AP166" s="1">
        <v>160</v>
      </c>
      <c r="AQ166" s="50">
        <f t="shared" si="58"/>
        <v>0.24577572964669739</v>
      </c>
      <c r="AR166" s="3">
        <v>-3.4586466165413533E-2</v>
      </c>
      <c r="AS166" s="32">
        <v>-2.5000000000000001E-2</v>
      </c>
    </row>
    <row r="167" spans="42:45" x14ac:dyDescent="0.3">
      <c r="AP167" s="1">
        <v>161</v>
      </c>
      <c r="AQ167" s="50">
        <f t="shared" si="58"/>
        <v>0.24731182795698925</v>
      </c>
      <c r="AR167" s="3">
        <v>-3.4453119404054086E-2</v>
      </c>
      <c r="AS167" s="32">
        <v>-2.4888558692422017E-2</v>
      </c>
    </row>
    <row r="168" spans="42:45" x14ac:dyDescent="0.3">
      <c r="AP168" s="1">
        <v>162</v>
      </c>
      <c r="AQ168" s="50">
        <f t="shared" si="58"/>
        <v>0.24884792626728111</v>
      </c>
      <c r="AR168" s="3">
        <v>-3.4030485643388945E-2</v>
      </c>
      <c r="AS168" s="32">
        <v>-2.4802705749718181E-2</v>
      </c>
    </row>
    <row r="169" spans="42:45" x14ac:dyDescent="0.3">
      <c r="AP169" s="1">
        <v>163</v>
      </c>
      <c r="AQ169" s="50">
        <f t="shared" si="58"/>
        <v>0.25038402457757297</v>
      </c>
      <c r="AR169" s="3">
        <v>-3.4030485643388945E-2</v>
      </c>
      <c r="AS169" s="32">
        <v>-2.470445589572591E-2</v>
      </c>
    </row>
    <row r="170" spans="42:45" x14ac:dyDescent="0.3">
      <c r="AP170" s="1">
        <v>164</v>
      </c>
      <c r="AQ170" s="50">
        <f t="shared" si="58"/>
        <v>0.25192012288786481</v>
      </c>
      <c r="AR170" s="3">
        <v>-3.3970276008492596E-2</v>
      </c>
      <c r="AS170" s="32">
        <v>-2.4390243902438997E-2</v>
      </c>
    </row>
    <row r="171" spans="42:45" x14ac:dyDescent="0.3">
      <c r="AP171" s="1">
        <v>165</v>
      </c>
      <c r="AQ171" s="50">
        <f t="shared" si="58"/>
        <v>0.25345622119815669</v>
      </c>
      <c r="AR171" s="3">
        <v>-3.3877038895859433E-2</v>
      </c>
      <c r="AS171" s="32">
        <v>-2.3789414414414383E-2</v>
      </c>
    </row>
    <row r="172" spans="42:45" x14ac:dyDescent="0.3">
      <c r="AP172" s="1">
        <v>166</v>
      </c>
      <c r="AQ172" s="50">
        <f t="shared" si="58"/>
        <v>0.25499231950844853</v>
      </c>
      <c r="AR172" s="3">
        <v>-3.3608035024465646E-2</v>
      </c>
      <c r="AS172" s="32">
        <v>-2.3658780406531108E-2</v>
      </c>
    </row>
    <row r="173" spans="42:45" x14ac:dyDescent="0.3">
      <c r="AP173" s="1">
        <v>167</v>
      </c>
      <c r="AQ173" s="50">
        <f t="shared" si="58"/>
        <v>0.25652841781874042</v>
      </c>
      <c r="AR173" s="3">
        <v>-3.3579033579033579E-2</v>
      </c>
      <c r="AS173" s="32">
        <v>-2.3650321941555252E-2</v>
      </c>
    </row>
    <row r="174" spans="42:45" x14ac:dyDescent="0.3">
      <c r="AP174" s="1">
        <v>168</v>
      </c>
      <c r="AQ174" s="50">
        <f t="shared" si="58"/>
        <v>0.25806451612903225</v>
      </c>
      <c r="AR174" s="3">
        <v>-3.3579033579033579E-2</v>
      </c>
      <c r="AS174" s="32">
        <v>-2.3565948118377745E-2</v>
      </c>
    </row>
    <row r="175" spans="42:45" x14ac:dyDescent="0.3">
      <c r="AP175" s="1">
        <v>169</v>
      </c>
      <c r="AQ175" s="50">
        <f t="shared" si="58"/>
        <v>0.25960061443932414</v>
      </c>
      <c r="AR175" s="3">
        <v>-3.2886196451752461E-2</v>
      </c>
      <c r="AS175" s="32">
        <v>-2.3026315789473683E-2</v>
      </c>
    </row>
    <row r="176" spans="42:45" x14ac:dyDescent="0.3">
      <c r="AP176" s="1">
        <v>170</v>
      </c>
      <c r="AQ176" s="50">
        <f t="shared" si="58"/>
        <v>0.26113671274961597</v>
      </c>
      <c r="AR176" s="3">
        <v>-3.2643312101910855E-2</v>
      </c>
      <c r="AS176" s="32">
        <v>-2.1792561035556209E-2</v>
      </c>
    </row>
    <row r="177" spans="42:45" x14ac:dyDescent="0.3">
      <c r="AP177" s="1">
        <v>171</v>
      </c>
      <c r="AQ177" s="50">
        <f t="shared" si="58"/>
        <v>0.26267281105990781</v>
      </c>
      <c r="AR177" s="3">
        <v>-3.2258064516129108E-2</v>
      </c>
      <c r="AS177" s="32">
        <v>-2.0915428917853827E-2</v>
      </c>
    </row>
    <row r="178" spans="42:45" x14ac:dyDescent="0.3">
      <c r="AP178" s="1">
        <v>172</v>
      </c>
      <c r="AQ178" s="50">
        <f t="shared" si="58"/>
        <v>0.2642089093701997</v>
      </c>
      <c r="AR178" s="3">
        <v>-3.2084602975443591E-2</v>
      </c>
      <c r="AS178" s="32">
        <v>-2.0554730064388339E-2</v>
      </c>
    </row>
    <row r="179" spans="42:45" x14ac:dyDescent="0.3">
      <c r="AP179" s="1">
        <v>173</v>
      </c>
      <c r="AQ179" s="50">
        <f t="shared" si="58"/>
        <v>0.26574500768049153</v>
      </c>
      <c r="AR179" s="3">
        <v>-3.2067676568955365E-2</v>
      </c>
      <c r="AS179" s="32">
        <v>-2.0554730064388339E-2</v>
      </c>
    </row>
    <row r="180" spans="42:45" x14ac:dyDescent="0.3">
      <c r="AP180" s="1">
        <v>174</v>
      </c>
      <c r="AQ180" s="50">
        <f t="shared" si="58"/>
        <v>0.26728110599078342</v>
      </c>
      <c r="AR180" s="3">
        <v>-3.2026768642447363E-2</v>
      </c>
      <c r="AS180" s="32">
        <v>-2.03010948905109E-2</v>
      </c>
    </row>
    <row r="181" spans="42:45" x14ac:dyDescent="0.3">
      <c r="AP181" s="1">
        <v>175</v>
      </c>
      <c r="AQ181" s="50">
        <f t="shared" si="58"/>
        <v>0.26881720430107525</v>
      </c>
      <c r="AR181" s="3">
        <v>-3.2026768642447363E-2</v>
      </c>
      <c r="AS181" s="32">
        <v>-2.027027027027024E-2</v>
      </c>
    </row>
    <row r="182" spans="42:45" x14ac:dyDescent="0.3">
      <c r="AP182" s="1">
        <v>176</v>
      </c>
      <c r="AQ182" s="50">
        <f t="shared" si="58"/>
        <v>0.27035330261136714</v>
      </c>
      <c r="AR182" s="3">
        <v>-3.1578947368421054E-2</v>
      </c>
      <c r="AS182" s="32">
        <v>-2.0190023752969098E-2</v>
      </c>
    </row>
    <row r="183" spans="42:45" x14ac:dyDescent="0.3">
      <c r="AP183" s="1">
        <v>177</v>
      </c>
      <c r="AQ183" s="50">
        <f t="shared" si="58"/>
        <v>0.27188940092165897</v>
      </c>
      <c r="AR183" s="3">
        <v>-3.1578947368421054E-2</v>
      </c>
      <c r="AS183" s="32">
        <v>-1.9644180874722059E-2</v>
      </c>
    </row>
    <row r="184" spans="42:45" x14ac:dyDescent="0.3">
      <c r="AP184" s="1">
        <v>178</v>
      </c>
      <c r="AQ184" s="50">
        <f t="shared" si="58"/>
        <v>0.27342549923195086</v>
      </c>
      <c r="AR184" s="3">
        <v>-3.1578947368421054E-2</v>
      </c>
      <c r="AS184" s="32">
        <v>-1.9329668380918562E-2</v>
      </c>
    </row>
    <row r="185" spans="42:45" x14ac:dyDescent="0.3">
      <c r="AP185" s="1">
        <v>179</v>
      </c>
      <c r="AQ185" s="50">
        <f t="shared" si="58"/>
        <v>0.2749615975422427</v>
      </c>
      <c r="AR185" s="3">
        <v>-3.1166948538294222E-2</v>
      </c>
      <c r="AS185" s="32">
        <v>-1.9329668380918562E-2</v>
      </c>
    </row>
    <row r="186" spans="42:45" x14ac:dyDescent="0.3">
      <c r="AP186" s="1">
        <v>180</v>
      </c>
      <c r="AQ186" s="50">
        <f t="shared" si="58"/>
        <v>0.27649769585253459</v>
      </c>
      <c r="AR186" s="3">
        <v>-3.0722630895716117E-2</v>
      </c>
      <c r="AS186" s="32">
        <v>-1.9316493313521574E-2</v>
      </c>
    </row>
    <row r="187" spans="42:45" x14ac:dyDescent="0.3">
      <c r="AP187" s="1">
        <v>181</v>
      </c>
      <c r="AQ187" s="50">
        <f t="shared" si="58"/>
        <v>0.27803379416282642</v>
      </c>
      <c r="AR187" s="3">
        <v>-3.0314807617567087E-2</v>
      </c>
      <c r="AS187" s="32">
        <v>-1.924815228372417E-2</v>
      </c>
    </row>
    <row r="188" spans="42:45" x14ac:dyDescent="0.3">
      <c r="AP188" s="1">
        <v>182</v>
      </c>
      <c r="AQ188" s="50">
        <f t="shared" si="58"/>
        <v>0.27956989247311825</v>
      </c>
      <c r="AR188" s="3">
        <v>-2.9971331769611677E-2</v>
      </c>
      <c r="AS188" s="32">
        <v>-1.8768328445747801E-2</v>
      </c>
    </row>
    <row r="189" spans="42:45" x14ac:dyDescent="0.3">
      <c r="AP189" s="1">
        <v>183</v>
      </c>
      <c r="AQ189" s="50">
        <f t="shared" si="58"/>
        <v>0.28110599078341014</v>
      </c>
      <c r="AR189" s="3">
        <v>-2.9885057471264367E-2</v>
      </c>
      <c r="AS189" s="32">
        <v>-1.8768328445747801E-2</v>
      </c>
    </row>
    <row r="190" spans="42:45" x14ac:dyDescent="0.3">
      <c r="AP190" s="1">
        <v>184</v>
      </c>
      <c r="AQ190" s="50">
        <f t="shared" si="58"/>
        <v>0.28264208909370198</v>
      </c>
      <c r="AR190" s="3">
        <v>-2.9640848117697943E-2</v>
      </c>
      <c r="AS190" s="32">
        <v>-1.8515484188104139E-2</v>
      </c>
    </row>
    <row r="191" spans="42:45" x14ac:dyDescent="0.3">
      <c r="AP191" s="1">
        <v>185</v>
      </c>
      <c r="AQ191" s="50">
        <f t="shared" si="58"/>
        <v>0.28417818740399386</v>
      </c>
      <c r="AR191" s="3">
        <v>-2.8571428571428571E-2</v>
      </c>
      <c r="AS191" s="32">
        <v>-1.8105076085749145E-2</v>
      </c>
    </row>
    <row r="192" spans="42:45" x14ac:dyDescent="0.3">
      <c r="AP192" s="1">
        <v>186</v>
      </c>
      <c r="AQ192" s="50">
        <f t="shared" si="58"/>
        <v>0.2857142857142857</v>
      </c>
      <c r="AR192" s="3">
        <v>-2.8571428571428571E-2</v>
      </c>
      <c r="AS192" s="32">
        <v>-1.7715756136183668E-2</v>
      </c>
    </row>
    <row r="193" spans="42:45" x14ac:dyDescent="0.3">
      <c r="AP193" s="1">
        <v>187</v>
      </c>
      <c r="AQ193" s="50">
        <f t="shared" si="58"/>
        <v>0.28725038402457759</v>
      </c>
      <c r="AR193" s="3">
        <v>-2.8441682600382358E-2</v>
      </c>
      <c r="AS193" s="32">
        <v>-1.7454954954954922E-2</v>
      </c>
    </row>
    <row r="194" spans="42:45" x14ac:dyDescent="0.3">
      <c r="AP194" s="1">
        <v>188</v>
      </c>
      <c r="AQ194" s="50">
        <f t="shared" si="58"/>
        <v>0.28878648233486942</v>
      </c>
      <c r="AR194" s="3">
        <v>-2.7892847279757035E-2</v>
      </c>
      <c r="AS194" s="32">
        <v>-1.7126401939981745E-2</v>
      </c>
    </row>
    <row r="195" spans="42:45" x14ac:dyDescent="0.3">
      <c r="AP195" s="1">
        <v>189</v>
      </c>
      <c r="AQ195" s="50">
        <f t="shared" si="58"/>
        <v>0.29032258064516131</v>
      </c>
      <c r="AR195" s="3">
        <v>-2.7603513174403977E-2</v>
      </c>
      <c r="AS195" s="32">
        <v>-1.7008797653958945E-2</v>
      </c>
    </row>
    <row r="196" spans="42:45" x14ac:dyDescent="0.3">
      <c r="AP196" s="1">
        <v>190</v>
      </c>
      <c r="AQ196" s="50">
        <f t="shared" si="58"/>
        <v>0.29185867895545314</v>
      </c>
      <c r="AR196" s="3">
        <v>-2.7365129007036748E-2</v>
      </c>
      <c r="AS196" s="32">
        <v>-1.6692248656945595E-2</v>
      </c>
    </row>
    <row r="197" spans="42:45" x14ac:dyDescent="0.3">
      <c r="AP197" s="1">
        <v>191</v>
      </c>
      <c r="AQ197" s="50">
        <f t="shared" si="58"/>
        <v>0.29339477726574503</v>
      </c>
      <c r="AR197" s="3">
        <v>-2.7335456475583893E-2</v>
      </c>
      <c r="AS197" s="32">
        <v>-1.6528925619834711E-2</v>
      </c>
    </row>
    <row r="198" spans="42:45" x14ac:dyDescent="0.3">
      <c r="AP198" s="1">
        <v>192</v>
      </c>
      <c r="AQ198" s="50">
        <f t="shared" si="58"/>
        <v>0.29493087557603687</v>
      </c>
      <c r="AR198" s="3">
        <v>-2.7335456475583893E-2</v>
      </c>
      <c r="AS198" s="32">
        <v>-1.6447368421052631E-2</v>
      </c>
    </row>
    <row r="199" spans="42:45" x14ac:dyDescent="0.3">
      <c r="AP199" s="1">
        <v>193</v>
      </c>
      <c r="AQ199" s="50">
        <f t="shared" si="58"/>
        <v>0.2964669738863287</v>
      </c>
      <c r="AR199" s="3">
        <v>-2.7214562494367888E-2</v>
      </c>
      <c r="AS199" s="32">
        <v>-1.6438964789514558E-2</v>
      </c>
    </row>
    <row r="200" spans="42:45" x14ac:dyDescent="0.3">
      <c r="AP200" s="1">
        <v>194</v>
      </c>
      <c r="AQ200" s="50">
        <f t="shared" ref="AQ200:AQ263" si="61">AP200/651</f>
        <v>0.29800307219662059</v>
      </c>
      <c r="AR200" s="3">
        <v>-2.7149321266968347E-2</v>
      </c>
      <c r="AS200" s="32">
        <v>-1.6422287390029325E-2</v>
      </c>
    </row>
    <row r="201" spans="42:45" x14ac:dyDescent="0.3">
      <c r="AP201" s="1">
        <v>195</v>
      </c>
      <c r="AQ201" s="50">
        <f t="shared" si="61"/>
        <v>0.29953917050691242</v>
      </c>
      <c r="AR201" s="3">
        <v>-2.6315789473684209E-2</v>
      </c>
      <c r="AS201" s="32">
        <v>-1.6422287390029325E-2</v>
      </c>
    </row>
    <row r="202" spans="42:45" x14ac:dyDescent="0.3">
      <c r="AP202" s="1">
        <v>196</v>
      </c>
      <c r="AQ202" s="50">
        <f t="shared" si="61"/>
        <v>0.30107526881720431</v>
      </c>
      <c r="AR202" s="3">
        <v>-2.6051625239005682E-2</v>
      </c>
      <c r="AS202" s="32">
        <v>-1.6275385280138204E-2</v>
      </c>
    </row>
    <row r="203" spans="42:45" x14ac:dyDescent="0.3">
      <c r="AP203" s="1">
        <v>197</v>
      </c>
      <c r="AQ203" s="50">
        <f t="shared" si="61"/>
        <v>0.30261136712749614</v>
      </c>
      <c r="AR203" s="3">
        <v>-2.5862845814184052E-2</v>
      </c>
      <c r="AS203" s="32">
        <v>-1.5732924021488959E-2</v>
      </c>
    </row>
    <row r="204" spans="42:45" x14ac:dyDescent="0.3">
      <c r="AP204" s="1">
        <v>198</v>
      </c>
      <c r="AQ204" s="50">
        <f t="shared" si="61"/>
        <v>0.30414746543778803</v>
      </c>
      <c r="AR204" s="3">
        <v>-2.5168380007089763E-2</v>
      </c>
      <c r="AS204" s="32">
        <v>-1.5601783060921276E-2</v>
      </c>
    </row>
    <row r="205" spans="42:45" x14ac:dyDescent="0.3">
      <c r="AP205" s="1">
        <v>199</v>
      </c>
      <c r="AQ205" s="50">
        <f t="shared" si="61"/>
        <v>0.30568356374807987</v>
      </c>
      <c r="AR205" s="3">
        <v>-2.4914859293780206E-2</v>
      </c>
      <c r="AS205" s="32">
        <v>-1.5601783060921276E-2</v>
      </c>
    </row>
    <row r="206" spans="42:45" x14ac:dyDescent="0.3">
      <c r="AP206" s="1">
        <v>200</v>
      </c>
      <c r="AQ206" s="50">
        <f t="shared" si="61"/>
        <v>0.30721966205837176</v>
      </c>
      <c r="AR206" s="3">
        <v>-2.4812030075187969E-2</v>
      </c>
      <c r="AS206" s="32">
        <v>-1.5131578947368421E-2</v>
      </c>
    </row>
    <row r="207" spans="42:45" x14ac:dyDescent="0.3">
      <c r="AP207" s="1">
        <v>201</v>
      </c>
      <c r="AQ207" s="50">
        <f t="shared" si="61"/>
        <v>0.30875576036866359</v>
      </c>
      <c r="AR207" s="3">
        <v>-2.4060150375939851E-2</v>
      </c>
      <c r="AS207" s="32">
        <v>-1.4852985753258495E-2</v>
      </c>
    </row>
    <row r="208" spans="42:45" x14ac:dyDescent="0.3">
      <c r="AP208" s="1">
        <v>202</v>
      </c>
      <c r="AQ208" s="50">
        <f t="shared" si="61"/>
        <v>0.31029185867895548</v>
      </c>
      <c r="AR208" s="3">
        <v>-2.4060150375939851E-2</v>
      </c>
      <c r="AS208" s="32">
        <v>-1.4852985753258495E-2</v>
      </c>
    </row>
    <row r="209" spans="42:45" x14ac:dyDescent="0.3">
      <c r="AP209" s="1">
        <v>203</v>
      </c>
      <c r="AQ209" s="50">
        <f t="shared" si="61"/>
        <v>0.31182795698924731</v>
      </c>
      <c r="AR209" s="3">
        <v>-2.375102375102375E-2</v>
      </c>
      <c r="AS209" s="32">
        <v>-1.474663499604115E-2</v>
      </c>
    </row>
    <row r="210" spans="42:45" x14ac:dyDescent="0.3">
      <c r="AP210" s="1">
        <v>204</v>
      </c>
      <c r="AQ210" s="50">
        <f t="shared" si="61"/>
        <v>0.31336405529953915</v>
      </c>
      <c r="AR210" s="3">
        <v>-2.3354564755838671E-2</v>
      </c>
      <c r="AS210" s="32">
        <v>-1.3814274750575681E-2</v>
      </c>
    </row>
    <row r="211" spans="42:45" x14ac:dyDescent="0.3">
      <c r="AP211" s="1">
        <v>205</v>
      </c>
      <c r="AQ211" s="50">
        <f t="shared" si="61"/>
        <v>0.31490015360983103</v>
      </c>
      <c r="AR211" s="3">
        <v>-2.3038786818314422E-2</v>
      </c>
      <c r="AS211" s="32">
        <v>-1.3231981981981951E-2</v>
      </c>
    </row>
    <row r="212" spans="42:45" x14ac:dyDescent="0.3">
      <c r="AP212" s="1">
        <v>206</v>
      </c>
      <c r="AQ212" s="50">
        <f t="shared" si="61"/>
        <v>0.31643625192012287</v>
      </c>
      <c r="AR212" s="3">
        <v>-2.2541780023319125E-2</v>
      </c>
      <c r="AS212" s="32">
        <v>-1.2903225806451613E-2</v>
      </c>
    </row>
    <row r="213" spans="42:45" x14ac:dyDescent="0.3">
      <c r="AP213" s="1">
        <v>207</v>
      </c>
      <c r="AQ213" s="50">
        <f t="shared" si="61"/>
        <v>0.31797235023041476</v>
      </c>
      <c r="AR213" s="3">
        <v>-2.2230965964981333E-2</v>
      </c>
      <c r="AS213" s="32">
        <v>-1.2598425196850394E-2</v>
      </c>
    </row>
    <row r="214" spans="42:45" x14ac:dyDescent="0.3">
      <c r="AP214" s="1">
        <v>208</v>
      </c>
      <c r="AQ214" s="50">
        <f t="shared" si="61"/>
        <v>0.31950844854070659</v>
      </c>
      <c r="AR214" s="3">
        <v>-2.2113022113022112E-2</v>
      </c>
      <c r="AS214" s="32">
        <v>-1.2500000000000001E-2</v>
      </c>
    </row>
    <row r="215" spans="42:45" x14ac:dyDescent="0.3">
      <c r="AP215" s="1">
        <v>209</v>
      </c>
      <c r="AQ215" s="50">
        <f t="shared" si="61"/>
        <v>0.32104454685099848</v>
      </c>
      <c r="AR215" s="3">
        <v>-2.1370862653114411E-2</v>
      </c>
      <c r="AS215" s="32">
        <v>-1.2434241989478692E-2</v>
      </c>
    </row>
    <row r="216" spans="42:45" x14ac:dyDescent="0.3">
      <c r="AP216" s="1">
        <v>210</v>
      </c>
      <c r="AQ216" s="50">
        <f t="shared" si="61"/>
        <v>0.32258064516129031</v>
      </c>
      <c r="AR216" s="3">
        <v>-2.1052631578947368E-2</v>
      </c>
      <c r="AS216" s="32">
        <v>-1.2317518248175131E-2</v>
      </c>
    </row>
    <row r="217" spans="42:45" x14ac:dyDescent="0.3">
      <c r="AP217" s="1">
        <v>211</v>
      </c>
      <c r="AQ217" s="50">
        <f t="shared" si="61"/>
        <v>0.3241167434715822</v>
      </c>
      <c r="AR217" s="3">
        <v>-2.0898767818313548E-2</v>
      </c>
      <c r="AS217" s="32">
        <v>-1.2231282431430731E-2</v>
      </c>
    </row>
    <row r="218" spans="42:45" x14ac:dyDescent="0.3">
      <c r="AP218" s="1">
        <v>212</v>
      </c>
      <c r="AQ218" s="50">
        <f t="shared" si="61"/>
        <v>0.32565284178187404</v>
      </c>
      <c r="AR218" s="3">
        <v>-2.0689655172413793E-2</v>
      </c>
      <c r="AS218" s="32">
        <v>-1.2113617376775295E-2</v>
      </c>
    </row>
    <row r="219" spans="42:45" x14ac:dyDescent="0.3">
      <c r="AP219" s="1">
        <v>213</v>
      </c>
      <c r="AQ219" s="50">
        <f t="shared" si="61"/>
        <v>0.32718894009216593</v>
      </c>
      <c r="AR219" s="3">
        <v>-2.0598523124757136E-2</v>
      </c>
      <c r="AS219" s="32">
        <v>-1.2113617376775295E-2</v>
      </c>
    </row>
    <row r="220" spans="42:45" x14ac:dyDescent="0.3">
      <c r="AP220" s="1">
        <v>214</v>
      </c>
      <c r="AQ220" s="50">
        <f t="shared" si="61"/>
        <v>0.32872503840245776</v>
      </c>
      <c r="AR220" s="3">
        <v>-2.0475020475020474E-2</v>
      </c>
      <c r="AS220" s="32">
        <v>-1.1961330493199992E-2</v>
      </c>
    </row>
    <row r="221" spans="42:45" x14ac:dyDescent="0.3">
      <c r="AP221" s="1">
        <v>215</v>
      </c>
      <c r="AQ221" s="50">
        <f t="shared" si="61"/>
        <v>0.33026113671274959</v>
      </c>
      <c r="AR221" s="3">
        <v>-1.9851116625310253E-2</v>
      </c>
      <c r="AS221" s="32">
        <v>-1.1961330493199992E-2</v>
      </c>
    </row>
    <row r="222" spans="42:45" x14ac:dyDescent="0.3">
      <c r="AP222" s="1">
        <v>216</v>
      </c>
      <c r="AQ222" s="50">
        <f t="shared" si="61"/>
        <v>0.33179723502304148</v>
      </c>
      <c r="AR222" s="3">
        <v>-1.9607843137254964E-2</v>
      </c>
      <c r="AS222" s="32">
        <v>-1.1895625479662403E-2</v>
      </c>
    </row>
    <row r="223" spans="42:45" x14ac:dyDescent="0.3">
      <c r="AP223" s="1">
        <v>217</v>
      </c>
      <c r="AQ223" s="50">
        <f t="shared" si="61"/>
        <v>0.33333333333333331</v>
      </c>
      <c r="AR223" s="3">
        <v>-1.9373673036093449E-2</v>
      </c>
      <c r="AS223" s="32">
        <v>-1.1570247933884297E-2</v>
      </c>
    </row>
    <row r="224" spans="42:45" x14ac:dyDescent="0.3">
      <c r="AP224" s="1">
        <v>218</v>
      </c>
      <c r="AQ224" s="50">
        <f t="shared" si="61"/>
        <v>0.3348694316436252</v>
      </c>
      <c r="AR224" s="3">
        <v>-1.9373673036093449E-2</v>
      </c>
      <c r="AS224" s="32">
        <v>-1.1570247933884297E-2</v>
      </c>
    </row>
    <row r="225" spans="42:45" x14ac:dyDescent="0.3">
      <c r="AP225" s="1">
        <v>219</v>
      </c>
      <c r="AQ225" s="50">
        <f t="shared" si="61"/>
        <v>0.33640552995391704</v>
      </c>
      <c r="AR225" s="3">
        <v>-1.9150383979780347E-2</v>
      </c>
      <c r="AS225" s="32">
        <v>-1.1349530058520975E-2</v>
      </c>
    </row>
    <row r="226" spans="42:45" x14ac:dyDescent="0.3">
      <c r="AP226" s="1">
        <v>220</v>
      </c>
      <c r="AQ226" s="50">
        <f t="shared" si="61"/>
        <v>0.33794162826420893</v>
      </c>
      <c r="AR226" s="3">
        <v>-1.8655266226195146E-2</v>
      </c>
      <c r="AS226" s="32">
        <v>-1.1349530058520975E-2</v>
      </c>
    </row>
    <row r="227" spans="42:45" x14ac:dyDescent="0.3">
      <c r="AP227" s="1">
        <v>221</v>
      </c>
      <c r="AQ227" s="50">
        <f t="shared" si="61"/>
        <v>0.33947772657450076</v>
      </c>
      <c r="AR227" s="3">
        <v>-1.8418201516793065E-2</v>
      </c>
      <c r="AS227" s="32">
        <v>-1.1143695014662757E-2</v>
      </c>
    </row>
    <row r="228" spans="42:45" x14ac:dyDescent="0.3">
      <c r="AP228" s="1">
        <v>222</v>
      </c>
      <c r="AQ228" s="50">
        <f t="shared" si="61"/>
        <v>0.34101382488479265</v>
      </c>
      <c r="AR228" s="3">
        <v>-1.8390804597701149E-2</v>
      </c>
      <c r="AS228" s="32">
        <v>-1.1120495495495463E-2</v>
      </c>
    </row>
    <row r="229" spans="42:45" x14ac:dyDescent="0.3">
      <c r="AP229" s="1">
        <v>223</v>
      </c>
      <c r="AQ229" s="50">
        <f t="shared" si="61"/>
        <v>0.34254992319508448</v>
      </c>
      <c r="AR229" s="3">
        <v>-1.8045112781954888E-2</v>
      </c>
      <c r="AS229" s="32">
        <v>-1.1023622047244094E-2</v>
      </c>
    </row>
    <row r="230" spans="42:45" x14ac:dyDescent="0.3">
      <c r="AP230" s="1">
        <v>224</v>
      </c>
      <c r="AQ230" s="50">
        <f t="shared" si="61"/>
        <v>0.34408602150537637</v>
      </c>
      <c r="AR230" s="3">
        <v>-1.7686424474187327E-2</v>
      </c>
      <c r="AS230" s="32">
        <v>-1.0498687664041995E-2</v>
      </c>
    </row>
    <row r="231" spans="42:45" x14ac:dyDescent="0.3">
      <c r="AP231" s="1">
        <v>225</v>
      </c>
      <c r="AQ231" s="50">
        <f t="shared" si="61"/>
        <v>0.34562211981566821</v>
      </c>
      <c r="AR231" s="3">
        <v>-1.7274704034790957E-2</v>
      </c>
      <c r="AS231" s="32">
        <v>-1.0321519912312709E-2</v>
      </c>
    </row>
    <row r="232" spans="42:45" x14ac:dyDescent="0.3">
      <c r="AP232" s="1">
        <v>226</v>
      </c>
      <c r="AQ232" s="50">
        <f t="shared" si="61"/>
        <v>0.34715821812596004</v>
      </c>
      <c r="AR232" s="3">
        <v>-1.7023894985129753E-2</v>
      </c>
      <c r="AS232" s="32">
        <v>-1.0025062656641628E-2</v>
      </c>
    </row>
    <row r="233" spans="42:45" x14ac:dyDescent="0.3">
      <c r="AP233" s="1">
        <v>227</v>
      </c>
      <c r="AQ233" s="50">
        <f t="shared" si="61"/>
        <v>0.34869431643625193</v>
      </c>
      <c r="AR233" s="3">
        <v>-1.6851401279625165E-2</v>
      </c>
      <c r="AS233" s="32">
        <v>-9.9769762087491276E-3</v>
      </c>
    </row>
    <row r="234" spans="42:45" x14ac:dyDescent="0.3">
      <c r="AP234" s="1">
        <v>228</v>
      </c>
      <c r="AQ234" s="50">
        <f t="shared" si="61"/>
        <v>0.35023041474654376</v>
      </c>
      <c r="AR234" s="3">
        <v>-1.6846175089754275E-2</v>
      </c>
      <c r="AS234" s="32">
        <v>-9.8684210526315784E-3</v>
      </c>
    </row>
    <row r="235" spans="42:45" x14ac:dyDescent="0.3">
      <c r="AP235" s="1">
        <v>229</v>
      </c>
      <c r="AQ235" s="50">
        <f t="shared" si="61"/>
        <v>0.35176651305683565</v>
      </c>
      <c r="AR235" s="3">
        <v>-1.6670693404203862E-2</v>
      </c>
      <c r="AS235" s="32">
        <v>-9.7980997624702859E-3</v>
      </c>
    </row>
    <row r="236" spans="42:45" x14ac:dyDescent="0.3">
      <c r="AP236" s="1">
        <v>230</v>
      </c>
      <c r="AQ236" s="50">
        <f t="shared" si="61"/>
        <v>0.35330261136712748</v>
      </c>
      <c r="AR236" s="3">
        <v>-1.6491395793498991E-2</v>
      </c>
      <c r="AS236" s="32">
        <v>-9.4488188976377951E-3</v>
      </c>
    </row>
    <row r="237" spans="42:45" x14ac:dyDescent="0.3">
      <c r="AP237" s="1">
        <v>231</v>
      </c>
      <c r="AQ237" s="50">
        <f t="shared" si="61"/>
        <v>0.35483870967741937</v>
      </c>
      <c r="AR237" s="3">
        <v>-1.6224568632500672E-2</v>
      </c>
      <c r="AS237" s="32">
        <v>-8.980785296574794E-3</v>
      </c>
    </row>
    <row r="238" spans="42:45" x14ac:dyDescent="0.3">
      <c r="AP238" s="1">
        <v>232</v>
      </c>
      <c r="AQ238" s="50">
        <f t="shared" si="61"/>
        <v>0.35637480798771121</v>
      </c>
      <c r="AR238" s="3">
        <v>-1.6224568632500672E-2</v>
      </c>
      <c r="AS238" s="32">
        <v>-8.9514066496163263E-3</v>
      </c>
    </row>
    <row r="239" spans="42:45" x14ac:dyDescent="0.3">
      <c r="AP239" s="1">
        <v>233</v>
      </c>
      <c r="AQ239" s="50">
        <f t="shared" si="61"/>
        <v>0.3579109062980031</v>
      </c>
      <c r="AR239" s="3">
        <v>-1.6091954022988506E-2</v>
      </c>
      <c r="AS239" s="32">
        <v>-8.8083927157561141E-3</v>
      </c>
    </row>
    <row r="240" spans="42:45" x14ac:dyDescent="0.3">
      <c r="AP240" s="1">
        <v>234</v>
      </c>
      <c r="AQ240" s="50">
        <f t="shared" si="61"/>
        <v>0.35944700460829493</v>
      </c>
      <c r="AR240" s="3">
        <v>-1.6091954022988506E-2</v>
      </c>
      <c r="AS240" s="32">
        <v>-8.6637787404198092E-3</v>
      </c>
    </row>
    <row r="241" spans="42:45" x14ac:dyDescent="0.3">
      <c r="AP241" s="1">
        <v>235</v>
      </c>
      <c r="AQ241" s="50">
        <f t="shared" si="61"/>
        <v>0.36098310291858676</v>
      </c>
      <c r="AR241" s="3">
        <v>-1.6091954022988506E-2</v>
      </c>
      <c r="AS241" s="32">
        <v>-8.1084083083416136E-3</v>
      </c>
    </row>
    <row r="242" spans="42:45" x14ac:dyDescent="0.3">
      <c r="AP242" s="1">
        <v>236</v>
      </c>
      <c r="AQ242" s="50">
        <f t="shared" si="61"/>
        <v>0.36251920122887865</v>
      </c>
      <c r="AR242" s="3">
        <v>-1.6084873374401121E-2</v>
      </c>
      <c r="AS242" s="32">
        <v>-7.8917700112739898E-3</v>
      </c>
    </row>
    <row r="243" spans="42:45" x14ac:dyDescent="0.3">
      <c r="AP243" s="1">
        <v>237</v>
      </c>
      <c r="AQ243" s="50">
        <f t="shared" si="61"/>
        <v>0.36405529953917048</v>
      </c>
      <c r="AR243" s="3">
        <v>-1.5950256826169275E-2</v>
      </c>
      <c r="AS243" s="32">
        <v>-7.874015748031496E-3</v>
      </c>
    </row>
    <row r="244" spans="42:45" x14ac:dyDescent="0.3">
      <c r="AP244" s="1">
        <v>238</v>
      </c>
      <c r="AQ244" s="50">
        <f t="shared" si="61"/>
        <v>0.36559139784946237</v>
      </c>
      <c r="AR244" s="3">
        <v>-1.5580736543909377E-2</v>
      </c>
      <c r="AS244" s="32">
        <v>-7.8649844338849004E-3</v>
      </c>
    </row>
    <row r="245" spans="42:45" x14ac:dyDescent="0.3">
      <c r="AP245" s="1">
        <v>239</v>
      </c>
      <c r="AQ245" s="50">
        <f t="shared" si="61"/>
        <v>0.36712749615975421</v>
      </c>
      <c r="AR245" s="3">
        <v>-1.5577672003461681E-2</v>
      </c>
      <c r="AS245" s="32">
        <v>-7.2368421052631578E-3</v>
      </c>
    </row>
    <row r="246" spans="42:45" x14ac:dyDescent="0.3">
      <c r="AP246" s="1">
        <v>240</v>
      </c>
      <c r="AQ246" s="50">
        <f t="shared" si="61"/>
        <v>0.3686635944700461</v>
      </c>
      <c r="AR246" s="3">
        <v>-1.4742014742014743E-2</v>
      </c>
      <c r="AS246" s="32">
        <v>-7.099002302379212E-3</v>
      </c>
    </row>
    <row r="247" spans="42:45" x14ac:dyDescent="0.3">
      <c r="AP247" s="1">
        <v>241</v>
      </c>
      <c r="AQ247" s="50">
        <f t="shared" si="61"/>
        <v>0.37019969278033793</v>
      </c>
      <c r="AR247" s="3">
        <v>-1.4460055378935516E-2</v>
      </c>
      <c r="AS247" s="32">
        <v>-6.9341258048539163E-3</v>
      </c>
    </row>
    <row r="248" spans="42:45" x14ac:dyDescent="0.3">
      <c r="AP248" s="1">
        <v>242</v>
      </c>
      <c r="AQ248" s="50">
        <f t="shared" si="61"/>
        <v>0.37173579109062982</v>
      </c>
      <c r="AR248" s="3">
        <v>-1.4373716632443558E-2</v>
      </c>
      <c r="AS248" s="32">
        <v>-6.9134379951029164E-3</v>
      </c>
    </row>
    <row r="249" spans="42:45" x14ac:dyDescent="0.3">
      <c r="AP249" s="1">
        <v>243</v>
      </c>
      <c r="AQ249" s="50">
        <f t="shared" si="61"/>
        <v>0.37327188940092165</v>
      </c>
      <c r="AR249" s="3">
        <v>-1.4361597481802107E-2</v>
      </c>
      <c r="AS249" s="32">
        <v>-6.8975225225224911E-3</v>
      </c>
    </row>
    <row r="250" spans="42:45" x14ac:dyDescent="0.3">
      <c r="AP250" s="1">
        <v>244</v>
      </c>
      <c r="AQ250" s="50">
        <f t="shared" si="61"/>
        <v>0.37480798771121354</v>
      </c>
      <c r="AR250" s="3">
        <v>-1.4285714285714285E-2</v>
      </c>
      <c r="AS250" s="32">
        <v>-6.8922305764411267E-3</v>
      </c>
    </row>
    <row r="251" spans="42:45" x14ac:dyDescent="0.3">
      <c r="AP251" s="1">
        <v>245</v>
      </c>
      <c r="AQ251" s="50">
        <f t="shared" si="61"/>
        <v>0.37634408602150538</v>
      </c>
      <c r="AR251" s="3">
        <v>-1.4084507042253584E-2</v>
      </c>
      <c r="AS251" s="32">
        <v>-6.4422970121070251E-3</v>
      </c>
    </row>
    <row r="252" spans="42:45" x14ac:dyDescent="0.3">
      <c r="AP252" s="1">
        <v>246</v>
      </c>
      <c r="AQ252" s="50">
        <f t="shared" si="61"/>
        <v>0.37788018433179721</v>
      </c>
      <c r="AR252" s="3">
        <v>-1.3803331051791037E-2</v>
      </c>
      <c r="AS252" s="32">
        <v>-6.1936936936936617E-3</v>
      </c>
    </row>
    <row r="253" spans="42:45" x14ac:dyDescent="0.3">
      <c r="AP253" s="1">
        <v>247</v>
      </c>
      <c r="AQ253" s="50">
        <f t="shared" si="61"/>
        <v>0.3794162826420891</v>
      </c>
      <c r="AR253" s="3">
        <v>-1.3414106447425333E-2</v>
      </c>
      <c r="AS253" s="32">
        <v>-6.1396776669225732E-3</v>
      </c>
    </row>
    <row r="254" spans="42:45" x14ac:dyDescent="0.3">
      <c r="AP254" s="1">
        <v>248</v>
      </c>
      <c r="AQ254" s="50">
        <f t="shared" si="61"/>
        <v>0.38095238095238093</v>
      </c>
      <c r="AR254" s="3">
        <v>-1.3414106447425333E-2</v>
      </c>
      <c r="AS254" s="32">
        <v>-5.847953216374293E-3</v>
      </c>
    </row>
    <row r="255" spans="42:45" x14ac:dyDescent="0.3">
      <c r="AP255" s="1">
        <v>249</v>
      </c>
      <c r="AQ255" s="50">
        <f t="shared" si="61"/>
        <v>0.38248847926267282</v>
      </c>
      <c r="AR255" s="3">
        <v>-1.3264025811077215E-2</v>
      </c>
      <c r="AS255" s="32">
        <v>-5.8332133083680753E-3</v>
      </c>
    </row>
    <row r="256" spans="42:45" x14ac:dyDescent="0.3">
      <c r="AP256" s="1">
        <v>250</v>
      </c>
      <c r="AQ256" s="50">
        <f t="shared" si="61"/>
        <v>0.38402457757296465</v>
      </c>
      <c r="AR256" s="3">
        <v>-1.3001083423618635E-2</v>
      </c>
      <c r="AS256" s="32">
        <v>-5.6958890539871507E-3</v>
      </c>
    </row>
    <row r="257" spans="42:45" x14ac:dyDescent="0.3">
      <c r="AP257" s="1">
        <v>251</v>
      </c>
      <c r="AQ257" s="50">
        <f t="shared" si="61"/>
        <v>0.38556067588325654</v>
      </c>
      <c r="AR257" s="3">
        <v>-1.2825495530509178E-2</v>
      </c>
      <c r="AS257" s="32">
        <v>-5.297771282425973E-3</v>
      </c>
    </row>
    <row r="258" spans="42:45" x14ac:dyDescent="0.3">
      <c r="AP258" s="1">
        <v>252</v>
      </c>
      <c r="AQ258" s="50">
        <f t="shared" si="61"/>
        <v>0.38709677419354838</v>
      </c>
      <c r="AR258" s="3">
        <v>-1.2761432116270906E-2</v>
      </c>
      <c r="AS258" s="32">
        <v>-5.297771282425973E-3</v>
      </c>
    </row>
    <row r="259" spans="42:45" x14ac:dyDescent="0.3">
      <c r="AP259" s="1">
        <v>253</v>
      </c>
      <c r="AQ259" s="50">
        <f t="shared" si="61"/>
        <v>0.38863287250384027</v>
      </c>
      <c r="AR259" s="3">
        <v>-1.2738853503184744E-2</v>
      </c>
      <c r="AS259" s="32">
        <v>-5.263157894736842E-3</v>
      </c>
    </row>
    <row r="260" spans="42:45" x14ac:dyDescent="0.3">
      <c r="AP260" s="1">
        <v>254</v>
      </c>
      <c r="AQ260" s="50">
        <f t="shared" si="61"/>
        <v>0.3901689708141321</v>
      </c>
      <c r="AR260" s="3">
        <v>-1.2703673018503238E-2</v>
      </c>
      <c r="AS260" s="32">
        <v>-5.2493438320209973E-3</v>
      </c>
    </row>
    <row r="261" spans="42:45" x14ac:dyDescent="0.3">
      <c r="AP261" s="1">
        <v>255</v>
      </c>
      <c r="AQ261" s="50">
        <f t="shared" si="61"/>
        <v>0.39170506912442399</v>
      </c>
      <c r="AR261" s="3">
        <v>-1.2345679012345723E-2</v>
      </c>
      <c r="AS261" s="32">
        <v>-5.0767706785537674E-3</v>
      </c>
    </row>
    <row r="262" spans="42:45" x14ac:dyDescent="0.3">
      <c r="AP262" s="1">
        <v>256</v>
      </c>
      <c r="AQ262" s="50">
        <f t="shared" si="61"/>
        <v>0.39324116743471582</v>
      </c>
      <c r="AR262" s="3">
        <v>-1.2030075187969926E-2</v>
      </c>
      <c r="AS262" s="32">
        <v>-4.8036758563074593E-3</v>
      </c>
    </row>
    <row r="263" spans="42:45" x14ac:dyDescent="0.3">
      <c r="AP263" s="1">
        <v>257</v>
      </c>
      <c r="AQ263" s="50">
        <f t="shared" si="61"/>
        <v>0.39477726574500765</v>
      </c>
      <c r="AR263" s="3">
        <v>-1.2013256006628066E-2</v>
      </c>
      <c r="AS263" s="32">
        <v>-4.7860360360360045E-3</v>
      </c>
    </row>
    <row r="264" spans="42:45" x14ac:dyDescent="0.3">
      <c r="AP264" s="1">
        <v>258</v>
      </c>
      <c r="AQ264" s="50">
        <f t="shared" ref="AQ264:AQ327" si="62">AP264/651</f>
        <v>0.39631336405529954</v>
      </c>
      <c r="AR264" s="3">
        <v>-1.1838608359507074E-2</v>
      </c>
      <c r="AS264" s="32">
        <v>-4.6052631578947364E-3</v>
      </c>
    </row>
    <row r="265" spans="42:45" x14ac:dyDescent="0.3">
      <c r="AP265" s="1">
        <v>259</v>
      </c>
      <c r="AQ265" s="50">
        <f t="shared" si="62"/>
        <v>0.39784946236559138</v>
      </c>
      <c r="AR265" s="3">
        <v>-1.1717744012361605E-2</v>
      </c>
      <c r="AS265" s="32">
        <v>-4.5192066281697502E-3</v>
      </c>
    </row>
    <row r="266" spans="42:45" x14ac:dyDescent="0.3">
      <c r="AP266" s="1">
        <v>260</v>
      </c>
      <c r="AQ266" s="50">
        <f t="shared" si="62"/>
        <v>0.39938556067588327</v>
      </c>
      <c r="AR266" s="3">
        <v>-1.1383447851502432E-2</v>
      </c>
      <c r="AS266" s="32">
        <v>-4.3339416058393648E-3</v>
      </c>
    </row>
    <row r="267" spans="42:45" x14ac:dyDescent="0.3">
      <c r="AP267" s="1">
        <v>261</v>
      </c>
      <c r="AQ267" s="50">
        <f t="shared" si="62"/>
        <v>0.4009216589861751</v>
      </c>
      <c r="AR267" s="3">
        <v>-1.1375947995666305E-2</v>
      </c>
      <c r="AS267" s="32">
        <v>-3.6727639348983938E-3</v>
      </c>
    </row>
    <row r="268" spans="42:45" x14ac:dyDescent="0.3">
      <c r="AP268" s="1">
        <v>262</v>
      </c>
      <c r="AQ268" s="50">
        <f t="shared" si="62"/>
        <v>0.40245775729646699</v>
      </c>
      <c r="AR268" s="3">
        <v>-1.0989010989011068E-2</v>
      </c>
      <c r="AS268" s="32">
        <v>-3.6654448517160444E-3</v>
      </c>
    </row>
    <row r="269" spans="42:45" x14ac:dyDescent="0.3">
      <c r="AP269" s="1">
        <v>263</v>
      </c>
      <c r="AQ269" s="50">
        <f t="shared" si="62"/>
        <v>0.40399385560675882</v>
      </c>
      <c r="AR269" s="3">
        <v>-1.0989010989011068E-2</v>
      </c>
      <c r="AS269" s="32">
        <v>-3.6640360766629406E-3</v>
      </c>
    </row>
    <row r="270" spans="42:45" x14ac:dyDescent="0.3">
      <c r="AP270" s="1">
        <v>264</v>
      </c>
      <c r="AQ270" s="50">
        <f t="shared" si="62"/>
        <v>0.40552995391705071</v>
      </c>
      <c r="AR270" s="3">
        <v>-1.0526315789473684E-2</v>
      </c>
      <c r="AS270" s="32">
        <v>-3.3783783783783465E-3</v>
      </c>
    </row>
    <row r="271" spans="42:45" x14ac:dyDescent="0.3">
      <c r="AP271" s="1">
        <v>265</v>
      </c>
      <c r="AQ271" s="50">
        <f t="shared" si="62"/>
        <v>0.40706605222734255</v>
      </c>
      <c r="AR271" s="3">
        <v>-1.0526315789473684E-2</v>
      </c>
      <c r="AS271" s="32">
        <v>-3.3057851239669421E-3</v>
      </c>
    </row>
    <row r="272" spans="42:45" x14ac:dyDescent="0.3">
      <c r="AP272" s="1">
        <v>266</v>
      </c>
      <c r="AQ272" s="50">
        <f t="shared" si="62"/>
        <v>0.40860215053763443</v>
      </c>
      <c r="AR272" s="3">
        <v>-1.0292524377031419E-2</v>
      </c>
      <c r="AS272" s="32">
        <v>-3.193430656934255E-3</v>
      </c>
    </row>
    <row r="273" spans="42:45" x14ac:dyDescent="0.3">
      <c r="AP273" s="1">
        <v>267</v>
      </c>
      <c r="AQ273" s="50">
        <f t="shared" si="62"/>
        <v>0.41013824884792627</v>
      </c>
      <c r="AR273" s="3">
        <v>-1.0084925690021262E-2</v>
      </c>
      <c r="AS273" s="32">
        <v>-2.8701504354710782E-3</v>
      </c>
    </row>
    <row r="274" spans="42:45" x14ac:dyDescent="0.3">
      <c r="AP274" s="1">
        <v>268</v>
      </c>
      <c r="AQ274" s="50">
        <f t="shared" si="62"/>
        <v>0.4116743471582181</v>
      </c>
      <c r="AR274" s="3">
        <v>-9.8451440877858915E-3</v>
      </c>
      <c r="AS274" s="32">
        <v>-2.7280994240678307E-3</v>
      </c>
    </row>
    <row r="275" spans="42:45" x14ac:dyDescent="0.3">
      <c r="AP275" s="1">
        <v>269</v>
      </c>
      <c r="AQ275" s="50">
        <f t="shared" si="62"/>
        <v>0.41321044546850999</v>
      </c>
      <c r="AR275" s="3">
        <v>-9.7862477465877184E-3</v>
      </c>
      <c r="AS275" s="32">
        <v>-2.631578947368421E-3</v>
      </c>
    </row>
    <row r="276" spans="42:45" x14ac:dyDescent="0.3">
      <c r="AP276" s="1">
        <v>270</v>
      </c>
      <c r="AQ276" s="50">
        <f t="shared" si="62"/>
        <v>0.41474654377880182</v>
      </c>
      <c r="AR276" s="3">
        <v>-9.42256583715868E-3</v>
      </c>
      <c r="AS276" s="32">
        <v>-2.5575447570332067E-3</v>
      </c>
    </row>
    <row r="277" spans="42:45" x14ac:dyDescent="0.3">
      <c r="AP277" s="1">
        <v>271</v>
      </c>
      <c r="AQ277" s="50">
        <f t="shared" si="62"/>
        <v>0.41628264208909371</v>
      </c>
      <c r="AR277" s="3">
        <v>-9.2165898617512319E-3</v>
      </c>
      <c r="AS277" s="32">
        <v>-2.4827097003014315E-3</v>
      </c>
    </row>
    <row r="278" spans="42:45" x14ac:dyDescent="0.3">
      <c r="AP278" s="1">
        <v>272</v>
      </c>
      <c r="AQ278" s="50">
        <f t="shared" si="62"/>
        <v>0.41781874039938555</v>
      </c>
      <c r="AR278" s="3">
        <v>-9.1954022988505746E-3</v>
      </c>
      <c r="AS278" s="32">
        <v>-1.8804433887569054E-3</v>
      </c>
    </row>
    <row r="279" spans="42:45" x14ac:dyDescent="0.3">
      <c r="AP279" s="1">
        <v>273</v>
      </c>
      <c r="AQ279" s="50">
        <f t="shared" si="62"/>
        <v>0.41935483870967744</v>
      </c>
      <c r="AR279" s="3">
        <v>-8.7829360100376008E-3</v>
      </c>
      <c r="AS279" s="32">
        <v>-1.6441359152356181E-3</v>
      </c>
    </row>
    <row r="280" spans="42:45" x14ac:dyDescent="0.3">
      <c r="AP280" s="1">
        <v>274</v>
      </c>
      <c r="AQ280" s="50">
        <f t="shared" si="62"/>
        <v>0.42089093701996927</v>
      </c>
      <c r="AR280" s="3">
        <v>-8.6698608259183473E-3</v>
      </c>
      <c r="AS280" s="32">
        <v>-9.1240875912403574E-4</v>
      </c>
    </row>
    <row r="281" spans="42:45" x14ac:dyDescent="0.3">
      <c r="AP281" s="1">
        <v>275</v>
      </c>
      <c r="AQ281" s="50">
        <f t="shared" si="62"/>
        <v>0.42242703533026116</v>
      </c>
      <c r="AR281" s="3">
        <v>-7.7940724028305024E-3</v>
      </c>
      <c r="AS281" s="32">
        <v>-8.8859269132506339E-4</v>
      </c>
    </row>
    <row r="282" spans="42:45" x14ac:dyDescent="0.3">
      <c r="AP282" s="1">
        <v>276</v>
      </c>
      <c r="AQ282" s="50">
        <f t="shared" si="62"/>
        <v>0.42396313364055299</v>
      </c>
      <c r="AR282" s="3">
        <v>-7.6105339453973846E-3</v>
      </c>
      <c r="AS282" s="32">
        <v>-8.4554678692224175E-4</v>
      </c>
    </row>
    <row r="283" spans="42:45" x14ac:dyDescent="0.3">
      <c r="AP283" s="1">
        <v>277</v>
      </c>
      <c r="AQ283" s="50">
        <f t="shared" si="62"/>
        <v>0.42549923195084488</v>
      </c>
      <c r="AR283" s="3">
        <v>-7.1803369235018573E-3</v>
      </c>
      <c r="AS283" s="32">
        <v>1.5951507417448531E-4</v>
      </c>
    </row>
    <row r="284" spans="42:45" x14ac:dyDescent="0.3">
      <c r="AP284" s="1">
        <v>278</v>
      </c>
      <c r="AQ284" s="50">
        <f t="shared" si="62"/>
        <v>0.42703533026113671</v>
      </c>
      <c r="AR284" s="3">
        <v>-7.0422535211267607E-3</v>
      </c>
      <c r="AS284" s="32">
        <v>1.7733640716443118E-4</v>
      </c>
    </row>
    <row r="285" spans="42:45" x14ac:dyDescent="0.3">
      <c r="AP285" s="1">
        <v>279</v>
      </c>
      <c r="AQ285" s="50">
        <f t="shared" si="62"/>
        <v>0.42857142857142855</v>
      </c>
      <c r="AR285" s="3">
        <v>-6.9957248348232071E-3</v>
      </c>
      <c r="AS285" s="32">
        <v>2.2214817283132898E-4</v>
      </c>
    </row>
    <row r="286" spans="42:45" x14ac:dyDescent="0.3">
      <c r="AP286" s="1">
        <v>280</v>
      </c>
      <c r="AQ286" s="50">
        <f t="shared" si="62"/>
        <v>0.43010752688172044</v>
      </c>
      <c r="AR286" s="3">
        <v>-6.9957248348232071E-3</v>
      </c>
      <c r="AS286" s="32">
        <v>2.2214817283132898E-4</v>
      </c>
    </row>
    <row r="287" spans="42:45" x14ac:dyDescent="0.3">
      <c r="AP287" s="1">
        <v>281</v>
      </c>
      <c r="AQ287" s="50">
        <f t="shared" si="62"/>
        <v>0.43164362519201227</v>
      </c>
      <c r="AR287" s="3">
        <v>-6.9311663479922981E-3</v>
      </c>
      <c r="AS287" s="32">
        <v>3.0312215822983555E-4</v>
      </c>
    </row>
    <row r="288" spans="42:45" x14ac:dyDescent="0.3">
      <c r="AP288" s="1">
        <v>282</v>
      </c>
      <c r="AQ288" s="50">
        <f t="shared" si="62"/>
        <v>0.43317972350230416</v>
      </c>
      <c r="AR288" s="3">
        <v>-6.5670873036312418E-3</v>
      </c>
      <c r="AS288" s="32">
        <v>4.9529470034667808E-4</v>
      </c>
    </row>
    <row r="289" spans="42:45" x14ac:dyDescent="0.3">
      <c r="AP289" s="1">
        <v>283</v>
      </c>
      <c r="AQ289" s="50">
        <f t="shared" si="62"/>
        <v>0.43471582181259599</v>
      </c>
      <c r="AR289" s="3">
        <v>-5.8179329226557414E-3</v>
      </c>
      <c r="AS289" s="32">
        <v>5.0213406979660719E-4</v>
      </c>
    </row>
    <row r="290" spans="42:45" x14ac:dyDescent="0.3">
      <c r="AP290" s="1">
        <v>284</v>
      </c>
      <c r="AQ290" s="50">
        <f t="shared" si="62"/>
        <v>0.43625192012288788</v>
      </c>
      <c r="AR290" s="3">
        <v>-5.671747607231558E-3</v>
      </c>
      <c r="AS290" s="32">
        <v>5.8651026392961877E-4</v>
      </c>
    </row>
    <row r="291" spans="42:45" x14ac:dyDescent="0.3">
      <c r="AP291" s="1">
        <v>285</v>
      </c>
      <c r="AQ291" s="50">
        <f t="shared" si="62"/>
        <v>0.43778801843317972</v>
      </c>
      <c r="AR291" s="3">
        <v>-5.587095611426552E-3</v>
      </c>
      <c r="AS291" s="32">
        <v>5.8651026392961877E-4</v>
      </c>
    </row>
    <row r="292" spans="42:45" x14ac:dyDescent="0.3">
      <c r="AP292" s="1">
        <v>286</v>
      </c>
      <c r="AQ292" s="50">
        <f t="shared" si="62"/>
        <v>0.4393241167434716</v>
      </c>
      <c r="AR292" s="3">
        <v>-5.24754734200322E-3</v>
      </c>
      <c r="AS292" s="32">
        <v>6.393861892583536E-4</v>
      </c>
    </row>
    <row r="293" spans="42:45" x14ac:dyDescent="0.3">
      <c r="AP293" s="1">
        <v>287</v>
      </c>
      <c r="AQ293" s="50">
        <f t="shared" si="62"/>
        <v>0.44086021505376344</v>
      </c>
      <c r="AR293" s="3">
        <v>-5.1365233846986076E-3</v>
      </c>
      <c r="AS293" s="32">
        <v>7.4128984432909049E-4</v>
      </c>
    </row>
    <row r="294" spans="42:45" x14ac:dyDescent="0.3">
      <c r="AP294" s="1">
        <v>288</v>
      </c>
      <c r="AQ294" s="50">
        <f t="shared" si="62"/>
        <v>0.44239631336405533</v>
      </c>
      <c r="AR294" s="3">
        <v>-4.6771617613506986E-3</v>
      </c>
      <c r="AS294" s="32">
        <v>1.0609275538042522E-3</v>
      </c>
    </row>
    <row r="295" spans="42:45" x14ac:dyDescent="0.3">
      <c r="AP295" s="1">
        <v>289</v>
      </c>
      <c r="AQ295" s="50">
        <f t="shared" si="62"/>
        <v>0.44393241167434716</v>
      </c>
      <c r="AR295" s="3">
        <v>-4.5977011494252873E-3</v>
      </c>
      <c r="AS295" s="32">
        <v>1.0886777513856125E-3</v>
      </c>
    </row>
    <row r="296" spans="42:45" x14ac:dyDescent="0.3">
      <c r="AP296" s="1">
        <v>290</v>
      </c>
      <c r="AQ296" s="50">
        <f t="shared" si="62"/>
        <v>0.44546850998463899</v>
      </c>
      <c r="AR296" s="3">
        <v>-4.301846208997988E-3</v>
      </c>
      <c r="AS296" s="32">
        <v>1.096090610157148E-3</v>
      </c>
    </row>
    <row r="297" spans="42:45" x14ac:dyDescent="0.3">
      <c r="AP297" s="1">
        <v>291</v>
      </c>
      <c r="AQ297" s="50">
        <f t="shared" si="62"/>
        <v>0.44700460829493088</v>
      </c>
      <c r="AR297" s="3">
        <v>-4.0111739846715204E-3</v>
      </c>
      <c r="AS297" s="32">
        <v>1.3157894736842105E-3</v>
      </c>
    </row>
    <row r="298" spans="42:45" x14ac:dyDescent="0.3">
      <c r="AP298" s="1">
        <v>292</v>
      </c>
      <c r="AQ298" s="50">
        <f t="shared" si="62"/>
        <v>0.44854070660522272</v>
      </c>
      <c r="AR298" s="3">
        <v>-3.7848067045147746E-3</v>
      </c>
      <c r="AS298" s="32">
        <v>1.3157894736842105E-3</v>
      </c>
    </row>
    <row r="299" spans="42:45" x14ac:dyDescent="0.3">
      <c r="AP299" s="1">
        <v>293</v>
      </c>
      <c r="AQ299" s="50">
        <f t="shared" si="62"/>
        <v>0.45007680491551461</v>
      </c>
      <c r="AR299" s="3">
        <v>-3.5412158174306734E-3</v>
      </c>
      <c r="AS299" s="32">
        <v>2.3460410557184751E-3</v>
      </c>
    </row>
    <row r="300" spans="42:45" x14ac:dyDescent="0.3">
      <c r="AP300" s="1">
        <v>294</v>
      </c>
      <c r="AQ300" s="50">
        <f t="shared" si="62"/>
        <v>0.45161290322580644</v>
      </c>
      <c r="AR300" s="3">
        <v>-3.2760032760032762E-3</v>
      </c>
      <c r="AS300" s="32">
        <v>2.7855153203343364E-3</v>
      </c>
    </row>
    <row r="301" spans="42:45" x14ac:dyDescent="0.3">
      <c r="AP301" s="1">
        <v>295</v>
      </c>
      <c r="AQ301" s="50">
        <f t="shared" si="62"/>
        <v>0.45314900153609833</v>
      </c>
      <c r="AR301" s="3">
        <v>-3.1107222708273018E-3</v>
      </c>
      <c r="AS301" s="32">
        <v>2.9560810810811133E-3</v>
      </c>
    </row>
    <row r="302" spans="42:45" x14ac:dyDescent="0.3">
      <c r="AP302" s="1">
        <v>296</v>
      </c>
      <c r="AQ302" s="50">
        <f t="shared" si="62"/>
        <v>0.45468509984639016</v>
      </c>
      <c r="AR302" s="3">
        <v>-3.0075187969924814E-3</v>
      </c>
      <c r="AS302" s="32">
        <v>2.9717682020802094E-3</v>
      </c>
    </row>
    <row r="303" spans="42:45" x14ac:dyDescent="0.3">
      <c r="AP303" s="1">
        <v>297</v>
      </c>
      <c r="AQ303" s="50">
        <f t="shared" si="62"/>
        <v>0.45622119815668205</v>
      </c>
      <c r="AR303" s="3">
        <v>-2.2988505747126436E-3</v>
      </c>
      <c r="AS303" s="32">
        <v>3.0680918448139577E-3</v>
      </c>
    </row>
    <row r="304" spans="42:45" x14ac:dyDescent="0.3">
      <c r="AP304" s="1">
        <v>298</v>
      </c>
      <c r="AQ304" s="50">
        <f t="shared" si="62"/>
        <v>0.45775729646697388</v>
      </c>
      <c r="AR304" s="3">
        <v>-1.6525712063770249E-3</v>
      </c>
      <c r="AS304" s="32">
        <v>3.1496062992125984E-3</v>
      </c>
    </row>
    <row r="305" spans="42:45" x14ac:dyDescent="0.3">
      <c r="AP305" s="1">
        <v>299</v>
      </c>
      <c r="AQ305" s="50">
        <f t="shared" si="62"/>
        <v>0.45929339477726572</v>
      </c>
      <c r="AR305" s="3">
        <v>-1.5738736966358672E-3</v>
      </c>
      <c r="AS305" s="32">
        <v>3.3343437405275018E-3</v>
      </c>
    </row>
    <row r="306" spans="42:45" x14ac:dyDescent="0.3">
      <c r="AP306" s="1">
        <v>300</v>
      </c>
      <c r="AQ306" s="50">
        <f t="shared" si="62"/>
        <v>0.46082949308755761</v>
      </c>
      <c r="AR306" s="3">
        <v>-1.5037593984962407E-3</v>
      </c>
      <c r="AS306" s="32">
        <v>3.6496350364964023E-3</v>
      </c>
    </row>
    <row r="307" spans="42:45" x14ac:dyDescent="0.3">
      <c r="AP307" s="1">
        <v>301</v>
      </c>
      <c r="AQ307" s="50">
        <f t="shared" si="62"/>
        <v>0.46236559139784944</v>
      </c>
      <c r="AR307" s="3">
        <v>-1.1659541391372381E-3</v>
      </c>
      <c r="AS307" s="32">
        <v>3.6745406824146981E-3</v>
      </c>
    </row>
    <row r="308" spans="42:45" x14ac:dyDescent="0.3">
      <c r="AP308" s="1">
        <v>302</v>
      </c>
      <c r="AQ308" s="50">
        <f t="shared" si="62"/>
        <v>0.46390168970814133</v>
      </c>
      <c r="AR308" s="3">
        <v>-1.1659541391372381E-3</v>
      </c>
      <c r="AS308" s="32">
        <v>3.6745406824146981E-3</v>
      </c>
    </row>
    <row r="309" spans="42:45" x14ac:dyDescent="0.3">
      <c r="AP309" s="1">
        <v>303</v>
      </c>
      <c r="AQ309" s="50">
        <f t="shared" si="62"/>
        <v>0.46543778801843316</v>
      </c>
      <c r="AR309" s="3">
        <v>-1.1280894267254873E-3</v>
      </c>
      <c r="AS309" s="32">
        <v>4.1055718475073314E-3</v>
      </c>
    </row>
    <row r="310" spans="42:45" x14ac:dyDescent="0.3">
      <c r="AP310" s="1">
        <v>304</v>
      </c>
      <c r="AQ310" s="50">
        <f t="shared" si="62"/>
        <v>0.46697388632872505</v>
      </c>
      <c r="AR310" s="3">
        <v>-4.3271311120724501E-4</v>
      </c>
      <c r="AS310" s="32">
        <v>4.2681395932713745E-3</v>
      </c>
    </row>
    <row r="311" spans="42:45" x14ac:dyDescent="0.3">
      <c r="AP311" s="1">
        <v>305</v>
      </c>
      <c r="AQ311" s="50">
        <f t="shared" si="62"/>
        <v>0.46850998463901689</v>
      </c>
      <c r="AR311" s="3">
        <v>0</v>
      </c>
      <c r="AS311" s="32">
        <v>4.3637387387387705E-3</v>
      </c>
    </row>
    <row r="312" spans="42:45" x14ac:dyDescent="0.3">
      <c r="AP312" s="1">
        <v>306</v>
      </c>
      <c r="AQ312" s="50">
        <f t="shared" si="62"/>
        <v>0.47004608294930877</v>
      </c>
      <c r="AR312" s="3">
        <v>5.4171180931744309E-4</v>
      </c>
      <c r="AS312" s="32">
        <v>4.6052631578947364E-3</v>
      </c>
    </row>
    <row r="313" spans="42:45" x14ac:dyDescent="0.3">
      <c r="AP313" s="1">
        <v>307</v>
      </c>
      <c r="AQ313" s="50">
        <f t="shared" si="62"/>
        <v>0.47158218125960061</v>
      </c>
      <c r="AR313" s="3">
        <v>7.7730275942475171E-4</v>
      </c>
      <c r="AS313" s="32">
        <v>4.6651116294568985E-3</v>
      </c>
    </row>
    <row r="314" spans="42:45" x14ac:dyDescent="0.3">
      <c r="AP314" s="1">
        <v>308</v>
      </c>
      <c r="AQ314" s="50">
        <f t="shared" si="62"/>
        <v>0.4731182795698925</v>
      </c>
      <c r="AR314" s="3">
        <v>1.4340344168260583E-3</v>
      </c>
      <c r="AS314" s="32">
        <v>4.7497259773475022E-3</v>
      </c>
    </row>
    <row r="315" spans="42:45" x14ac:dyDescent="0.3">
      <c r="AP315" s="1">
        <v>309</v>
      </c>
      <c r="AQ315" s="50">
        <f t="shared" si="62"/>
        <v>0.47465437788018433</v>
      </c>
      <c r="AR315" s="3">
        <v>1.5037593984962407E-3</v>
      </c>
      <c r="AS315" s="32">
        <v>4.849954531676335E-3</v>
      </c>
    </row>
    <row r="316" spans="42:45" x14ac:dyDescent="0.3">
      <c r="AP316" s="1">
        <v>310</v>
      </c>
      <c r="AQ316" s="50">
        <f t="shared" si="62"/>
        <v>0.47619047619047616</v>
      </c>
      <c r="AR316" s="3">
        <v>2.0849622100599426E-3</v>
      </c>
      <c r="AS316" s="32">
        <v>4.849954531676335E-3</v>
      </c>
    </row>
    <row r="317" spans="42:45" x14ac:dyDescent="0.3">
      <c r="AP317" s="1">
        <v>311</v>
      </c>
      <c r="AQ317" s="50">
        <f t="shared" si="62"/>
        <v>0.47772657450076805</v>
      </c>
      <c r="AR317" s="3">
        <v>2.255639097744361E-3</v>
      </c>
      <c r="AS317" s="32">
        <v>5.2785923753665689E-3</v>
      </c>
    </row>
    <row r="318" spans="42:45" x14ac:dyDescent="0.3">
      <c r="AP318" s="1">
        <v>312</v>
      </c>
      <c r="AQ318" s="50">
        <f t="shared" si="62"/>
        <v>0.47926267281105989</v>
      </c>
      <c r="AR318" s="3">
        <v>2.4570024570024569E-3</v>
      </c>
      <c r="AS318" s="32">
        <v>5.4974286220961571E-3</v>
      </c>
    </row>
    <row r="319" spans="42:45" x14ac:dyDescent="0.3">
      <c r="AP319" s="1">
        <v>313</v>
      </c>
      <c r="AQ319" s="50">
        <f t="shared" si="62"/>
        <v>0.48079877112135178</v>
      </c>
      <c r="AR319" s="3">
        <v>2.6290630975143946E-3</v>
      </c>
      <c r="AS319" s="32">
        <v>5.7713963963964285E-3</v>
      </c>
    </row>
    <row r="320" spans="42:45" x14ac:dyDescent="0.3">
      <c r="AP320" s="1">
        <v>314</v>
      </c>
      <c r="AQ320" s="50">
        <f t="shared" si="62"/>
        <v>0.48233486943164361</v>
      </c>
      <c r="AR320" s="3">
        <v>3.1903580290676258E-3</v>
      </c>
      <c r="AS320" s="32">
        <v>6.3009636767975856E-3</v>
      </c>
    </row>
    <row r="321" spans="42:45" x14ac:dyDescent="0.3">
      <c r="AP321" s="1">
        <v>315</v>
      </c>
      <c r="AQ321" s="50">
        <f t="shared" si="62"/>
        <v>0.4838709677419355</v>
      </c>
      <c r="AR321" s="3">
        <v>3.2079323417905652E-3</v>
      </c>
      <c r="AS321" s="32">
        <v>6.3009636767975856E-3</v>
      </c>
    </row>
    <row r="322" spans="42:45" x14ac:dyDescent="0.3">
      <c r="AP322" s="1">
        <v>316</v>
      </c>
      <c r="AQ322" s="50">
        <f t="shared" si="62"/>
        <v>0.48540706605222733</v>
      </c>
      <c r="AR322" s="3">
        <v>3.4868218644241384E-3</v>
      </c>
      <c r="AS322" s="32">
        <v>6.769408036871735E-3</v>
      </c>
    </row>
    <row r="323" spans="42:45" x14ac:dyDescent="0.3">
      <c r="AP323" s="1">
        <v>317</v>
      </c>
      <c r="AQ323" s="50">
        <f t="shared" si="62"/>
        <v>0.48694316436251922</v>
      </c>
      <c r="AR323" s="3">
        <v>3.8944180008654511E-3</v>
      </c>
      <c r="AS323" s="32">
        <v>6.8818613796494277E-3</v>
      </c>
    </row>
    <row r="324" spans="42:45" x14ac:dyDescent="0.3">
      <c r="AP324" s="1">
        <v>318</v>
      </c>
      <c r="AQ324" s="50">
        <f t="shared" si="62"/>
        <v>0.48847926267281105</v>
      </c>
      <c r="AR324" s="3">
        <v>4.5841988396247346E-3</v>
      </c>
      <c r="AS324" s="32">
        <v>7.4419637898478792E-3</v>
      </c>
    </row>
    <row r="325" spans="42:45" x14ac:dyDescent="0.3">
      <c r="AP325" s="1">
        <v>319</v>
      </c>
      <c r="AQ325" s="50">
        <f t="shared" si="62"/>
        <v>0.49001536098310294</v>
      </c>
      <c r="AR325" s="3">
        <v>5.2124055251498566E-3</v>
      </c>
      <c r="AS325" s="32">
        <v>7.4899525027402681E-3</v>
      </c>
    </row>
    <row r="326" spans="42:45" x14ac:dyDescent="0.3">
      <c r="AP326" s="1">
        <v>320</v>
      </c>
      <c r="AQ326" s="50">
        <f t="shared" si="62"/>
        <v>0.49155145929339478</v>
      </c>
      <c r="AR326" s="3">
        <v>5.2471692902512487E-3</v>
      </c>
      <c r="AS326" s="32">
        <v>8.0341451167461417E-3</v>
      </c>
    </row>
    <row r="327" spans="42:45" x14ac:dyDescent="0.3">
      <c r="AP327" s="1">
        <v>321</v>
      </c>
      <c r="AQ327" s="50">
        <f t="shared" si="62"/>
        <v>0.49308755760368661</v>
      </c>
      <c r="AR327" s="3">
        <v>5.4171180931744311E-3</v>
      </c>
      <c r="AS327" s="32">
        <v>8.1541882876204168E-3</v>
      </c>
    </row>
    <row r="328" spans="42:45" x14ac:dyDescent="0.3">
      <c r="AP328" s="1">
        <v>322</v>
      </c>
      <c r="AQ328" s="50">
        <f t="shared" ref="AQ328:AQ391" si="63">AP328/651</f>
        <v>0.4946236559139785</v>
      </c>
      <c r="AR328" s="3">
        <v>6.0150375939849628E-3</v>
      </c>
      <c r="AS328" s="32">
        <v>8.1541882876204168E-3</v>
      </c>
    </row>
    <row r="329" spans="42:45" x14ac:dyDescent="0.3">
      <c r="AP329" s="1">
        <v>323</v>
      </c>
      <c r="AQ329" s="50">
        <f t="shared" si="63"/>
        <v>0.49615975422427033</v>
      </c>
      <c r="AR329" s="3">
        <v>6.1277822835000039E-3</v>
      </c>
      <c r="AS329" s="32">
        <v>8.2644628099173556E-3</v>
      </c>
    </row>
    <row r="330" spans="42:45" x14ac:dyDescent="0.3">
      <c r="AP330" s="1">
        <v>324</v>
      </c>
      <c r="AQ330" s="50">
        <f t="shared" si="63"/>
        <v>0.49769585253456222</v>
      </c>
      <c r="AR330" s="3">
        <v>6.6070734551107214E-3</v>
      </c>
      <c r="AS330" s="32">
        <v>9.0865614538498604E-3</v>
      </c>
    </row>
    <row r="331" spans="42:45" x14ac:dyDescent="0.3">
      <c r="AP331" s="1">
        <v>325</v>
      </c>
      <c r="AQ331" s="50">
        <f t="shared" si="63"/>
        <v>0.49923195084485406</v>
      </c>
      <c r="AR331" s="3">
        <v>6.6070734551107214E-3</v>
      </c>
      <c r="AS331" s="32">
        <v>9.2095165003836417E-3</v>
      </c>
    </row>
    <row r="332" spans="42:45" x14ac:dyDescent="0.3">
      <c r="AP332" s="1">
        <v>326</v>
      </c>
      <c r="AQ332" s="50">
        <f t="shared" si="63"/>
        <v>0.50076804915514594</v>
      </c>
      <c r="AR332" s="3">
        <v>6.6070734551107214E-3</v>
      </c>
      <c r="AS332" s="32">
        <v>9.2894802912377311E-3</v>
      </c>
    </row>
    <row r="333" spans="42:45" x14ac:dyDescent="0.3">
      <c r="AP333" s="1">
        <v>327</v>
      </c>
      <c r="AQ333" s="50">
        <f t="shared" si="63"/>
        <v>0.50230414746543783</v>
      </c>
      <c r="AR333" s="3">
        <v>6.6070734551107214E-3</v>
      </c>
      <c r="AS333" s="32">
        <v>9.2905405405405723E-3</v>
      </c>
    </row>
    <row r="334" spans="42:45" x14ac:dyDescent="0.3">
      <c r="AP334" s="1">
        <v>328</v>
      </c>
      <c r="AQ334" s="50">
        <f t="shared" si="63"/>
        <v>0.50384024577572961</v>
      </c>
      <c r="AR334" s="3">
        <v>6.7352002835872988E-3</v>
      </c>
      <c r="AS334" s="32">
        <v>9.3396690152384824E-3</v>
      </c>
    </row>
    <row r="335" spans="42:45" x14ac:dyDescent="0.3">
      <c r="AP335" s="1">
        <v>329</v>
      </c>
      <c r="AQ335" s="50">
        <f t="shared" si="63"/>
        <v>0.5053763440860215</v>
      </c>
      <c r="AR335" s="3">
        <v>7.0422535211267607E-3</v>
      </c>
      <c r="AS335" s="32">
        <v>9.3967869051228333E-3</v>
      </c>
    </row>
    <row r="336" spans="42:45" x14ac:dyDescent="0.3">
      <c r="AP336" s="1">
        <v>330</v>
      </c>
      <c r="AQ336" s="50">
        <f t="shared" si="63"/>
        <v>0.50691244239631339</v>
      </c>
      <c r="AR336" s="3">
        <v>7.0761973130960693E-3</v>
      </c>
      <c r="AS336" s="32">
        <v>9.9308388012059289E-3</v>
      </c>
    </row>
    <row r="337" spans="42:45" x14ac:dyDescent="0.3">
      <c r="AP337" s="1">
        <v>331</v>
      </c>
      <c r="AQ337" s="50">
        <f t="shared" si="63"/>
        <v>0.50844854070660517</v>
      </c>
      <c r="AR337" s="3">
        <v>7.5187969924812026E-3</v>
      </c>
      <c r="AS337" s="32">
        <v>1.0007412898443249E-2</v>
      </c>
    </row>
    <row r="338" spans="42:45" x14ac:dyDescent="0.3">
      <c r="AP338" s="1">
        <v>332</v>
      </c>
      <c r="AQ338" s="50">
        <f t="shared" si="63"/>
        <v>0.50998463901689706</v>
      </c>
      <c r="AR338" s="3">
        <v>7.5823855351413961E-3</v>
      </c>
      <c r="AS338" s="32">
        <v>1.0401188707280804E-2</v>
      </c>
    </row>
    <row r="339" spans="42:45" x14ac:dyDescent="0.3">
      <c r="AP339" s="1">
        <v>333</v>
      </c>
      <c r="AQ339" s="50">
        <f t="shared" si="63"/>
        <v>0.51152073732718895</v>
      </c>
      <c r="AR339" s="3">
        <v>7.5972186453772562E-3</v>
      </c>
      <c r="AS339" s="32">
        <v>1.049270072992706E-2</v>
      </c>
    </row>
    <row r="340" spans="42:45" x14ac:dyDescent="0.3">
      <c r="AP340" s="1">
        <v>334</v>
      </c>
      <c r="AQ340" s="50">
        <f t="shared" si="63"/>
        <v>0.51305683563748083</v>
      </c>
      <c r="AR340" s="3">
        <v>7.8713210130047645E-3</v>
      </c>
      <c r="AS340" s="32">
        <v>1.0912397696271668E-2</v>
      </c>
    </row>
    <row r="341" spans="42:45" x14ac:dyDescent="0.3">
      <c r="AP341" s="1">
        <v>335</v>
      </c>
      <c r="AQ341" s="50">
        <f t="shared" si="63"/>
        <v>0.51459293394777261</v>
      </c>
      <c r="AR341" s="3">
        <v>8.0088373377519388E-3</v>
      </c>
      <c r="AS341" s="32">
        <v>1.0978207438964519E-2</v>
      </c>
    </row>
    <row r="342" spans="42:45" x14ac:dyDescent="0.3">
      <c r="AP342" s="1">
        <v>336</v>
      </c>
      <c r="AQ342" s="50">
        <f t="shared" si="63"/>
        <v>0.5161290322580645</v>
      </c>
      <c r="AR342" s="3">
        <v>8.2215491129381466E-3</v>
      </c>
      <c r="AS342" s="32">
        <v>1.1128165771296919E-2</v>
      </c>
    </row>
    <row r="343" spans="42:45" x14ac:dyDescent="0.3">
      <c r="AP343" s="1">
        <v>337</v>
      </c>
      <c r="AQ343" s="50">
        <f t="shared" si="63"/>
        <v>0.51766513056835639</v>
      </c>
      <c r="AR343" s="3">
        <v>8.5076214108471358E-3</v>
      </c>
      <c r="AS343" s="32">
        <v>1.1477761836441922E-2</v>
      </c>
    </row>
    <row r="344" spans="42:45" x14ac:dyDescent="0.3">
      <c r="AP344" s="1">
        <v>338</v>
      </c>
      <c r="AQ344" s="50">
        <f t="shared" si="63"/>
        <v>0.51920122887864828</v>
      </c>
      <c r="AR344" s="3">
        <v>8.6977530804542708E-3</v>
      </c>
      <c r="AS344" s="32">
        <v>1.1570247933884297E-2</v>
      </c>
    </row>
    <row r="345" spans="42:45" x14ac:dyDescent="0.3">
      <c r="AP345" s="1">
        <v>339</v>
      </c>
      <c r="AQ345" s="50">
        <f t="shared" si="63"/>
        <v>0.52073732718894006</v>
      </c>
      <c r="AR345" s="3">
        <v>9.0090090090090089E-3</v>
      </c>
      <c r="AS345" s="32">
        <v>1.1704202872849836E-2</v>
      </c>
    </row>
    <row r="346" spans="42:45" x14ac:dyDescent="0.3">
      <c r="AP346" s="1">
        <v>340</v>
      </c>
      <c r="AQ346" s="50">
        <f t="shared" si="63"/>
        <v>0.52227342549923195</v>
      </c>
      <c r="AR346" s="3">
        <v>9.1414231941208506E-3</v>
      </c>
      <c r="AS346" s="32">
        <v>1.1837655016910904E-2</v>
      </c>
    </row>
    <row r="347" spans="42:45" x14ac:dyDescent="0.3">
      <c r="AP347" s="1">
        <v>341</v>
      </c>
      <c r="AQ347" s="50">
        <f t="shared" si="63"/>
        <v>0.52380952380952384</v>
      </c>
      <c r="AR347" s="3">
        <v>9.1954022988505746E-3</v>
      </c>
      <c r="AS347" s="32">
        <v>1.1904761904761882E-2</v>
      </c>
    </row>
    <row r="348" spans="42:45" x14ac:dyDescent="0.3">
      <c r="AP348" s="1">
        <v>342</v>
      </c>
      <c r="AQ348" s="50">
        <f t="shared" si="63"/>
        <v>0.52534562211981561</v>
      </c>
      <c r="AR348" s="3">
        <v>9.2817878705956144E-3</v>
      </c>
      <c r="AS348" s="32">
        <v>1.2773722627737278E-2</v>
      </c>
    </row>
    <row r="349" spans="42:45" x14ac:dyDescent="0.3">
      <c r="AP349" s="1">
        <v>343</v>
      </c>
      <c r="AQ349" s="50">
        <f t="shared" si="63"/>
        <v>0.5268817204301075</v>
      </c>
      <c r="AR349" s="3">
        <v>1.0526315789473684E-2</v>
      </c>
      <c r="AS349" s="32">
        <v>1.2877662209014335E-2</v>
      </c>
    </row>
    <row r="350" spans="42:45" x14ac:dyDescent="0.3">
      <c r="AP350" s="1">
        <v>344</v>
      </c>
      <c r="AQ350" s="50">
        <f t="shared" si="63"/>
        <v>0.52841781874039939</v>
      </c>
      <c r="AR350" s="3">
        <v>1.1113795602802665E-2</v>
      </c>
      <c r="AS350" s="32">
        <v>1.3223140495867768E-2</v>
      </c>
    </row>
    <row r="351" spans="42:45" x14ac:dyDescent="0.3">
      <c r="AP351" s="1">
        <v>345</v>
      </c>
      <c r="AQ351" s="50">
        <f t="shared" si="63"/>
        <v>0.52995391705069128</v>
      </c>
      <c r="AR351" s="3">
        <v>1.1460211176925028E-2</v>
      </c>
      <c r="AS351" s="32">
        <v>1.3246899661781253E-2</v>
      </c>
    </row>
    <row r="352" spans="42:45" x14ac:dyDescent="0.3">
      <c r="AP352" s="1">
        <v>346</v>
      </c>
      <c r="AQ352" s="50">
        <f t="shared" si="63"/>
        <v>0.53149001536098306</v>
      </c>
      <c r="AR352" s="3">
        <v>1.2030075187969926E-2</v>
      </c>
      <c r="AS352" s="32">
        <v>1.4473684210526316E-2</v>
      </c>
    </row>
    <row r="353" spans="42:45" x14ac:dyDescent="0.3">
      <c r="AP353" s="1">
        <v>347</v>
      </c>
      <c r="AQ353" s="50">
        <f t="shared" si="63"/>
        <v>0.53302611367127495</v>
      </c>
      <c r="AR353" s="3">
        <v>1.2747875354107619E-2</v>
      </c>
      <c r="AS353" s="32">
        <v>1.4701424674143751E-2</v>
      </c>
    </row>
    <row r="354" spans="42:45" x14ac:dyDescent="0.3">
      <c r="AP354" s="1">
        <v>348</v>
      </c>
      <c r="AQ354" s="50">
        <f t="shared" si="63"/>
        <v>0.53456221198156684</v>
      </c>
      <c r="AR354" s="3">
        <v>1.2886365684419171E-2</v>
      </c>
      <c r="AS354" s="32">
        <v>1.4965464313123473E-2</v>
      </c>
    </row>
    <row r="355" spans="42:45" x14ac:dyDescent="0.3">
      <c r="AP355" s="1">
        <v>349</v>
      </c>
      <c r="AQ355" s="50">
        <f t="shared" si="63"/>
        <v>0.53609831029185873</v>
      </c>
      <c r="AR355" s="3">
        <v>1.3533834586466165E-2</v>
      </c>
      <c r="AS355" s="32">
        <v>1.5037593984962383E-2</v>
      </c>
    </row>
    <row r="356" spans="42:45" x14ac:dyDescent="0.3">
      <c r="AP356" s="1">
        <v>350</v>
      </c>
      <c r="AQ356" s="50">
        <f t="shared" si="63"/>
        <v>0.5376344086021505</v>
      </c>
      <c r="AR356" s="3">
        <v>1.4084507042253521E-2</v>
      </c>
      <c r="AS356" s="32">
        <v>1.5074553498279609E-2</v>
      </c>
    </row>
    <row r="357" spans="42:45" x14ac:dyDescent="0.3">
      <c r="AP357" s="1">
        <v>351</v>
      </c>
      <c r="AQ357" s="50">
        <f t="shared" si="63"/>
        <v>0.53917050691244239</v>
      </c>
      <c r="AR357" s="3">
        <v>1.4164863269722583E-2</v>
      </c>
      <c r="AS357" s="32">
        <v>1.5250931016137654E-2</v>
      </c>
    </row>
    <row r="358" spans="42:45" x14ac:dyDescent="0.3">
      <c r="AP358" s="1">
        <v>352</v>
      </c>
      <c r="AQ358" s="50">
        <f t="shared" si="63"/>
        <v>0.54070660522273428</v>
      </c>
      <c r="AR358" s="3">
        <v>1.4222590444628492E-2</v>
      </c>
      <c r="AS358" s="32">
        <v>1.5566156163695678E-2</v>
      </c>
    </row>
    <row r="359" spans="42:45" x14ac:dyDescent="0.3">
      <c r="AP359" s="1">
        <v>353</v>
      </c>
      <c r="AQ359" s="50">
        <f t="shared" si="63"/>
        <v>0.54224270353302606</v>
      </c>
      <c r="AR359" s="3">
        <v>1.4742014742014743E-2</v>
      </c>
      <c r="AS359" s="32">
        <v>1.5835777126099706E-2</v>
      </c>
    </row>
    <row r="360" spans="42:45" x14ac:dyDescent="0.3">
      <c r="AP360" s="1">
        <v>354</v>
      </c>
      <c r="AQ360" s="50">
        <f t="shared" si="63"/>
        <v>0.54377880184331795</v>
      </c>
      <c r="AR360" s="3">
        <v>1.4742014742014743E-2</v>
      </c>
      <c r="AS360" s="32">
        <v>1.6065388951521951E-2</v>
      </c>
    </row>
    <row r="361" spans="42:45" x14ac:dyDescent="0.3">
      <c r="AP361" s="1">
        <v>355</v>
      </c>
      <c r="AQ361" s="50">
        <f t="shared" si="63"/>
        <v>0.54531490015360984</v>
      </c>
      <c r="AR361" s="3">
        <v>1.4873140857392782E-2</v>
      </c>
      <c r="AS361" s="32">
        <v>1.6081871345029215E-2</v>
      </c>
    </row>
    <row r="362" spans="42:45" x14ac:dyDescent="0.3">
      <c r="AP362" s="1">
        <v>356</v>
      </c>
      <c r="AQ362" s="50">
        <f t="shared" si="63"/>
        <v>0.54685099846390173</v>
      </c>
      <c r="AR362" s="3">
        <v>1.528633356148754E-2</v>
      </c>
      <c r="AS362" s="32">
        <v>1.6081871345029215E-2</v>
      </c>
    </row>
    <row r="363" spans="42:45" x14ac:dyDescent="0.3">
      <c r="AP363" s="1">
        <v>357</v>
      </c>
      <c r="AQ363" s="50">
        <f t="shared" si="63"/>
        <v>0.54838709677419351</v>
      </c>
      <c r="AR363" s="3">
        <v>1.5597305919886484E-2</v>
      </c>
      <c r="AS363" s="32">
        <v>1.6195255474452608E-2</v>
      </c>
    </row>
    <row r="364" spans="42:45" x14ac:dyDescent="0.3">
      <c r="AP364" s="1">
        <v>358</v>
      </c>
      <c r="AQ364" s="50">
        <f t="shared" si="63"/>
        <v>0.54992319508448539</v>
      </c>
      <c r="AR364" s="3">
        <v>1.5774378585086096E-2</v>
      </c>
      <c r="AS364" s="32">
        <v>1.6272965879265092E-2</v>
      </c>
    </row>
    <row r="365" spans="42:45" x14ac:dyDescent="0.3">
      <c r="AP365" s="1">
        <v>359</v>
      </c>
      <c r="AQ365" s="50">
        <f t="shared" si="63"/>
        <v>0.55145929339477728</v>
      </c>
      <c r="AR365" s="3">
        <v>1.6091954022988506E-2</v>
      </c>
      <c r="AS365" s="32">
        <v>1.632882882882886E-2</v>
      </c>
    </row>
    <row r="366" spans="42:45" x14ac:dyDescent="0.3">
      <c r="AP366" s="1">
        <v>360</v>
      </c>
      <c r="AQ366" s="50">
        <f t="shared" si="63"/>
        <v>0.55299539170506917</v>
      </c>
      <c r="AR366" s="3">
        <v>1.6091954022988506E-2</v>
      </c>
      <c r="AS366" s="32">
        <v>1.6713091922005648E-2</v>
      </c>
    </row>
    <row r="367" spans="42:45" x14ac:dyDescent="0.3">
      <c r="AP367" s="1">
        <v>361</v>
      </c>
      <c r="AQ367" s="50">
        <f t="shared" si="63"/>
        <v>0.55453149001536095</v>
      </c>
      <c r="AR367" s="3">
        <v>1.6132205390517389E-2</v>
      </c>
      <c r="AS367" s="32">
        <v>1.6821491338187267E-2</v>
      </c>
    </row>
    <row r="368" spans="42:45" x14ac:dyDescent="0.3">
      <c r="AP368" s="1">
        <v>362</v>
      </c>
      <c r="AQ368" s="50">
        <f t="shared" si="63"/>
        <v>0.55606758832565284</v>
      </c>
      <c r="AR368" s="3">
        <v>1.6402836473032083E-2</v>
      </c>
      <c r="AS368" s="32">
        <v>1.6974840860867001E-2</v>
      </c>
    </row>
    <row r="369" spans="42:45" x14ac:dyDescent="0.3">
      <c r="AP369" s="1">
        <v>363</v>
      </c>
      <c r="AQ369" s="50">
        <f t="shared" si="63"/>
        <v>0.55760368663594473</v>
      </c>
      <c r="AR369" s="3">
        <v>1.6454352441613557E-2</v>
      </c>
      <c r="AS369" s="32">
        <v>1.741884402216946E-2</v>
      </c>
    </row>
    <row r="370" spans="42:45" x14ac:dyDescent="0.3">
      <c r="AP370" s="1">
        <v>364</v>
      </c>
      <c r="AQ370" s="50">
        <f t="shared" si="63"/>
        <v>0.55913978494623651</v>
      </c>
      <c r="AR370" s="3">
        <v>1.711587645091479E-2</v>
      </c>
      <c r="AS370" s="32">
        <v>1.7830609212481398E-2</v>
      </c>
    </row>
    <row r="371" spans="42:45" x14ac:dyDescent="0.3">
      <c r="AP371" s="1">
        <v>365</v>
      </c>
      <c r="AQ371" s="50">
        <f t="shared" si="63"/>
        <v>0.5606758832565284</v>
      </c>
      <c r="AR371" s="3">
        <v>1.736972704714632E-2</v>
      </c>
      <c r="AS371" s="32">
        <v>1.8076826512678855E-2</v>
      </c>
    </row>
    <row r="372" spans="42:45" x14ac:dyDescent="0.3">
      <c r="AP372" s="1">
        <v>366</v>
      </c>
      <c r="AQ372" s="50">
        <f t="shared" si="63"/>
        <v>0.56221198156682028</v>
      </c>
      <c r="AR372" s="3">
        <v>1.7781316348195297E-2</v>
      </c>
      <c r="AS372" s="32">
        <v>1.8181818181818181E-2</v>
      </c>
    </row>
    <row r="373" spans="42:45" x14ac:dyDescent="0.3">
      <c r="AP373" s="1">
        <v>367</v>
      </c>
      <c r="AQ373" s="50">
        <f t="shared" si="63"/>
        <v>0.56374807987711217</v>
      </c>
      <c r="AR373" s="3">
        <v>1.8965933800434945E-2</v>
      </c>
      <c r="AS373" s="32">
        <v>1.8351630345731684E-2</v>
      </c>
    </row>
    <row r="374" spans="42:45" x14ac:dyDescent="0.3">
      <c r="AP374" s="1">
        <v>368</v>
      </c>
      <c r="AQ374" s="50">
        <f t="shared" si="63"/>
        <v>0.56528417818740395</v>
      </c>
      <c r="AR374" s="3">
        <v>1.9142148174406157E-2</v>
      </c>
      <c r="AS374" s="32">
        <v>1.9170899557594701E-2</v>
      </c>
    </row>
    <row r="375" spans="42:45" x14ac:dyDescent="0.3">
      <c r="AP375" s="1">
        <v>369</v>
      </c>
      <c r="AQ375" s="50">
        <f t="shared" si="63"/>
        <v>0.56682027649769584</v>
      </c>
      <c r="AR375" s="3">
        <v>1.9896038716615924E-2</v>
      </c>
      <c r="AS375" s="32">
        <v>1.9273535952557406E-2</v>
      </c>
    </row>
    <row r="376" spans="42:45" x14ac:dyDescent="0.3">
      <c r="AP376" s="1">
        <v>370</v>
      </c>
      <c r="AQ376" s="50">
        <f t="shared" si="63"/>
        <v>0.56835637480798773</v>
      </c>
      <c r="AR376" s="3">
        <v>2.0209871745044648E-2</v>
      </c>
      <c r="AS376" s="32">
        <v>1.9834710743801654E-2</v>
      </c>
    </row>
    <row r="377" spans="42:45" x14ac:dyDescent="0.3">
      <c r="AP377" s="1">
        <v>371</v>
      </c>
      <c r="AQ377" s="50">
        <f t="shared" si="63"/>
        <v>0.56989247311827962</v>
      </c>
      <c r="AR377" s="3">
        <v>2.0792256676823846E-2</v>
      </c>
      <c r="AS377" s="32">
        <v>1.9847972972973006E-2</v>
      </c>
    </row>
    <row r="378" spans="42:45" x14ac:dyDescent="0.3">
      <c r="AP378" s="1">
        <v>372</v>
      </c>
      <c r="AQ378" s="50">
        <f t="shared" si="63"/>
        <v>0.5714285714285714</v>
      </c>
      <c r="AR378" s="3">
        <v>2.0792256676823846E-2</v>
      </c>
      <c r="AS378" s="32">
        <v>2.021548372764639E-2</v>
      </c>
    </row>
    <row r="379" spans="42:45" x14ac:dyDescent="0.3">
      <c r="AP379" s="1">
        <v>373</v>
      </c>
      <c r="AQ379" s="50">
        <f t="shared" si="63"/>
        <v>0.57296466973886329</v>
      </c>
      <c r="AR379" s="3">
        <v>2.0914569301665995E-2</v>
      </c>
      <c r="AS379" s="32">
        <v>2.0307082714214931E-2</v>
      </c>
    </row>
    <row r="380" spans="42:45" x14ac:dyDescent="0.3">
      <c r="AP380" s="1">
        <v>374</v>
      </c>
      <c r="AQ380" s="50">
        <f t="shared" si="63"/>
        <v>0.57450076804915517</v>
      </c>
      <c r="AR380" s="3">
        <v>2.1058663419525888E-2</v>
      </c>
      <c r="AS380" s="32">
        <v>2.0757299270073047E-2</v>
      </c>
    </row>
    <row r="381" spans="42:45" x14ac:dyDescent="0.3">
      <c r="AP381" s="1">
        <v>375</v>
      </c>
      <c r="AQ381" s="50">
        <f t="shared" si="63"/>
        <v>0.57603686635944695</v>
      </c>
      <c r="AR381" s="3">
        <v>2.1294021294021293E-2</v>
      </c>
      <c r="AS381" s="32">
        <v>2.1487603305785124E-2</v>
      </c>
    </row>
    <row r="382" spans="42:45" x14ac:dyDescent="0.3">
      <c r="AP382" s="1">
        <v>376</v>
      </c>
      <c r="AQ382" s="50">
        <f t="shared" si="63"/>
        <v>0.57757296466973884</v>
      </c>
      <c r="AR382" s="3">
        <v>2.1688474637031767E-2</v>
      </c>
      <c r="AS382" s="32">
        <v>2.1545319465081696E-2</v>
      </c>
    </row>
    <row r="383" spans="42:45" x14ac:dyDescent="0.3">
      <c r="AP383" s="1">
        <v>377</v>
      </c>
      <c r="AQ383" s="50">
        <f t="shared" si="63"/>
        <v>0.57910906298003073</v>
      </c>
      <c r="AR383" s="3">
        <v>2.1749521988527781E-2</v>
      </c>
      <c r="AS383" s="32">
        <v>2.1702367531003349E-2</v>
      </c>
    </row>
    <row r="384" spans="42:45" x14ac:dyDescent="0.3">
      <c r="AP384" s="1">
        <v>378</v>
      </c>
      <c r="AQ384" s="50">
        <f t="shared" si="63"/>
        <v>0.58064516129032262</v>
      </c>
      <c r="AR384" s="3">
        <v>2.2153128643606641E-2</v>
      </c>
      <c r="AS384" s="32">
        <v>2.1842832036153625E-2</v>
      </c>
    </row>
    <row r="385" spans="42:45" x14ac:dyDescent="0.3">
      <c r="AP385" s="1">
        <v>379</v>
      </c>
      <c r="AQ385" s="50">
        <f t="shared" si="63"/>
        <v>0.5821812596006144</v>
      </c>
      <c r="AR385" s="3">
        <v>2.2163896179644167E-2</v>
      </c>
      <c r="AS385" s="32">
        <v>2.2368421052631579E-2</v>
      </c>
    </row>
    <row r="386" spans="42:45" x14ac:dyDescent="0.3">
      <c r="AP386" s="1">
        <v>380</v>
      </c>
      <c r="AQ386" s="50">
        <f t="shared" si="63"/>
        <v>0.58371735791090629</v>
      </c>
      <c r="AR386" s="3">
        <v>2.2163896179644167E-2</v>
      </c>
      <c r="AS386" s="32">
        <v>2.2572178477690288E-2</v>
      </c>
    </row>
    <row r="387" spans="42:45" x14ac:dyDescent="0.3">
      <c r="AP387" s="1">
        <v>381</v>
      </c>
      <c r="AQ387" s="50">
        <f t="shared" si="63"/>
        <v>0.58525345622119818</v>
      </c>
      <c r="AR387" s="3">
        <v>2.228472522717441E-2</v>
      </c>
      <c r="AS387" s="32">
        <v>2.264006139677658E-2</v>
      </c>
    </row>
    <row r="388" spans="42:45" x14ac:dyDescent="0.3">
      <c r="AP388" s="1">
        <v>382</v>
      </c>
      <c r="AQ388" s="50">
        <f t="shared" si="63"/>
        <v>0.58678955453149007</v>
      </c>
      <c r="AR388" s="3">
        <v>2.2459234950261489E-2</v>
      </c>
      <c r="AS388" s="32">
        <v>2.266328828828832E-2</v>
      </c>
    </row>
    <row r="389" spans="42:45" x14ac:dyDescent="0.3">
      <c r="AP389" s="1">
        <v>383</v>
      </c>
      <c r="AQ389" s="50">
        <f t="shared" si="63"/>
        <v>0.58832565284178184</v>
      </c>
      <c r="AR389" s="3">
        <v>2.2556390977443608E-2</v>
      </c>
      <c r="AS389" s="32">
        <v>2.3037284025462332E-2</v>
      </c>
    </row>
    <row r="390" spans="42:45" x14ac:dyDescent="0.3">
      <c r="AP390" s="1">
        <v>384</v>
      </c>
      <c r="AQ390" s="50">
        <f t="shared" si="63"/>
        <v>0.58986175115207373</v>
      </c>
      <c r="AR390" s="3">
        <v>2.2556390977443608E-2</v>
      </c>
      <c r="AS390" s="32">
        <v>2.368421052631579E-2</v>
      </c>
    </row>
    <row r="391" spans="42:45" x14ac:dyDescent="0.3">
      <c r="AP391" s="1">
        <v>385</v>
      </c>
      <c r="AQ391" s="50">
        <f t="shared" si="63"/>
        <v>0.59139784946236562</v>
      </c>
      <c r="AR391" s="3">
        <v>2.2584692597239692E-2</v>
      </c>
      <c r="AS391" s="32">
        <v>2.3795089421036749E-2</v>
      </c>
    </row>
    <row r="392" spans="42:45" x14ac:dyDescent="0.3">
      <c r="AP392" s="1">
        <v>386</v>
      </c>
      <c r="AQ392" s="50">
        <f t="shared" ref="AQ392:AQ455" si="64">AP392/651</f>
        <v>0.5929339477726574</v>
      </c>
      <c r="AR392" s="3">
        <v>2.268699042892583E-2</v>
      </c>
      <c r="AS392" s="32">
        <v>2.3851939825811581E-2</v>
      </c>
    </row>
    <row r="393" spans="42:45" x14ac:dyDescent="0.3">
      <c r="AP393" s="1">
        <v>387</v>
      </c>
      <c r="AQ393" s="50">
        <f t="shared" si="64"/>
        <v>0.59447004608294929</v>
      </c>
      <c r="AR393" s="3">
        <v>2.3017902813299209E-2</v>
      </c>
      <c r="AS393" s="32">
        <v>2.404692082111437E-2</v>
      </c>
    </row>
    <row r="394" spans="42:45" x14ac:dyDescent="0.3">
      <c r="AP394" s="1">
        <v>388</v>
      </c>
      <c r="AQ394" s="50">
        <f t="shared" si="64"/>
        <v>0.59600614439324118</v>
      </c>
      <c r="AR394" s="3">
        <v>2.3017902813299209E-2</v>
      </c>
      <c r="AS394" s="32">
        <v>2.4070945945945978E-2</v>
      </c>
    </row>
    <row r="395" spans="42:45" x14ac:dyDescent="0.3">
      <c r="AP395" s="1">
        <v>389</v>
      </c>
      <c r="AQ395" s="50">
        <f t="shared" si="64"/>
        <v>0.59754224270353307</v>
      </c>
      <c r="AR395" s="3">
        <v>2.4060150375939851E-2</v>
      </c>
      <c r="AS395" s="32">
        <v>2.4103076752193767E-2</v>
      </c>
    </row>
    <row r="396" spans="42:45" x14ac:dyDescent="0.3">
      <c r="AP396" s="1">
        <v>390</v>
      </c>
      <c r="AQ396" s="50">
        <f t="shared" si="64"/>
        <v>0.59907834101382484</v>
      </c>
      <c r="AR396" s="3">
        <v>2.4448290783210758E-2</v>
      </c>
      <c r="AS396" s="32">
        <v>2.4342105263157894E-2</v>
      </c>
    </row>
    <row r="397" spans="42:45" x14ac:dyDescent="0.3">
      <c r="AP397" s="1">
        <v>391</v>
      </c>
      <c r="AQ397" s="50">
        <f t="shared" si="64"/>
        <v>0.60061443932411673</v>
      </c>
      <c r="AR397" s="3">
        <v>2.5273346477863459E-2</v>
      </c>
      <c r="AS397" s="32">
        <v>2.4353502385136803E-2</v>
      </c>
    </row>
    <row r="398" spans="42:45" x14ac:dyDescent="0.3">
      <c r="AP398" s="1">
        <v>392</v>
      </c>
      <c r="AQ398" s="50">
        <f t="shared" si="64"/>
        <v>0.60215053763440862</v>
      </c>
      <c r="AR398" s="3">
        <v>2.528735632183908E-2</v>
      </c>
      <c r="AS398" s="32">
        <v>2.48332097850259E-2</v>
      </c>
    </row>
    <row r="399" spans="42:45" x14ac:dyDescent="0.3">
      <c r="AP399" s="1">
        <v>393</v>
      </c>
      <c r="AQ399" s="50">
        <f t="shared" si="64"/>
        <v>0.60368663594470051</v>
      </c>
      <c r="AR399" s="3">
        <v>2.533460803059279E-2</v>
      </c>
      <c r="AS399" s="32">
        <v>2.5518035303146495E-2</v>
      </c>
    </row>
    <row r="400" spans="42:45" x14ac:dyDescent="0.3">
      <c r="AP400" s="1">
        <v>394</v>
      </c>
      <c r="AQ400" s="50">
        <f t="shared" si="64"/>
        <v>0.60522273425499229</v>
      </c>
      <c r="AR400" s="3">
        <v>2.5563909774436091E-2</v>
      </c>
      <c r="AS400" s="32">
        <v>2.5657894736842105E-2</v>
      </c>
    </row>
    <row r="401" spans="42:45" x14ac:dyDescent="0.3">
      <c r="AP401" s="1">
        <v>395</v>
      </c>
      <c r="AQ401" s="50">
        <f t="shared" si="64"/>
        <v>0.60675883256528418</v>
      </c>
      <c r="AR401" s="3">
        <v>2.5743099787685745E-2</v>
      </c>
      <c r="AS401" s="32">
        <v>2.5725053252498846E-2</v>
      </c>
    </row>
    <row r="402" spans="42:45" x14ac:dyDescent="0.3">
      <c r="AP402" s="1">
        <v>396</v>
      </c>
      <c r="AQ402" s="50">
        <f t="shared" si="64"/>
        <v>0.60829493087557607</v>
      </c>
      <c r="AR402" s="3">
        <v>2.5959679646506424E-2</v>
      </c>
      <c r="AS402" s="32">
        <v>2.5725053252498846E-2</v>
      </c>
    </row>
    <row r="403" spans="42:45" x14ac:dyDescent="0.3">
      <c r="AP403" s="1">
        <v>397</v>
      </c>
      <c r="AQ403" s="50">
        <f t="shared" si="64"/>
        <v>0.60983102918586785</v>
      </c>
      <c r="AR403" s="3">
        <v>2.5968915994491418E-2</v>
      </c>
      <c r="AS403" s="32">
        <v>2.5891115446001107E-2</v>
      </c>
    </row>
    <row r="404" spans="42:45" x14ac:dyDescent="0.3">
      <c r="AP404" s="1">
        <v>398</v>
      </c>
      <c r="AQ404" s="50">
        <f t="shared" si="64"/>
        <v>0.61136712749615973</v>
      </c>
      <c r="AR404" s="3">
        <v>2.6214061367480123E-2</v>
      </c>
      <c r="AS404" s="32">
        <v>2.6246719160104987E-2</v>
      </c>
    </row>
    <row r="405" spans="42:45" x14ac:dyDescent="0.3">
      <c r="AP405" s="1">
        <v>399</v>
      </c>
      <c r="AQ405" s="50">
        <f t="shared" si="64"/>
        <v>0.61290322580645162</v>
      </c>
      <c r="AR405" s="3">
        <v>2.7070063694267486E-2</v>
      </c>
      <c r="AS405" s="32">
        <v>2.6315789473684209E-2</v>
      </c>
    </row>
    <row r="406" spans="42:45" x14ac:dyDescent="0.3">
      <c r="AP406" s="1">
        <v>400</v>
      </c>
      <c r="AQ406" s="50">
        <f t="shared" si="64"/>
        <v>0.61443932411674351</v>
      </c>
      <c r="AR406" s="3">
        <v>2.7070063694267486E-2</v>
      </c>
      <c r="AS406" s="32">
        <v>2.6459854014598595E-2</v>
      </c>
    </row>
    <row r="407" spans="42:45" x14ac:dyDescent="0.3">
      <c r="AP407" s="1">
        <v>401</v>
      </c>
      <c r="AQ407" s="50">
        <f t="shared" si="64"/>
        <v>0.61597542242703529</v>
      </c>
      <c r="AR407" s="3">
        <v>2.7586206896551724E-2</v>
      </c>
      <c r="AS407" s="32">
        <v>2.6498266468548758E-2</v>
      </c>
    </row>
    <row r="408" spans="42:45" x14ac:dyDescent="0.3">
      <c r="AP408" s="1">
        <v>402</v>
      </c>
      <c r="AQ408" s="50">
        <f t="shared" si="64"/>
        <v>0.61751152073732718</v>
      </c>
      <c r="AR408" s="3">
        <v>2.7962000358487227E-2</v>
      </c>
      <c r="AS408" s="32">
        <v>2.677779748182306E-2</v>
      </c>
    </row>
    <row r="409" spans="42:45" x14ac:dyDescent="0.3">
      <c r="AP409" s="1">
        <v>403</v>
      </c>
      <c r="AQ409" s="50">
        <f t="shared" si="64"/>
        <v>0.61904761904761907</v>
      </c>
      <c r="AR409" s="3">
        <v>2.798289933929261E-2</v>
      </c>
      <c r="AS409" s="32">
        <v>2.7339346110484747E-2</v>
      </c>
    </row>
    <row r="410" spans="42:45" x14ac:dyDescent="0.3">
      <c r="AP410" s="1">
        <v>404</v>
      </c>
      <c r="AQ410" s="50">
        <f t="shared" si="64"/>
        <v>0.62058371735791096</v>
      </c>
      <c r="AR410" s="3">
        <v>2.8199845480298708E-2</v>
      </c>
      <c r="AS410" s="32">
        <v>2.7584116398908832E-2</v>
      </c>
    </row>
    <row r="411" spans="42:45" x14ac:dyDescent="0.3">
      <c r="AP411" s="1">
        <v>405</v>
      </c>
      <c r="AQ411" s="50">
        <f t="shared" si="64"/>
        <v>0.62211981566820274</v>
      </c>
      <c r="AR411" s="3">
        <v>2.8775421895283454E-2</v>
      </c>
      <c r="AS411" s="32">
        <v>2.7810768012668272E-2</v>
      </c>
    </row>
    <row r="412" spans="42:45" x14ac:dyDescent="0.3">
      <c r="AP412" s="1">
        <v>406</v>
      </c>
      <c r="AQ412" s="50">
        <f t="shared" si="64"/>
        <v>0.62365591397849462</v>
      </c>
      <c r="AR412" s="3">
        <v>2.8775421895283454E-2</v>
      </c>
      <c r="AS412" s="32">
        <v>2.7990669776741139E-2</v>
      </c>
    </row>
    <row r="413" spans="42:45" x14ac:dyDescent="0.3">
      <c r="AP413" s="1">
        <v>407</v>
      </c>
      <c r="AQ413" s="50">
        <f t="shared" si="64"/>
        <v>0.62519201228878651</v>
      </c>
      <c r="AR413" s="3">
        <v>2.8775421895283454E-2</v>
      </c>
      <c r="AS413" s="32">
        <v>2.809917355371901E-2</v>
      </c>
    </row>
    <row r="414" spans="42:45" x14ac:dyDescent="0.3">
      <c r="AP414" s="1">
        <v>408</v>
      </c>
      <c r="AQ414" s="50">
        <f t="shared" si="64"/>
        <v>0.62672811059907829</v>
      </c>
      <c r="AR414" s="3">
        <v>2.8919694072657799E-2</v>
      </c>
      <c r="AS414" s="32">
        <v>2.8182860888087902E-2</v>
      </c>
    </row>
    <row r="415" spans="42:45" x14ac:dyDescent="0.3">
      <c r="AP415" s="1">
        <v>409</v>
      </c>
      <c r="AQ415" s="50">
        <f t="shared" si="64"/>
        <v>0.62826420890937018</v>
      </c>
      <c r="AR415" s="3">
        <v>2.9484029484029485E-2</v>
      </c>
      <c r="AS415" s="32">
        <v>2.8216164514586351E-2</v>
      </c>
    </row>
    <row r="416" spans="42:45" x14ac:dyDescent="0.3">
      <c r="AP416" s="1">
        <v>410</v>
      </c>
      <c r="AQ416" s="50">
        <f t="shared" si="64"/>
        <v>0.62980030721966207</v>
      </c>
      <c r="AR416" s="3">
        <v>2.9926156237854599E-2</v>
      </c>
      <c r="AS416" s="32">
        <v>2.8341921794483249E-2</v>
      </c>
    </row>
    <row r="417" spans="42:45" x14ac:dyDescent="0.3">
      <c r="AP417" s="1">
        <v>411</v>
      </c>
      <c r="AQ417" s="50">
        <f t="shared" si="64"/>
        <v>0.63133640552995396</v>
      </c>
      <c r="AR417" s="3">
        <v>3.007518796992481E-2</v>
      </c>
      <c r="AS417" s="32">
        <v>2.8539659006671565E-2</v>
      </c>
    </row>
    <row r="418" spans="42:45" x14ac:dyDescent="0.3">
      <c r="AP418" s="1">
        <v>412</v>
      </c>
      <c r="AQ418" s="50">
        <f t="shared" si="64"/>
        <v>0.63287250384024574</v>
      </c>
      <c r="AR418" s="3">
        <v>3.0114722753346135E-2</v>
      </c>
      <c r="AS418" s="32">
        <v>2.900213009995092E-2</v>
      </c>
    </row>
    <row r="419" spans="42:45" x14ac:dyDescent="0.3">
      <c r="AP419" s="1">
        <v>413</v>
      </c>
      <c r="AQ419" s="50">
        <f t="shared" si="64"/>
        <v>0.63440860215053763</v>
      </c>
      <c r="AR419" s="3">
        <v>3.0303030303030304E-2</v>
      </c>
      <c r="AS419" s="32">
        <v>2.9099727190057663E-2</v>
      </c>
    </row>
    <row r="420" spans="42:45" x14ac:dyDescent="0.3">
      <c r="AP420" s="1">
        <v>414</v>
      </c>
      <c r="AQ420" s="50">
        <f t="shared" si="64"/>
        <v>0.63594470046082952</v>
      </c>
      <c r="AR420" s="3">
        <v>3.0686744239105609E-2</v>
      </c>
      <c r="AS420" s="32">
        <v>2.9374843083103157E-2</v>
      </c>
    </row>
    <row r="421" spans="42:45" x14ac:dyDescent="0.3">
      <c r="AP421" s="1">
        <v>415</v>
      </c>
      <c r="AQ421" s="50">
        <f t="shared" si="64"/>
        <v>0.6374807987711214</v>
      </c>
      <c r="AR421" s="3">
        <v>3.077517383466389E-2</v>
      </c>
      <c r="AS421" s="32">
        <v>2.9669803796458741E-2</v>
      </c>
    </row>
    <row r="422" spans="42:45" x14ac:dyDescent="0.3">
      <c r="AP422" s="1">
        <v>416</v>
      </c>
      <c r="AQ422" s="50">
        <f t="shared" si="64"/>
        <v>0.63901689708141318</v>
      </c>
      <c r="AR422" s="3">
        <v>3.0792598729632633E-2</v>
      </c>
      <c r="AS422" s="32">
        <v>2.9881386861313922E-2</v>
      </c>
    </row>
    <row r="423" spans="42:45" x14ac:dyDescent="0.3">
      <c r="AP423" s="1">
        <v>417</v>
      </c>
      <c r="AQ423" s="50">
        <f t="shared" si="64"/>
        <v>0.64055299539170507</v>
      </c>
      <c r="AR423" s="3">
        <v>3.0938987451319799E-2</v>
      </c>
      <c r="AS423" s="32">
        <v>3.0201520710373773E-2</v>
      </c>
    </row>
    <row r="424" spans="42:45" x14ac:dyDescent="0.3">
      <c r="AP424" s="1">
        <v>418</v>
      </c>
      <c r="AQ424" s="50">
        <f t="shared" si="64"/>
        <v>0.64208909370199696</v>
      </c>
      <c r="AR424" s="3">
        <v>3.1050955414012708E-2</v>
      </c>
      <c r="AS424" s="32">
        <v>3.1085043988269796E-2</v>
      </c>
    </row>
    <row r="425" spans="42:45" x14ac:dyDescent="0.3">
      <c r="AP425" s="1">
        <v>419</v>
      </c>
      <c r="AQ425" s="50">
        <f t="shared" si="64"/>
        <v>0.64362519201228874</v>
      </c>
      <c r="AR425" s="3">
        <v>3.1309751434034472E-2</v>
      </c>
      <c r="AS425" s="32">
        <v>3.1109234234234267E-2</v>
      </c>
    </row>
    <row r="426" spans="42:45" x14ac:dyDescent="0.3">
      <c r="AP426" s="1">
        <v>420</v>
      </c>
      <c r="AQ426" s="50">
        <f t="shared" si="64"/>
        <v>0.64516129032258063</v>
      </c>
      <c r="AR426" s="3">
        <v>3.1483015741507803E-2</v>
      </c>
      <c r="AS426" s="32">
        <v>3.1211207660932831E-2</v>
      </c>
    </row>
    <row r="427" spans="42:45" x14ac:dyDescent="0.3">
      <c r="AP427" s="1">
        <v>421</v>
      </c>
      <c r="AQ427" s="50">
        <f t="shared" si="64"/>
        <v>0.64669738863287252</v>
      </c>
      <c r="AR427" s="3">
        <v>3.1578947368421054E-2</v>
      </c>
      <c r="AS427" s="32">
        <v>3.1211207660932831E-2</v>
      </c>
    </row>
    <row r="428" spans="42:45" x14ac:dyDescent="0.3">
      <c r="AP428" s="1">
        <v>422</v>
      </c>
      <c r="AQ428" s="50">
        <f t="shared" si="64"/>
        <v>0.64823348694316441</v>
      </c>
      <c r="AR428" s="3">
        <v>3.1689057532560738E-2</v>
      </c>
      <c r="AS428" s="32">
        <v>3.1404958677685953E-2</v>
      </c>
    </row>
    <row r="429" spans="42:45" x14ac:dyDescent="0.3">
      <c r="AP429" s="1">
        <v>423</v>
      </c>
      <c r="AQ429" s="50">
        <f t="shared" si="64"/>
        <v>0.64976958525345618</v>
      </c>
      <c r="AR429" s="3">
        <v>3.1810399206992836E-2</v>
      </c>
      <c r="AS429" s="32">
        <v>3.1404958677685953E-2</v>
      </c>
    </row>
    <row r="430" spans="42:45" x14ac:dyDescent="0.3">
      <c r="AP430" s="1">
        <v>424</v>
      </c>
      <c r="AQ430" s="50">
        <f t="shared" si="64"/>
        <v>0.65130568356374807</v>
      </c>
      <c r="AR430" s="3">
        <v>3.1870942356875841E-2</v>
      </c>
      <c r="AS430" s="32">
        <v>3.1671554252199412E-2</v>
      </c>
    </row>
    <row r="431" spans="42:45" x14ac:dyDescent="0.3">
      <c r="AP431" s="1">
        <v>425</v>
      </c>
      <c r="AQ431" s="50">
        <f t="shared" si="64"/>
        <v>0.65284178187403996</v>
      </c>
      <c r="AR431" s="3">
        <v>3.2183908045977011E-2</v>
      </c>
      <c r="AS431" s="32">
        <v>3.1695286810376366E-2</v>
      </c>
    </row>
    <row r="432" spans="42:45" x14ac:dyDescent="0.3">
      <c r="AP432" s="1">
        <v>426</v>
      </c>
      <c r="AQ432" s="50">
        <f t="shared" si="64"/>
        <v>0.65437788018433185</v>
      </c>
      <c r="AR432" s="3">
        <v>3.2577534532186606E-2</v>
      </c>
      <c r="AS432" s="32">
        <v>3.1769596199524963E-2</v>
      </c>
    </row>
    <row r="433" spans="42:45" x14ac:dyDescent="0.3">
      <c r="AP433" s="1">
        <v>427</v>
      </c>
      <c r="AQ433" s="50">
        <f t="shared" si="64"/>
        <v>0.65591397849462363</v>
      </c>
      <c r="AR433" s="3">
        <v>3.308270676691729E-2</v>
      </c>
      <c r="AS433" s="32">
        <v>3.2162408759124142E-2</v>
      </c>
    </row>
    <row r="434" spans="42:45" x14ac:dyDescent="0.3">
      <c r="AP434" s="1">
        <v>428</v>
      </c>
      <c r="AQ434" s="50">
        <f t="shared" si="64"/>
        <v>0.65745007680491552</v>
      </c>
      <c r="AR434" s="3">
        <v>3.3321517192484849E-2</v>
      </c>
      <c r="AS434" s="32">
        <v>3.2246108228317229E-2</v>
      </c>
    </row>
    <row r="435" spans="42:45" x14ac:dyDescent="0.3">
      <c r="AP435" s="1">
        <v>429</v>
      </c>
      <c r="AQ435" s="50">
        <f t="shared" si="64"/>
        <v>0.65898617511520741</v>
      </c>
      <c r="AR435" s="3">
        <v>3.3812670034978579E-2</v>
      </c>
      <c r="AS435" s="32">
        <v>3.298457173257674E-2</v>
      </c>
    </row>
    <row r="436" spans="42:45" x14ac:dyDescent="0.3">
      <c r="AP436" s="1">
        <v>430</v>
      </c>
      <c r="AQ436" s="50">
        <f t="shared" si="64"/>
        <v>0.66052227342549918</v>
      </c>
      <c r="AR436" s="3">
        <v>3.3838284477670642E-2</v>
      </c>
      <c r="AS436" s="32">
        <v>3.4120734908136482E-2</v>
      </c>
    </row>
    <row r="437" spans="42:45" x14ac:dyDescent="0.3">
      <c r="AP437" s="1">
        <v>431</v>
      </c>
      <c r="AQ437" s="50">
        <f t="shared" si="64"/>
        <v>0.66205837173579107</v>
      </c>
      <c r="AR437" s="3">
        <v>3.4063260340632562E-2</v>
      </c>
      <c r="AS437" s="32">
        <v>3.4151957022256242E-2</v>
      </c>
    </row>
    <row r="438" spans="42:45" x14ac:dyDescent="0.3">
      <c r="AP438" s="1">
        <v>432</v>
      </c>
      <c r="AQ438" s="50">
        <f t="shared" si="64"/>
        <v>0.66359447004608296</v>
      </c>
      <c r="AR438" s="3">
        <v>3.4063260340632562E-2</v>
      </c>
      <c r="AS438" s="32">
        <v>3.4189397564736511E-2</v>
      </c>
    </row>
    <row r="439" spans="42:45" x14ac:dyDescent="0.3">
      <c r="AP439" s="1">
        <v>433</v>
      </c>
      <c r="AQ439" s="50">
        <f t="shared" si="64"/>
        <v>0.66513056835637485</v>
      </c>
      <c r="AR439" s="3">
        <v>3.4127843986998918E-2</v>
      </c>
      <c r="AS439" s="32">
        <v>3.4385569334836497E-2</v>
      </c>
    </row>
    <row r="440" spans="42:45" x14ac:dyDescent="0.3">
      <c r="AP440" s="1">
        <v>434</v>
      </c>
      <c r="AQ440" s="50">
        <f t="shared" si="64"/>
        <v>0.66666666666666663</v>
      </c>
      <c r="AR440" s="3">
        <v>3.4398034398034398E-2</v>
      </c>
      <c r="AS440" s="32">
        <v>3.4655114961679494E-2</v>
      </c>
    </row>
    <row r="441" spans="42:45" x14ac:dyDescent="0.3">
      <c r="AP441" s="1">
        <v>435</v>
      </c>
      <c r="AQ441" s="50">
        <f t="shared" si="64"/>
        <v>0.66820276497695852</v>
      </c>
      <c r="AR441" s="3">
        <v>3.4398034398034398E-2</v>
      </c>
      <c r="AS441" s="32">
        <v>3.4878863826232225E-2</v>
      </c>
    </row>
    <row r="442" spans="42:45" x14ac:dyDescent="0.3">
      <c r="AP442" s="1">
        <v>436</v>
      </c>
      <c r="AQ442" s="50">
        <f t="shared" si="64"/>
        <v>0.66973886328725041</v>
      </c>
      <c r="AR442" s="3">
        <v>3.6090225563909777E-2</v>
      </c>
      <c r="AS442" s="32">
        <v>3.5111281657712878E-2</v>
      </c>
    </row>
    <row r="443" spans="42:45" x14ac:dyDescent="0.3">
      <c r="AP443" s="1">
        <v>437</v>
      </c>
      <c r="AQ443" s="50">
        <f t="shared" si="64"/>
        <v>0.6712749615975423</v>
      </c>
      <c r="AR443" s="3">
        <v>3.6090225563909777E-2</v>
      </c>
      <c r="AS443" s="32">
        <v>3.5111281657712878E-2</v>
      </c>
    </row>
    <row r="444" spans="42:45" x14ac:dyDescent="0.3">
      <c r="AP444" s="1">
        <v>438</v>
      </c>
      <c r="AQ444" s="50">
        <f t="shared" si="64"/>
        <v>0.67281105990783407</v>
      </c>
      <c r="AR444" s="3">
        <v>3.6866359447004525E-2</v>
      </c>
      <c r="AS444" s="32">
        <v>3.5556283794855065E-2</v>
      </c>
    </row>
    <row r="445" spans="42:45" x14ac:dyDescent="0.3">
      <c r="AP445" s="1">
        <v>439</v>
      </c>
      <c r="AQ445" s="50">
        <f t="shared" si="64"/>
        <v>0.67434715821812596</v>
      </c>
      <c r="AR445" s="3">
        <v>3.7284894837476157E-2</v>
      </c>
      <c r="AS445" s="32">
        <v>3.5644617840042601E-2</v>
      </c>
    </row>
    <row r="446" spans="42:45" x14ac:dyDescent="0.3">
      <c r="AP446" s="1">
        <v>440</v>
      </c>
      <c r="AQ446" s="50">
        <f t="shared" si="64"/>
        <v>0.67588325652841785</v>
      </c>
      <c r="AR446" s="3">
        <v>3.7593984962406013E-2</v>
      </c>
      <c r="AS446" s="32">
        <v>3.5651518955561103E-2</v>
      </c>
    </row>
    <row r="447" spans="42:45" x14ac:dyDescent="0.3">
      <c r="AP447" s="1">
        <v>441</v>
      </c>
      <c r="AQ447" s="50">
        <f t="shared" si="64"/>
        <v>0.67741935483870963</v>
      </c>
      <c r="AR447" s="3">
        <v>3.8203557888597216E-2</v>
      </c>
      <c r="AS447" s="32">
        <v>3.5785042100049499E-2</v>
      </c>
    </row>
    <row r="448" spans="42:45" x14ac:dyDescent="0.3">
      <c r="AP448" s="1">
        <v>442</v>
      </c>
      <c r="AQ448" s="50">
        <f t="shared" si="64"/>
        <v>0.67895545314900152</v>
      </c>
      <c r="AR448" s="3">
        <v>3.8294273979222089E-2</v>
      </c>
      <c r="AS448" s="32">
        <v>3.5794813979706845E-2</v>
      </c>
    </row>
    <row r="449" spans="42:45" x14ac:dyDescent="0.3">
      <c r="AP449" s="1">
        <v>443</v>
      </c>
      <c r="AQ449" s="50">
        <f t="shared" si="64"/>
        <v>0.68049155145929341</v>
      </c>
      <c r="AR449" s="3">
        <v>3.8511466897447021E-2</v>
      </c>
      <c r="AS449" s="32">
        <v>3.5794813979706845E-2</v>
      </c>
    </row>
    <row r="450" spans="42:45" x14ac:dyDescent="0.3">
      <c r="AP450" s="1">
        <v>444</v>
      </c>
      <c r="AQ450" s="50">
        <f t="shared" si="64"/>
        <v>0.6820276497695853</v>
      </c>
      <c r="AR450" s="3">
        <v>3.9012738853503155E-2</v>
      </c>
      <c r="AS450" s="32">
        <v>3.5923141186299058E-2</v>
      </c>
    </row>
    <row r="451" spans="42:45" x14ac:dyDescent="0.3">
      <c r="AP451" s="1">
        <v>445</v>
      </c>
      <c r="AQ451" s="50">
        <f t="shared" si="64"/>
        <v>0.68356374807987708</v>
      </c>
      <c r="AR451" s="3">
        <v>3.9012738853503155E-2</v>
      </c>
      <c r="AS451" s="32">
        <v>3.603603603603607E-2</v>
      </c>
    </row>
    <row r="452" spans="42:45" x14ac:dyDescent="0.3">
      <c r="AP452" s="1">
        <v>446</v>
      </c>
      <c r="AQ452" s="50">
        <f t="shared" si="64"/>
        <v>0.68509984639016897</v>
      </c>
      <c r="AR452" s="3">
        <v>3.9097744360902256E-2</v>
      </c>
      <c r="AS452" s="32">
        <v>3.603603603603607E-2</v>
      </c>
    </row>
    <row r="453" spans="42:45" x14ac:dyDescent="0.3">
      <c r="AP453" s="1">
        <v>447</v>
      </c>
      <c r="AQ453" s="50">
        <f t="shared" si="64"/>
        <v>0.68663594470046085</v>
      </c>
      <c r="AR453" s="3">
        <v>3.9593249675465195E-2</v>
      </c>
      <c r="AS453" s="32">
        <v>3.6363636363636362E-2</v>
      </c>
    </row>
    <row r="454" spans="42:45" x14ac:dyDescent="0.3">
      <c r="AP454" s="1">
        <v>448</v>
      </c>
      <c r="AQ454" s="50">
        <f t="shared" si="64"/>
        <v>0.68817204301075274</v>
      </c>
      <c r="AR454" s="3">
        <v>3.9681971205501106E-2</v>
      </c>
      <c r="AS454" s="32">
        <v>3.6719035440263108E-2</v>
      </c>
    </row>
    <row r="455" spans="42:45" x14ac:dyDescent="0.3">
      <c r="AP455" s="1">
        <v>449</v>
      </c>
      <c r="AQ455" s="50">
        <f t="shared" si="64"/>
        <v>0.68970814132104452</v>
      </c>
      <c r="AR455" s="3">
        <v>3.9788823074942026E-2</v>
      </c>
      <c r="AS455" s="32">
        <v>3.7431967122070475E-2</v>
      </c>
    </row>
    <row r="456" spans="42:45" x14ac:dyDescent="0.3">
      <c r="AP456" s="1">
        <v>450</v>
      </c>
      <c r="AQ456" s="50">
        <f t="shared" ref="AQ456:AQ519" si="65">AP456/651</f>
        <v>0.69124423963133641</v>
      </c>
      <c r="AR456" s="3">
        <v>4.0339702760084896E-2</v>
      </c>
      <c r="AS456" s="32">
        <v>3.8011695906432726E-2</v>
      </c>
    </row>
    <row r="457" spans="42:45" x14ac:dyDescent="0.3">
      <c r="AP457" s="1">
        <v>451</v>
      </c>
      <c r="AQ457" s="50">
        <f t="shared" si="65"/>
        <v>0.6927803379416283</v>
      </c>
      <c r="AR457" s="3">
        <v>4.0432655163533317E-2</v>
      </c>
      <c r="AS457" s="32">
        <v>3.8261515601783029E-2</v>
      </c>
    </row>
    <row r="458" spans="42:45" x14ac:dyDescent="0.3">
      <c r="AP458" s="1">
        <v>452</v>
      </c>
      <c r="AQ458" s="50">
        <f t="shared" si="65"/>
        <v>0.69431643625192008</v>
      </c>
      <c r="AR458" s="3">
        <v>4.050905180139814E-2</v>
      </c>
      <c r="AS458" s="32">
        <v>3.8697545526524171E-2</v>
      </c>
    </row>
    <row r="459" spans="42:45" x14ac:dyDescent="0.3">
      <c r="AP459" s="1">
        <v>453</v>
      </c>
      <c r="AQ459" s="50">
        <f t="shared" si="65"/>
        <v>0.69585253456221197</v>
      </c>
      <c r="AR459" s="3">
        <v>4.114885390776022E-2</v>
      </c>
      <c r="AS459" s="32">
        <v>3.8815789473684213E-2</v>
      </c>
    </row>
    <row r="460" spans="42:45" x14ac:dyDescent="0.3">
      <c r="AP460" s="1">
        <v>454</v>
      </c>
      <c r="AQ460" s="50">
        <f t="shared" si="65"/>
        <v>0.69738863287250386</v>
      </c>
      <c r="AR460" s="3">
        <v>4.1314327132157581E-2</v>
      </c>
      <c r="AS460" s="32">
        <v>3.9176148638916962E-2</v>
      </c>
    </row>
    <row r="461" spans="42:45" x14ac:dyDescent="0.3">
      <c r="AP461" s="1">
        <v>455</v>
      </c>
      <c r="AQ461" s="50">
        <f t="shared" si="65"/>
        <v>0.69892473118279574</v>
      </c>
      <c r="AR461" s="3">
        <v>4.1431648036098841E-2</v>
      </c>
      <c r="AS461" s="32">
        <v>3.919134598333042E-2</v>
      </c>
    </row>
    <row r="462" spans="42:45" x14ac:dyDescent="0.3">
      <c r="AP462" s="1">
        <v>456</v>
      </c>
      <c r="AQ462" s="50">
        <f t="shared" si="65"/>
        <v>0.70046082949308752</v>
      </c>
      <c r="AR462" s="3">
        <v>4.2183622828784038E-2</v>
      </c>
      <c r="AS462" s="32">
        <v>3.919134598333042E-2</v>
      </c>
    </row>
    <row r="463" spans="42:45" x14ac:dyDescent="0.3">
      <c r="AP463" s="1">
        <v>457</v>
      </c>
      <c r="AQ463" s="50">
        <f t="shared" si="65"/>
        <v>0.70199692780337941</v>
      </c>
      <c r="AR463" s="3">
        <v>4.2253521126760563E-2</v>
      </c>
      <c r="AS463" s="32">
        <v>3.919134598333042E-2</v>
      </c>
    </row>
    <row r="464" spans="42:45" x14ac:dyDescent="0.3">
      <c r="AP464" s="1">
        <v>458</v>
      </c>
      <c r="AQ464" s="50">
        <f t="shared" si="65"/>
        <v>0.7035330261136713</v>
      </c>
      <c r="AR464" s="3">
        <v>4.2588042588042586E-2</v>
      </c>
      <c r="AS464" s="32">
        <v>4.0304142074759373E-2</v>
      </c>
    </row>
    <row r="465" spans="42:45" x14ac:dyDescent="0.3">
      <c r="AP465" s="1">
        <v>459</v>
      </c>
      <c r="AQ465" s="50">
        <f t="shared" si="65"/>
        <v>0.70506912442396308</v>
      </c>
      <c r="AR465" s="3">
        <v>4.2664841432808555E-2</v>
      </c>
      <c r="AS465" s="32">
        <v>4.0789473684210528E-2</v>
      </c>
    </row>
    <row r="466" spans="42:45" x14ac:dyDescent="0.3">
      <c r="AP466" s="1">
        <v>460</v>
      </c>
      <c r="AQ466" s="50">
        <f t="shared" si="65"/>
        <v>0.70660522273425497</v>
      </c>
      <c r="AR466" s="3">
        <v>4.2691324021247271E-2</v>
      </c>
      <c r="AS466" s="32">
        <v>4.0867229470452709E-2</v>
      </c>
    </row>
    <row r="467" spans="42:45" x14ac:dyDescent="0.3">
      <c r="AP467" s="1">
        <v>461</v>
      </c>
      <c r="AQ467" s="50">
        <f t="shared" si="65"/>
        <v>0.70814132104454686</v>
      </c>
      <c r="AR467" s="3">
        <v>4.2691324021247271E-2</v>
      </c>
      <c r="AS467" s="32">
        <v>4.0964710054974325E-2</v>
      </c>
    </row>
    <row r="468" spans="42:45" x14ac:dyDescent="0.3">
      <c r="AP468" s="1">
        <v>462</v>
      </c>
      <c r="AQ468" s="50">
        <f t="shared" si="65"/>
        <v>0.70967741935483875</v>
      </c>
      <c r="AR468" s="3">
        <v>4.2741725306228821E-2</v>
      </c>
      <c r="AS468" s="32">
        <v>4.1171813143309602E-2</v>
      </c>
    </row>
    <row r="469" spans="42:45" x14ac:dyDescent="0.3">
      <c r="AP469" s="1">
        <v>463</v>
      </c>
      <c r="AQ469" s="50">
        <f t="shared" si="65"/>
        <v>0.71121351766513052</v>
      </c>
      <c r="AR469" s="3">
        <v>4.3260038240917842E-2</v>
      </c>
      <c r="AS469" s="32">
        <v>4.1291168277896195E-2</v>
      </c>
    </row>
    <row r="470" spans="42:45" x14ac:dyDescent="0.3">
      <c r="AP470" s="1">
        <v>464</v>
      </c>
      <c r="AQ470" s="50">
        <f t="shared" si="65"/>
        <v>0.71274961597542241</v>
      </c>
      <c r="AR470" s="3">
        <v>4.3609022556390979E-2</v>
      </c>
      <c r="AS470" s="32">
        <v>4.1322314049586778E-2</v>
      </c>
    </row>
    <row r="471" spans="42:45" x14ac:dyDescent="0.3">
      <c r="AP471" s="1">
        <v>465</v>
      </c>
      <c r="AQ471" s="50">
        <f t="shared" si="65"/>
        <v>0.7142857142857143</v>
      </c>
      <c r="AR471" s="3">
        <v>4.3730369654505975E-2</v>
      </c>
      <c r="AS471" s="32">
        <v>4.1431792559188239E-2</v>
      </c>
    </row>
    <row r="472" spans="42:45" x14ac:dyDescent="0.3">
      <c r="AP472" s="1">
        <v>466</v>
      </c>
      <c r="AQ472" s="50">
        <f t="shared" si="65"/>
        <v>0.71582181259600619</v>
      </c>
      <c r="AR472" s="3">
        <v>4.4420368364030335E-2</v>
      </c>
      <c r="AS472" s="32">
        <v>4.2427007299270125E-2</v>
      </c>
    </row>
    <row r="473" spans="42:45" x14ac:dyDescent="0.3">
      <c r="AP473" s="1">
        <v>467</v>
      </c>
      <c r="AQ473" s="50">
        <f t="shared" si="65"/>
        <v>0.71735791090629797</v>
      </c>
      <c r="AR473" s="3">
        <v>4.4455066921606175E-2</v>
      </c>
      <c r="AS473" s="32">
        <v>4.2785878741365989E-2</v>
      </c>
    </row>
    <row r="474" spans="42:45" x14ac:dyDescent="0.3">
      <c r="AP474" s="1">
        <v>468</v>
      </c>
      <c r="AQ474" s="50">
        <f t="shared" si="65"/>
        <v>0.71889400921658986</v>
      </c>
      <c r="AR474" s="3">
        <v>4.4826687516288766E-2</v>
      </c>
      <c r="AS474" s="32">
        <v>4.3233082706766894E-2</v>
      </c>
    </row>
    <row r="475" spans="42:45" x14ac:dyDescent="0.3">
      <c r="AP475" s="1">
        <v>469</v>
      </c>
      <c r="AQ475" s="50">
        <f t="shared" si="65"/>
        <v>0.72043010752688175</v>
      </c>
      <c r="AR475" s="3">
        <v>4.4990141602437757E-2</v>
      </c>
      <c r="AS475" s="32">
        <v>4.349802970597158E-2</v>
      </c>
    </row>
    <row r="476" spans="42:45" x14ac:dyDescent="0.3">
      <c r="AP476" s="1">
        <v>470</v>
      </c>
      <c r="AQ476" s="50">
        <f t="shared" si="65"/>
        <v>0.72196620583717352</v>
      </c>
      <c r="AR476" s="3">
        <v>4.5045045045045043E-2</v>
      </c>
      <c r="AS476" s="32">
        <v>4.3778153153153185E-2</v>
      </c>
    </row>
    <row r="477" spans="42:45" x14ac:dyDescent="0.3">
      <c r="AP477" s="1">
        <v>471</v>
      </c>
      <c r="AQ477" s="50">
        <f t="shared" si="65"/>
        <v>0.72350230414746541</v>
      </c>
      <c r="AR477" s="3">
        <v>4.5112781954887216E-2</v>
      </c>
      <c r="AS477" s="32">
        <v>4.4704528012279261E-2</v>
      </c>
    </row>
    <row r="478" spans="42:45" x14ac:dyDescent="0.3">
      <c r="AP478" s="1">
        <v>472</v>
      </c>
      <c r="AQ478" s="50">
        <f t="shared" si="65"/>
        <v>0.7250384024577573</v>
      </c>
      <c r="AR478" s="3">
        <v>4.5472211426350516E-2</v>
      </c>
      <c r="AS478" s="32">
        <v>4.6766532700036577E-2</v>
      </c>
    </row>
    <row r="479" spans="42:45" x14ac:dyDescent="0.3">
      <c r="AP479" s="1">
        <v>473</v>
      </c>
      <c r="AQ479" s="50">
        <f t="shared" si="65"/>
        <v>0.72657450076804919</v>
      </c>
      <c r="AR479" s="3">
        <v>4.5647558386411859E-2</v>
      </c>
      <c r="AS479" s="32">
        <v>4.7244094488188976E-2</v>
      </c>
    </row>
    <row r="480" spans="42:45" x14ac:dyDescent="0.3">
      <c r="AP480" s="1">
        <v>474</v>
      </c>
      <c r="AQ480" s="50">
        <f t="shared" si="65"/>
        <v>0.72811059907834097</v>
      </c>
      <c r="AR480" s="3">
        <v>4.5886359562645675E-2</v>
      </c>
      <c r="AS480" s="32">
        <v>4.7507331378299121E-2</v>
      </c>
    </row>
    <row r="481" spans="42:45" x14ac:dyDescent="0.3">
      <c r="AP481" s="1">
        <v>475</v>
      </c>
      <c r="AQ481" s="50">
        <f t="shared" si="65"/>
        <v>0.72964669738863286</v>
      </c>
      <c r="AR481" s="3">
        <v>4.5981772990886433E-2</v>
      </c>
      <c r="AS481" s="32">
        <v>4.7679941541834171E-2</v>
      </c>
    </row>
    <row r="482" spans="42:45" x14ac:dyDescent="0.3">
      <c r="AP482" s="1">
        <v>476</v>
      </c>
      <c r="AQ482" s="50">
        <f t="shared" si="65"/>
        <v>0.73118279569892475</v>
      </c>
      <c r="AR482" s="3">
        <v>4.6083946343574239E-2</v>
      </c>
      <c r="AS482" s="32">
        <v>4.7933884297520664E-2</v>
      </c>
    </row>
    <row r="483" spans="42:45" x14ac:dyDescent="0.3">
      <c r="AP483" s="1">
        <v>477</v>
      </c>
      <c r="AQ483" s="50">
        <f t="shared" si="65"/>
        <v>0.73271889400921664</v>
      </c>
      <c r="AR483" s="3">
        <v>4.6672190002761606E-2</v>
      </c>
      <c r="AS483" s="32">
        <v>4.8204870700477E-2</v>
      </c>
    </row>
    <row r="484" spans="42:45" x14ac:dyDescent="0.3">
      <c r="AP484" s="1">
        <v>478</v>
      </c>
      <c r="AQ484" s="50">
        <f t="shared" si="65"/>
        <v>0.73425499231950841</v>
      </c>
      <c r="AR484" s="3">
        <v>4.6750422807441468E-2</v>
      </c>
      <c r="AS484" s="32">
        <v>4.8454469507101063E-2</v>
      </c>
    </row>
    <row r="485" spans="42:45" x14ac:dyDescent="0.3">
      <c r="AP485" s="1">
        <v>479</v>
      </c>
      <c r="AQ485" s="50">
        <f t="shared" si="65"/>
        <v>0.7357910906298003</v>
      </c>
      <c r="AR485" s="3">
        <v>4.7072095169726158E-2</v>
      </c>
      <c r="AS485" s="32">
        <v>4.8802667474992498E-2</v>
      </c>
    </row>
    <row r="486" spans="42:45" x14ac:dyDescent="0.3">
      <c r="AP486" s="1">
        <v>480</v>
      </c>
      <c r="AQ486" s="50">
        <f t="shared" si="65"/>
        <v>0.73732718894009219</v>
      </c>
      <c r="AR486" s="3">
        <v>4.7129854915742952E-2</v>
      </c>
      <c r="AS486" s="32">
        <v>4.8802667474992498E-2</v>
      </c>
    </row>
    <row r="487" spans="42:45" x14ac:dyDescent="0.3">
      <c r="AP487" s="1">
        <v>481</v>
      </c>
      <c r="AQ487" s="50">
        <f t="shared" si="65"/>
        <v>0.73886328725038397</v>
      </c>
      <c r="AR487" s="3">
        <v>4.7584863090965004E-2</v>
      </c>
      <c r="AS487" s="32">
        <v>4.9498746867167896E-2</v>
      </c>
    </row>
    <row r="488" spans="42:45" x14ac:dyDescent="0.3">
      <c r="AP488" s="1">
        <v>482</v>
      </c>
      <c r="AQ488" s="50">
        <f t="shared" si="65"/>
        <v>0.74039938556067586</v>
      </c>
      <c r="AR488" s="3">
        <v>4.7609679323234289E-2</v>
      </c>
      <c r="AS488" s="32">
        <v>5.0410583941605892E-2</v>
      </c>
    </row>
    <row r="489" spans="42:45" x14ac:dyDescent="0.3">
      <c r="AP489" s="1">
        <v>483</v>
      </c>
      <c r="AQ489" s="50">
        <f t="shared" si="65"/>
        <v>0.74193548387096775</v>
      </c>
      <c r="AR489" s="3">
        <v>4.7798311658681245E-2</v>
      </c>
      <c r="AS489" s="32">
        <v>5.0643883110450691E-2</v>
      </c>
    </row>
    <row r="490" spans="42:45" x14ac:dyDescent="0.3">
      <c r="AP490" s="1">
        <v>484</v>
      </c>
      <c r="AQ490" s="50">
        <f t="shared" si="65"/>
        <v>0.74347158218125964</v>
      </c>
      <c r="AR490" s="3">
        <v>4.7798311658681245E-2</v>
      </c>
      <c r="AS490" s="32">
        <v>5.131578947368421E-2</v>
      </c>
    </row>
    <row r="491" spans="42:45" x14ac:dyDescent="0.3">
      <c r="AP491" s="1">
        <v>485</v>
      </c>
      <c r="AQ491" s="50">
        <f t="shared" si="65"/>
        <v>0.74500768049155142</v>
      </c>
      <c r="AR491" s="3">
        <v>4.7958444068615665E-2</v>
      </c>
      <c r="AS491" s="32">
        <v>5.1443569553805774E-2</v>
      </c>
    </row>
    <row r="492" spans="42:45" x14ac:dyDescent="0.3">
      <c r="AP492" s="1">
        <v>486</v>
      </c>
      <c r="AQ492" s="50">
        <f t="shared" si="65"/>
        <v>0.74654377880184331</v>
      </c>
      <c r="AR492" s="3">
        <v>4.8053024026511945E-2</v>
      </c>
      <c r="AS492" s="32">
        <v>5.1551094890511004E-2</v>
      </c>
    </row>
    <row r="493" spans="42:45" x14ac:dyDescent="0.3">
      <c r="AP493" s="1">
        <v>487</v>
      </c>
      <c r="AQ493" s="50">
        <f t="shared" si="65"/>
        <v>0.74807987711213519</v>
      </c>
      <c r="AR493" s="3">
        <v>4.8275862068965517E-2</v>
      </c>
      <c r="AS493" s="32">
        <v>5.1970876223951766E-2</v>
      </c>
    </row>
    <row r="494" spans="42:45" x14ac:dyDescent="0.3">
      <c r="AP494" s="1">
        <v>488</v>
      </c>
      <c r="AQ494" s="50">
        <f t="shared" si="65"/>
        <v>0.74961597542242708</v>
      </c>
      <c r="AR494" s="3">
        <v>4.841061533974915E-2</v>
      </c>
      <c r="AS494" s="32">
        <v>5.1973684210526318E-2</v>
      </c>
    </row>
    <row r="495" spans="42:45" x14ac:dyDescent="0.3">
      <c r="AP495" s="1">
        <v>489</v>
      </c>
      <c r="AQ495" s="50">
        <f t="shared" si="65"/>
        <v>0.75115207373271886</v>
      </c>
      <c r="AR495" s="3">
        <v>4.8743441038387118E-2</v>
      </c>
      <c r="AS495" s="32">
        <v>5.2631578947368418E-2</v>
      </c>
    </row>
    <row r="496" spans="42:45" x14ac:dyDescent="0.3">
      <c r="AP496" s="1">
        <v>490</v>
      </c>
      <c r="AQ496" s="50">
        <f t="shared" si="65"/>
        <v>0.75268817204301075</v>
      </c>
      <c r="AR496" s="3">
        <v>4.8872180451127817E-2</v>
      </c>
      <c r="AS496" s="32">
        <v>5.2705749718151035E-2</v>
      </c>
    </row>
    <row r="497" spans="42:45" x14ac:dyDescent="0.3">
      <c r="AP497" s="1">
        <v>491</v>
      </c>
      <c r="AQ497" s="50">
        <f t="shared" si="65"/>
        <v>0.75422427035330264</v>
      </c>
      <c r="AR497" s="3">
        <v>4.8872180451127817E-2</v>
      </c>
      <c r="AS497" s="32">
        <v>5.3226211398443357E-2</v>
      </c>
    </row>
    <row r="498" spans="42:45" x14ac:dyDescent="0.3">
      <c r="AP498" s="1">
        <v>492</v>
      </c>
      <c r="AQ498" s="50">
        <f t="shared" si="65"/>
        <v>0.75576036866359442</v>
      </c>
      <c r="AR498" s="3">
        <v>4.9382716049382672E-2</v>
      </c>
      <c r="AS498" s="32">
        <v>5.3338449731389008E-2</v>
      </c>
    </row>
    <row r="499" spans="42:45" x14ac:dyDescent="0.3">
      <c r="AP499" s="1">
        <v>493</v>
      </c>
      <c r="AQ499" s="50">
        <f t="shared" si="65"/>
        <v>0.75729646697388631</v>
      </c>
      <c r="AR499" s="3">
        <v>4.9624060150375938E-2</v>
      </c>
      <c r="AS499" s="32">
        <v>5.3543151227236761E-2</v>
      </c>
    </row>
    <row r="500" spans="42:45" x14ac:dyDescent="0.3">
      <c r="AP500" s="1">
        <v>494</v>
      </c>
      <c r="AQ500" s="50">
        <f t="shared" si="65"/>
        <v>0.7588325652841782</v>
      </c>
      <c r="AR500" s="3">
        <v>4.9624060150375938E-2</v>
      </c>
      <c r="AS500" s="32">
        <v>5.3631756756756792E-2</v>
      </c>
    </row>
    <row r="501" spans="42:45" x14ac:dyDescent="0.3">
      <c r="AP501" s="1">
        <v>495</v>
      </c>
      <c r="AQ501" s="50">
        <f t="shared" si="65"/>
        <v>0.76036866359447008</v>
      </c>
      <c r="AR501" s="3">
        <v>4.9709906167180067E-2</v>
      </c>
      <c r="AS501" s="32">
        <v>5.383211678832122E-2</v>
      </c>
    </row>
    <row r="502" spans="42:45" x14ac:dyDescent="0.3">
      <c r="AP502" s="1">
        <v>496</v>
      </c>
      <c r="AQ502" s="50">
        <f t="shared" si="65"/>
        <v>0.76190476190476186</v>
      </c>
      <c r="AR502" s="3">
        <v>5.0090136492402751E-2</v>
      </c>
      <c r="AS502" s="32">
        <v>5.4068241469816272E-2</v>
      </c>
    </row>
    <row r="503" spans="42:45" x14ac:dyDescent="0.3">
      <c r="AP503" s="1">
        <v>497</v>
      </c>
      <c r="AQ503" s="50">
        <f t="shared" si="65"/>
        <v>0.76344086021505375</v>
      </c>
      <c r="AR503" s="3">
        <v>5.0299713317696115E-2</v>
      </c>
      <c r="AS503" s="32">
        <v>5.4720133667502065E-2</v>
      </c>
    </row>
    <row r="504" spans="42:45" x14ac:dyDescent="0.3">
      <c r="AP504" s="1">
        <v>498</v>
      </c>
      <c r="AQ504" s="50">
        <f t="shared" si="65"/>
        <v>0.76497695852534564</v>
      </c>
      <c r="AR504" s="3">
        <v>5.0379198266522207E-2</v>
      </c>
      <c r="AS504" s="32">
        <v>5.5019444044361293E-2</v>
      </c>
    </row>
    <row r="505" spans="42:45" x14ac:dyDescent="0.3">
      <c r="AP505" s="1">
        <v>499</v>
      </c>
      <c r="AQ505" s="50">
        <f t="shared" si="65"/>
        <v>0.76651305683563753</v>
      </c>
      <c r="AR505" s="3">
        <v>5.057471264367816E-2</v>
      </c>
      <c r="AS505" s="32">
        <v>5.5257099002302287E-2</v>
      </c>
    </row>
    <row r="506" spans="42:45" x14ac:dyDescent="0.3">
      <c r="AP506" s="1">
        <v>500</v>
      </c>
      <c r="AQ506" s="50">
        <f t="shared" si="65"/>
        <v>0.76804915514592931</v>
      </c>
      <c r="AR506" s="3">
        <v>5.0650239561943845E-2</v>
      </c>
      <c r="AS506" s="32">
        <v>5.573959383551786E-2</v>
      </c>
    </row>
    <row r="507" spans="42:45" x14ac:dyDescent="0.3">
      <c r="AP507" s="1">
        <v>501</v>
      </c>
      <c r="AQ507" s="50">
        <f t="shared" si="65"/>
        <v>0.7695852534562212</v>
      </c>
      <c r="AR507" s="3">
        <v>5.066147061839809E-2</v>
      </c>
      <c r="AS507" s="32">
        <v>5.5743243243243278E-2</v>
      </c>
    </row>
    <row r="508" spans="42:45" x14ac:dyDescent="0.3">
      <c r="AP508" s="1">
        <v>502</v>
      </c>
      <c r="AQ508" s="50">
        <f t="shared" si="65"/>
        <v>0.77112135176651309</v>
      </c>
      <c r="AR508" s="3">
        <v>5.0733968580994049E-2</v>
      </c>
      <c r="AS508" s="32">
        <v>5.6113138686131443E-2</v>
      </c>
    </row>
    <row r="509" spans="42:45" x14ac:dyDescent="0.3">
      <c r="AP509" s="1">
        <v>503</v>
      </c>
      <c r="AQ509" s="50">
        <f t="shared" si="65"/>
        <v>0.77265745007680486</v>
      </c>
      <c r="AR509" s="3">
        <v>5.0955414012738821E-2</v>
      </c>
      <c r="AS509" s="32">
        <v>5.6216423637758924E-2</v>
      </c>
    </row>
    <row r="510" spans="42:45" x14ac:dyDescent="0.3">
      <c r="AP510" s="1">
        <v>504</v>
      </c>
      <c r="AQ510" s="50">
        <f t="shared" si="65"/>
        <v>0.77419354838709675</v>
      </c>
      <c r="AR510" s="3">
        <v>5.104572846508322E-2</v>
      </c>
      <c r="AS510" s="32">
        <v>5.6314561812729147E-2</v>
      </c>
    </row>
    <row r="511" spans="42:45" x14ac:dyDescent="0.3">
      <c r="AP511" s="1">
        <v>505</v>
      </c>
      <c r="AQ511" s="50">
        <f t="shared" si="65"/>
        <v>0.77572964669738864</v>
      </c>
      <c r="AR511" s="3">
        <v>5.1127819548872182E-2</v>
      </c>
      <c r="AS511" s="32">
        <v>5.6814029959810053E-2</v>
      </c>
    </row>
    <row r="512" spans="42:45" x14ac:dyDescent="0.3">
      <c r="AP512" s="1">
        <v>506</v>
      </c>
      <c r="AQ512" s="50">
        <f t="shared" si="65"/>
        <v>0.77726574500768053</v>
      </c>
      <c r="AR512" s="3">
        <v>5.137780066958534E-2</v>
      </c>
      <c r="AS512" s="32">
        <v>5.6933483652762087E-2</v>
      </c>
    </row>
    <row r="513" spans="42:45" x14ac:dyDescent="0.3">
      <c r="AP513" s="1">
        <v>507</v>
      </c>
      <c r="AQ513" s="50">
        <f t="shared" si="65"/>
        <v>0.77880184331797231</v>
      </c>
      <c r="AR513" s="3">
        <v>5.1597051597051594E-2</v>
      </c>
      <c r="AS513" s="32">
        <v>5.7150900900900935E-2</v>
      </c>
    </row>
    <row r="514" spans="42:45" x14ac:dyDescent="0.3">
      <c r="AP514" s="1">
        <v>508</v>
      </c>
      <c r="AQ514" s="50">
        <f t="shared" si="65"/>
        <v>0.7803379416282642</v>
      </c>
      <c r="AR514" s="3">
        <v>5.2124055251498567E-2</v>
      </c>
      <c r="AS514" s="32">
        <v>5.7454185240217899E-2</v>
      </c>
    </row>
    <row r="515" spans="42:45" x14ac:dyDescent="0.3">
      <c r="AP515" s="1">
        <v>509</v>
      </c>
      <c r="AQ515" s="50">
        <f t="shared" si="65"/>
        <v>0.78187403993855609</v>
      </c>
      <c r="AR515" s="3">
        <v>5.3087757313109427E-2</v>
      </c>
      <c r="AS515" s="32">
        <v>5.7676552515156562E-2</v>
      </c>
    </row>
    <row r="516" spans="42:45" x14ac:dyDescent="0.3">
      <c r="AP516" s="1">
        <v>510</v>
      </c>
      <c r="AQ516" s="50">
        <f t="shared" si="65"/>
        <v>0.78341013824884798</v>
      </c>
      <c r="AR516" s="3">
        <v>5.3225310224592322E-2</v>
      </c>
      <c r="AS516" s="32">
        <v>5.7852965747702566E-2</v>
      </c>
    </row>
    <row r="517" spans="42:45" x14ac:dyDescent="0.3">
      <c r="AP517" s="1">
        <v>511</v>
      </c>
      <c r="AQ517" s="50">
        <f t="shared" si="65"/>
        <v>0.78494623655913975</v>
      </c>
      <c r="AR517" s="3">
        <v>5.3235053235053238E-2</v>
      </c>
      <c r="AS517" s="32">
        <v>5.798067310896373E-2</v>
      </c>
    </row>
    <row r="518" spans="42:45" x14ac:dyDescent="0.3">
      <c r="AP518" s="1">
        <v>512</v>
      </c>
      <c r="AQ518" s="50">
        <f t="shared" si="65"/>
        <v>0.78648233486943164</v>
      </c>
      <c r="AR518" s="3">
        <v>5.4243219597550262E-2</v>
      </c>
      <c r="AS518" s="32">
        <v>5.8064516129032261E-2</v>
      </c>
    </row>
    <row r="519" spans="42:45" x14ac:dyDescent="0.3">
      <c r="AP519" s="1">
        <v>513</v>
      </c>
      <c r="AQ519" s="50">
        <f t="shared" si="65"/>
        <v>0.78801843317972353</v>
      </c>
      <c r="AR519" s="3">
        <v>5.4723873648019554E-2</v>
      </c>
      <c r="AS519" s="32">
        <v>5.807330361565128E-2</v>
      </c>
    </row>
    <row r="520" spans="42:45" x14ac:dyDescent="0.3">
      <c r="AP520" s="1">
        <v>514</v>
      </c>
      <c r="AQ520" s="50">
        <f t="shared" ref="AQ520:AQ583" si="66">AP520/651</f>
        <v>0.78955453149001531</v>
      </c>
      <c r="AR520" s="3">
        <v>5.4738208567719625E-2</v>
      </c>
      <c r="AS520" s="32">
        <v>5.8135072908672203E-2</v>
      </c>
    </row>
    <row r="521" spans="42:45" x14ac:dyDescent="0.3">
      <c r="AP521" s="1">
        <v>515</v>
      </c>
      <c r="AQ521" s="50">
        <f t="shared" si="66"/>
        <v>0.7910906298003072</v>
      </c>
      <c r="AR521" s="3">
        <v>5.4936305732484043E-2</v>
      </c>
      <c r="AS521" s="32">
        <v>5.8394160583941659E-2</v>
      </c>
    </row>
    <row r="522" spans="42:45" x14ac:dyDescent="0.3">
      <c r="AP522" s="1">
        <v>516</v>
      </c>
      <c r="AQ522" s="50">
        <f t="shared" si="66"/>
        <v>0.79262672811059909</v>
      </c>
      <c r="AR522" s="3">
        <v>5.5172413793103448E-2</v>
      </c>
      <c r="AS522" s="32">
        <v>5.8648375604827961E-2</v>
      </c>
    </row>
    <row r="523" spans="42:45" x14ac:dyDescent="0.3">
      <c r="AP523" s="1">
        <v>517</v>
      </c>
      <c r="AQ523" s="50">
        <f t="shared" si="66"/>
        <v>0.79416282642089098</v>
      </c>
      <c r="AR523" s="3">
        <v>5.5172413793103448E-2</v>
      </c>
      <c r="AS523" s="32">
        <v>5.9237536656891493E-2</v>
      </c>
    </row>
    <row r="524" spans="42:45" x14ac:dyDescent="0.3">
      <c r="AP524" s="1">
        <v>518</v>
      </c>
      <c r="AQ524" s="50">
        <f t="shared" si="66"/>
        <v>0.79569892473118276</v>
      </c>
      <c r="AR524" s="3">
        <v>5.5276381909547714E-2</v>
      </c>
      <c r="AS524" s="32">
        <v>5.9504132231404959E-2</v>
      </c>
    </row>
    <row r="525" spans="42:45" x14ac:dyDescent="0.3">
      <c r="AP525" s="1">
        <v>519</v>
      </c>
      <c r="AQ525" s="50">
        <f t="shared" si="66"/>
        <v>0.79723502304147464</v>
      </c>
      <c r="AR525" s="3">
        <v>5.5440154716710904E-2</v>
      </c>
      <c r="AS525" s="32">
        <v>5.9504132231404959E-2</v>
      </c>
    </row>
    <row r="526" spans="42:45" x14ac:dyDescent="0.3">
      <c r="AP526" s="1">
        <v>520</v>
      </c>
      <c r="AQ526" s="50">
        <f t="shared" si="66"/>
        <v>0.79877112135176653</v>
      </c>
      <c r="AR526" s="3">
        <v>5.5796316359696639E-2</v>
      </c>
      <c r="AS526" s="32">
        <v>5.9751972942502785E-2</v>
      </c>
    </row>
    <row r="527" spans="42:45" x14ac:dyDescent="0.3">
      <c r="AP527" s="1">
        <v>521</v>
      </c>
      <c r="AQ527" s="50">
        <f t="shared" si="66"/>
        <v>0.80030721966205842</v>
      </c>
      <c r="AR527" s="3">
        <v>5.5796316359696639E-2</v>
      </c>
      <c r="AS527" s="32">
        <v>5.9941520467836233E-2</v>
      </c>
    </row>
    <row r="528" spans="42:45" x14ac:dyDescent="0.3">
      <c r="AP528" s="1">
        <v>522</v>
      </c>
      <c r="AQ528" s="50">
        <f t="shared" si="66"/>
        <v>0.8018433179723502</v>
      </c>
      <c r="AR528" s="3">
        <v>5.6141299450301843E-2</v>
      </c>
      <c r="AS528" s="32">
        <v>6.0134360150745615E-2</v>
      </c>
    </row>
    <row r="529" spans="42:45" x14ac:dyDescent="0.3">
      <c r="AP529" s="1">
        <v>523</v>
      </c>
      <c r="AQ529" s="50">
        <f t="shared" si="66"/>
        <v>0.80337941628264209</v>
      </c>
      <c r="AR529" s="3">
        <v>5.6141299450301843E-2</v>
      </c>
      <c r="AS529" s="32">
        <v>6.0509384803530575E-2</v>
      </c>
    </row>
    <row r="530" spans="42:45" x14ac:dyDescent="0.3">
      <c r="AP530" s="1">
        <v>524</v>
      </c>
      <c r="AQ530" s="50">
        <f t="shared" si="66"/>
        <v>0.80491551459293398</v>
      </c>
      <c r="AR530" s="3">
        <v>5.6354095368469061E-2</v>
      </c>
      <c r="AS530" s="32">
        <v>6.075822244539289E-2</v>
      </c>
    </row>
    <row r="531" spans="42:45" x14ac:dyDescent="0.3">
      <c r="AP531" s="1">
        <v>525</v>
      </c>
      <c r="AQ531" s="50">
        <f t="shared" si="66"/>
        <v>0.80645161290322576</v>
      </c>
      <c r="AR531" s="3">
        <v>5.6362991846862727E-2</v>
      </c>
      <c r="AS531" s="32">
        <v>6.1358396878879277E-2</v>
      </c>
    </row>
    <row r="532" spans="42:45" x14ac:dyDescent="0.3">
      <c r="AP532" s="1">
        <v>526</v>
      </c>
      <c r="AQ532" s="50">
        <f t="shared" si="66"/>
        <v>0.80798771121351765</v>
      </c>
      <c r="AR532" s="3">
        <v>5.6405353728489538E-2</v>
      </c>
      <c r="AS532" s="32">
        <v>6.2443164595331994E-2</v>
      </c>
    </row>
    <row r="533" spans="42:45" x14ac:dyDescent="0.3">
      <c r="AP533" s="1">
        <v>527</v>
      </c>
      <c r="AQ533" s="50">
        <f t="shared" si="66"/>
        <v>0.80952380952380953</v>
      </c>
      <c r="AR533" s="3">
        <v>5.6405353728489538E-2</v>
      </c>
      <c r="AS533" s="32">
        <v>6.2570462232243482E-2</v>
      </c>
    </row>
    <row r="534" spans="42:45" x14ac:dyDescent="0.3">
      <c r="AP534" s="1">
        <v>528</v>
      </c>
      <c r="AQ534" s="50">
        <f t="shared" si="66"/>
        <v>0.81105990783410142</v>
      </c>
      <c r="AR534" s="3">
        <v>5.6462718866810917E-2</v>
      </c>
      <c r="AS534" s="32">
        <v>6.2592167786334668E-2</v>
      </c>
    </row>
    <row r="535" spans="42:45" x14ac:dyDescent="0.3">
      <c r="AP535" s="1">
        <v>529</v>
      </c>
      <c r="AQ535" s="50">
        <f t="shared" si="66"/>
        <v>0.8125960061443932</v>
      </c>
      <c r="AR535" s="3">
        <v>5.7131752817722453E-2</v>
      </c>
      <c r="AS535" s="32">
        <v>6.2751187431494382E-2</v>
      </c>
    </row>
    <row r="536" spans="42:45" x14ac:dyDescent="0.3">
      <c r="AP536" s="1">
        <v>530</v>
      </c>
      <c r="AQ536" s="50">
        <f t="shared" si="66"/>
        <v>0.81413210445468509</v>
      </c>
      <c r="AR536" s="3">
        <v>5.7590233545647525E-2</v>
      </c>
      <c r="AS536" s="32">
        <v>6.2809917355371905E-2</v>
      </c>
    </row>
    <row r="537" spans="42:45" x14ac:dyDescent="0.3">
      <c r="AP537" s="1">
        <v>531</v>
      </c>
      <c r="AQ537" s="50">
        <f t="shared" si="66"/>
        <v>0.81566820276497698</v>
      </c>
      <c r="AR537" s="3">
        <v>5.7600382409177878E-2</v>
      </c>
      <c r="AS537" s="32">
        <v>6.2931696085955391E-2</v>
      </c>
    </row>
    <row r="538" spans="42:45" x14ac:dyDescent="0.3">
      <c r="AP538" s="1">
        <v>532</v>
      </c>
      <c r="AQ538" s="50">
        <f t="shared" si="66"/>
        <v>0.81720430107526887</v>
      </c>
      <c r="AR538" s="3">
        <v>5.8131622436084329E-2</v>
      </c>
      <c r="AS538" s="32">
        <v>6.2941091747083469E-2</v>
      </c>
    </row>
    <row r="539" spans="42:45" x14ac:dyDescent="0.3">
      <c r="AP539" s="1">
        <v>533</v>
      </c>
      <c r="AQ539" s="50">
        <f t="shared" si="66"/>
        <v>0.81874039938556065</v>
      </c>
      <c r="AR539" s="3">
        <v>5.8226624788596339E-2</v>
      </c>
      <c r="AS539" s="32">
        <v>6.3485360360360399E-2</v>
      </c>
    </row>
    <row r="540" spans="42:45" x14ac:dyDescent="0.3">
      <c r="AP540" s="1">
        <v>534</v>
      </c>
      <c r="AQ540" s="50">
        <f t="shared" si="66"/>
        <v>0.82027649769585254</v>
      </c>
      <c r="AR540" s="3">
        <v>5.83529894369808E-2</v>
      </c>
      <c r="AS540" s="32">
        <v>6.3661241538240029E-2</v>
      </c>
    </row>
    <row r="541" spans="42:45" x14ac:dyDescent="0.3">
      <c r="AP541" s="1">
        <v>535</v>
      </c>
      <c r="AQ541" s="50">
        <f t="shared" si="66"/>
        <v>0.82181259600614442</v>
      </c>
      <c r="AR541" s="3">
        <v>5.8635637691079143E-2</v>
      </c>
      <c r="AS541" s="32">
        <v>6.4230706210060703E-2</v>
      </c>
    </row>
    <row r="542" spans="42:45" x14ac:dyDescent="0.3">
      <c r="AP542" s="1">
        <v>536</v>
      </c>
      <c r="AQ542" s="50">
        <f t="shared" si="66"/>
        <v>0.8233486943164362</v>
      </c>
      <c r="AR542" s="3">
        <v>5.9745877264125398E-2</v>
      </c>
      <c r="AS542" s="32">
        <v>6.4524227968867656E-2</v>
      </c>
    </row>
    <row r="543" spans="42:45" x14ac:dyDescent="0.3">
      <c r="AP543" s="1">
        <v>537</v>
      </c>
      <c r="AQ543" s="50">
        <f t="shared" si="66"/>
        <v>0.82488479262672809</v>
      </c>
      <c r="AR543" s="3">
        <v>6.0561874210168128E-2</v>
      </c>
      <c r="AS543" s="32">
        <v>6.5200488725980277E-2</v>
      </c>
    </row>
    <row r="544" spans="42:45" x14ac:dyDescent="0.3">
      <c r="AP544" s="1">
        <v>538</v>
      </c>
      <c r="AQ544" s="50">
        <f t="shared" si="66"/>
        <v>0.82642089093701998</v>
      </c>
      <c r="AR544" s="3">
        <v>6.1018266614846439E-2</v>
      </c>
      <c r="AS544" s="32">
        <v>6.5474386177629657E-2</v>
      </c>
    </row>
    <row r="545" spans="42:45" x14ac:dyDescent="0.3">
      <c r="AP545" s="1">
        <v>539</v>
      </c>
      <c r="AQ545" s="50">
        <f t="shared" si="66"/>
        <v>0.82795698924731187</v>
      </c>
      <c r="AR545" s="3">
        <v>6.118546845124289E-2</v>
      </c>
      <c r="AS545" s="32">
        <v>6.5791807057989052E-2</v>
      </c>
    </row>
    <row r="546" spans="42:45" x14ac:dyDescent="0.3">
      <c r="AP546" s="1">
        <v>540</v>
      </c>
      <c r="AQ546" s="50">
        <f t="shared" si="66"/>
        <v>0.82949308755760365</v>
      </c>
      <c r="AR546" s="3">
        <v>6.1679114087046065E-2</v>
      </c>
      <c r="AS546" s="32">
        <v>6.6232191573204077E-2</v>
      </c>
    </row>
    <row r="547" spans="42:45" x14ac:dyDescent="0.3">
      <c r="AP547" s="1">
        <v>541</v>
      </c>
      <c r="AQ547" s="50">
        <f t="shared" si="66"/>
        <v>0.83102918586789554</v>
      </c>
      <c r="AR547" s="3">
        <v>6.2068965517241378E-2</v>
      </c>
      <c r="AS547" s="32">
        <v>6.6377737226277433E-2</v>
      </c>
    </row>
    <row r="548" spans="42:45" x14ac:dyDescent="0.3">
      <c r="AP548" s="1">
        <v>542</v>
      </c>
      <c r="AQ548" s="50">
        <f t="shared" si="66"/>
        <v>0.83256528417818743</v>
      </c>
      <c r="AR548" s="3">
        <v>6.3801027304676891E-2</v>
      </c>
      <c r="AS548" s="32">
        <v>6.6624129313553437E-2</v>
      </c>
    </row>
    <row r="549" spans="42:45" x14ac:dyDescent="0.3">
      <c r="AP549" s="1">
        <v>543</v>
      </c>
      <c r="AQ549" s="50">
        <f t="shared" si="66"/>
        <v>0.83410138248847931</v>
      </c>
      <c r="AR549" s="3">
        <v>6.3810718766804136E-2</v>
      </c>
      <c r="AS549" s="32">
        <v>6.7518248175182538E-2</v>
      </c>
    </row>
    <row r="550" spans="42:45" x14ac:dyDescent="0.3">
      <c r="AP550" s="1">
        <v>544</v>
      </c>
      <c r="AQ550" s="50">
        <f t="shared" si="66"/>
        <v>0.83563748079877109</v>
      </c>
      <c r="AR550" s="3">
        <v>6.3921993499458291E-2</v>
      </c>
      <c r="AS550" s="32">
        <v>6.7953421598341016E-2</v>
      </c>
    </row>
    <row r="551" spans="42:45" x14ac:dyDescent="0.3">
      <c r="AP551" s="1">
        <v>545</v>
      </c>
      <c r="AQ551" s="50">
        <f t="shared" si="66"/>
        <v>0.83717357910906298</v>
      </c>
      <c r="AR551" s="3">
        <v>6.425444244141125E-2</v>
      </c>
      <c r="AS551" s="32">
        <v>6.8290233492342423E-2</v>
      </c>
    </row>
    <row r="552" spans="42:45" x14ac:dyDescent="0.3">
      <c r="AP552" s="1">
        <v>546</v>
      </c>
      <c r="AQ552" s="50">
        <f t="shared" si="66"/>
        <v>0.83870967741935487</v>
      </c>
      <c r="AR552" s="3">
        <v>6.4367816091954022E-2</v>
      </c>
      <c r="AS552" s="32">
        <v>6.8687643898695222E-2</v>
      </c>
    </row>
    <row r="553" spans="42:45" x14ac:dyDescent="0.3">
      <c r="AP553" s="1">
        <v>547</v>
      </c>
      <c r="AQ553" s="50">
        <f t="shared" si="66"/>
        <v>0.84024577572964665</v>
      </c>
      <c r="AR553" s="3">
        <v>6.4474253569883191E-2</v>
      </c>
      <c r="AS553" s="32">
        <v>6.9340016708437729E-2</v>
      </c>
    </row>
    <row r="554" spans="42:45" x14ac:dyDescent="0.3">
      <c r="AP554" s="1">
        <v>548</v>
      </c>
      <c r="AQ554" s="50">
        <f t="shared" si="66"/>
        <v>0.84178187403993854</v>
      </c>
      <c r="AR554" s="3">
        <v>6.4661654135338351E-2</v>
      </c>
      <c r="AS554" s="32">
        <v>6.9816272965879264E-2</v>
      </c>
    </row>
    <row r="555" spans="42:45" x14ac:dyDescent="0.3">
      <c r="AP555" s="1">
        <v>549</v>
      </c>
      <c r="AQ555" s="50">
        <f t="shared" si="66"/>
        <v>0.84331797235023043</v>
      </c>
      <c r="AR555" s="3">
        <v>6.4870741725054415E-2</v>
      </c>
      <c r="AS555" s="32">
        <v>6.9965590693101834E-2</v>
      </c>
    </row>
    <row r="556" spans="42:45" x14ac:dyDescent="0.3">
      <c r="AP556" s="1">
        <v>550</v>
      </c>
      <c r="AQ556" s="50">
        <f t="shared" si="66"/>
        <v>0.84485407066052232</v>
      </c>
      <c r="AR556" s="3">
        <v>6.4904780411970411E-2</v>
      </c>
      <c r="AS556" s="32">
        <v>6.9965590693101834E-2</v>
      </c>
    </row>
    <row r="557" spans="42:45" x14ac:dyDescent="0.3">
      <c r="AP557" s="1">
        <v>551</v>
      </c>
      <c r="AQ557" s="50">
        <f t="shared" si="66"/>
        <v>0.84639016897081409</v>
      </c>
      <c r="AR557" s="3">
        <v>6.4904780411970411E-2</v>
      </c>
      <c r="AS557" s="32">
        <v>7.0021218551076153E-2</v>
      </c>
    </row>
    <row r="558" spans="42:45" x14ac:dyDescent="0.3">
      <c r="AP558" s="1">
        <v>552</v>
      </c>
      <c r="AQ558" s="50">
        <f t="shared" si="66"/>
        <v>0.84792626728110598</v>
      </c>
      <c r="AR558" s="3">
        <v>6.5552016985137976E-2</v>
      </c>
      <c r="AS558" s="32">
        <v>7.1111899272920776E-2</v>
      </c>
    </row>
    <row r="559" spans="42:45" x14ac:dyDescent="0.3">
      <c r="AP559" s="1">
        <v>553</v>
      </c>
      <c r="AQ559" s="50">
        <f t="shared" si="66"/>
        <v>0.84946236559139787</v>
      </c>
      <c r="AR559" s="3">
        <v>6.6053888438316624E-2</v>
      </c>
      <c r="AS559" s="32">
        <v>7.1357878068091865E-2</v>
      </c>
    </row>
    <row r="560" spans="42:45" x14ac:dyDescent="0.3">
      <c r="AP560" s="1">
        <v>554</v>
      </c>
      <c r="AQ560" s="50">
        <f t="shared" si="66"/>
        <v>0.85099846390168976</v>
      </c>
      <c r="AR560" s="3">
        <v>6.6299429470784946E-2</v>
      </c>
      <c r="AS560" s="32">
        <v>7.1998581308742732E-2</v>
      </c>
    </row>
    <row r="561" spans="42:45" x14ac:dyDescent="0.3">
      <c r="AP561" s="1">
        <v>555</v>
      </c>
      <c r="AQ561" s="50">
        <f t="shared" si="66"/>
        <v>0.85253456221198154</v>
      </c>
      <c r="AR561" s="3">
        <v>6.639447846796924E-2</v>
      </c>
      <c r="AS561" s="32">
        <v>7.3017049666419531E-2</v>
      </c>
    </row>
    <row r="562" spans="42:45" x14ac:dyDescent="0.3">
      <c r="AP562" s="1">
        <v>556</v>
      </c>
      <c r="AQ562" s="50">
        <f t="shared" si="66"/>
        <v>0.85407066052227343</v>
      </c>
      <c r="AR562" s="3">
        <v>6.66942833471416E-2</v>
      </c>
      <c r="AS562" s="32">
        <v>7.3517126148705064E-2</v>
      </c>
    </row>
    <row r="563" spans="42:45" x14ac:dyDescent="0.3">
      <c r="AP563" s="1">
        <v>557</v>
      </c>
      <c r="AQ563" s="50">
        <f t="shared" si="66"/>
        <v>0.85560675883256532</v>
      </c>
      <c r="AR563" s="3">
        <v>6.6997518610421747E-2</v>
      </c>
      <c r="AS563" s="32">
        <v>7.377194538038663E-2</v>
      </c>
    </row>
    <row r="564" spans="42:45" x14ac:dyDescent="0.3">
      <c r="AP564" s="1">
        <v>558</v>
      </c>
      <c r="AQ564" s="50">
        <f t="shared" si="66"/>
        <v>0.8571428571428571</v>
      </c>
      <c r="AR564" s="3">
        <v>6.6997518610421747E-2</v>
      </c>
      <c r="AS564" s="32">
        <v>7.3844419391206284E-2</v>
      </c>
    </row>
    <row r="565" spans="42:45" x14ac:dyDescent="0.3">
      <c r="AP565" s="1">
        <v>559</v>
      </c>
      <c r="AQ565" s="50">
        <f t="shared" si="66"/>
        <v>0.85867895545314898</v>
      </c>
      <c r="AR565" s="3">
        <v>6.7761806981519485E-2</v>
      </c>
      <c r="AS565" s="32">
        <v>7.3844419391206284E-2</v>
      </c>
    </row>
    <row r="566" spans="42:45" x14ac:dyDescent="0.3">
      <c r="AP566" s="1">
        <v>560</v>
      </c>
      <c r="AQ566" s="50">
        <f t="shared" si="66"/>
        <v>0.86021505376344087</v>
      </c>
      <c r="AR566" s="3">
        <v>6.8608347861757749E-2</v>
      </c>
      <c r="AS566" s="32">
        <v>7.4443591711435053E-2</v>
      </c>
    </row>
    <row r="567" spans="42:45" x14ac:dyDescent="0.3">
      <c r="AP567" s="1">
        <v>561</v>
      </c>
      <c r="AQ567" s="50">
        <f t="shared" si="66"/>
        <v>0.86175115207373276</v>
      </c>
      <c r="AR567" s="3">
        <v>6.9064373208235608E-2</v>
      </c>
      <c r="AS567" s="32">
        <v>7.5700475176142965E-2</v>
      </c>
    </row>
    <row r="568" spans="42:45" x14ac:dyDescent="0.3">
      <c r="AP568" s="1">
        <v>562</v>
      </c>
      <c r="AQ568" s="50">
        <f t="shared" si="66"/>
        <v>0.86328725038402454</v>
      </c>
      <c r="AR568" s="3">
        <v>6.9098816139164104E-2</v>
      </c>
      <c r="AS568" s="32">
        <v>7.6040172166427569E-2</v>
      </c>
    </row>
    <row r="569" spans="42:45" x14ac:dyDescent="0.3">
      <c r="AP569" s="1">
        <v>563</v>
      </c>
      <c r="AQ569" s="50">
        <f t="shared" si="66"/>
        <v>0.86482334869431643</v>
      </c>
      <c r="AR569" s="3">
        <v>6.9172932330827067E-2</v>
      </c>
      <c r="AS569" s="32">
        <v>7.6662908680946981E-2</v>
      </c>
    </row>
    <row r="570" spans="42:45" x14ac:dyDescent="0.3">
      <c r="AP570" s="1">
        <v>564</v>
      </c>
      <c r="AQ570" s="50">
        <f t="shared" si="66"/>
        <v>0.86635944700460832</v>
      </c>
      <c r="AR570" s="3">
        <v>6.9880823401950162E-2</v>
      </c>
      <c r="AS570" s="32">
        <v>7.6984012674636393E-2</v>
      </c>
    </row>
    <row r="571" spans="42:45" x14ac:dyDescent="0.3">
      <c r="AP571" s="1">
        <v>565</v>
      </c>
      <c r="AQ571" s="50">
        <f t="shared" si="66"/>
        <v>0.86789554531490021</v>
      </c>
      <c r="AR571" s="3">
        <v>7.0482057159229353E-2</v>
      </c>
      <c r="AS571" s="32">
        <v>7.7077579713783553E-2</v>
      </c>
    </row>
    <row r="572" spans="42:45" x14ac:dyDescent="0.3">
      <c r="AP572" s="1">
        <v>566</v>
      </c>
      <c r="AQ572" s="50">
        <f t="shared" si="66"/>
        <v>0.86943164362519199</v>
      </c>
      <c r="AR572" s="3">
        <v>7.1409955694553037E-2</v>
      </c>
      <c r="AS572" s="32">
        <v>7.8576723498888015E-2</v>
      </c>
    </row>
    <row r="573" spans="42:45" x14ac:dyDescent="0.3">
      <c r="AP573" s="1">
        <v>567</v>
      </c>
      <c r="AQ573" s="50">
        <f t="shared" si="66"/>
        <v>0.87096774193548387</v>
      </c>
      <c r="AR573" s="3">
        <v>7.1876680408675439E-2</v>
      </c>
      <c r="AS573" s="32">
        <v>7.8576723498888015E-2</v>
      </c>
    </row>
    <row r="574" spans="42:45" x14ac:dyDescent="0.3">
      <c r="AP574" s="1">
        <v>568</v>
      </c>
      <c r="AQ574" s="50">
        <f t="shared" si="66"/>
        <v>0.87250384024577576</v>
      </c>
      <c r="AR574" s="3">
        <v>7.1940726577437913E-2</v>
      </c>
      <c r="AS574" s="32">
        <v>7.9504536943684354E-2</v>
      </c>
    </row>
    <row r="575" spans="42:45" x14ac:dyDescent="0.3">
      <c r="AP575" s="1">
        <v>569</v>
      </c>
      <c r="AQ575" s="50">
        <f t="shared" si="66"/>
        <v>0.87403993855606754</v>
      </c>
      <c r="AR575" s="3">
        <v>7.2046733016010417E-2</v>
      </c>
      <c r="AS575" s="32">
        <v>7.997871963114031E-2</v>
      </c>
    </row>
    <row r="576" spans="42:45" x14ac:dyDescent="0.3">
      <c r="AP576" s="1">
        <v>570</v>
      </c>
      <c r="AQ576" s="50">
        <f t="shared" si="66"/>
        <v>0.87557603686635943</v>
      </c>
      <c r="AR576" s="3">
        <v>7.2201455833169365E-2</v>
      </c>
      <c r="AS576" s="32">
        <v>8.08270676691729E-2</v>
      </c>
    </row>
    <row r="577" spans="42:45" x14ac:dyDescent="0.3">
      <c r="AP577" s="1">
        <v>571</v>
      </c>
      <c r="AQ577" s="50">
        <f t="shared" si="66"/>
        <v>0.87711213517665132</v>
      </c>
      <c r="AR577" s="3">
        <v>7.2272759830957739E-2</v>
      </c>
      <c r="AS577" s="32">
        <v>8.1158864159631527E-2</v>
      </c>
    </row>
    <row r="578" spans="42:45" x14ac:dyDescent="0.3">
      <c r="AP578" s="1">
        <v>572</v>
      </c>
      <c r="AQ578" s="50">
        <f t="shared" si="66"/>
        <v>0.87864823348694321</v>
      </c>
      <c r="AR578" s="3">
        <v>7.2624259593098095E-2</v>
      </c>
      <c r="AS578" s="32">
        <v>8.2344890510948968E-2</v>
      </c>
    </row>
    <row r="579" spans="42:45" x14ac:dyDescent="0.3">
      <c r="AP579" s="1">
        <v>573</v>
      </c>
      <c r="AQ579" s="50">
        <f t="shared" si="66"/>
        <v>0.88018433179723499</v>
      </c>
      <c r="AR579" s="3">
        <v>7.2908036454018166E-2</v>
      </c>
      <c r="AS579" s="32">
        <v>8.2385136108310594E-2</v>
      </c>
    </row>
    <row r="580" spans="42:45" x14ac:dyDescent="0.3">
      <c r="AP580" s="1">
        <v>574</v>
      </c>
      <c r="AQ580" s="50">
        <f t="shared" si="66"/>
        <v>0.88172043010752688</v>
      </c>
      <c r="AR580" s="3">
        <v>7.3669116329091275E-2</v>
      </c>
      <c r="AS580" s="32">
        <v>8.2644628099173556E-2</v>
      </c>
    </row>
    <row r="581" spans="42:45" x14ac:dyDescent="0.3">
      <c r="AP581" s="1">
        <v>575</v>
      </c>
      <c r="AQ581" s="50">
        <f t="shared" si="66"/>
        <v>0.88325652841781876</v>
      </c>
      <c r="AR581" s="3">
        <v>7.3684210526315783E-2</v>
      </c>
      <c r="AS581" s="32">
        <v>8.2915622389306567E-2</v>
      </c>
    </row>
    <row r="582" spans="42:45" x14ac:dyDescent="0.3">
      <c r="AP582" s="1">
        <v>576</v>
      </c>
      <c r="AQ582" s="50">
        <f t="shared" si="66"/>
        <v>0.88479262672811065</v>
      </c>
      <c r="AR582" s="3">
        <v>7.4534911814447991E-2</v>
      </c>
      <c r="AS582" s="32">
        <v>8.30775134305448E-2</v>
      </c>
    </row>
    <row r="583" spans="42:45" x14ac:dyDescent="0.3">
      <c r="AP583" s="1">
        <v>577</v>
      </c>
      <c r="AQ583" s="50">
        <f t="shared" si="66"/>
        <v>0.88632872503840243</v>
      </c>
      <c r="AR583" s="3">
        <v>7.4798019285900449E-2</v>
      </c>
      <c r="AS583" s="32">
        <v>8.3354255586241502E-2</v>
      </c>
    </row>
    <row r="584" spans="42:45" x14ac:dyDescent="0.3">
      <c r="AP584" s="1">
        <v>578</v>
      </c>
      <c r="AQ584" s="50">
        <f t="shared" ref="AQ584:AQ647" si="67">AP584/651</f>
        <v>0.88786482334869432</v>
      </c>
      <c r="AR584" s="3">
        <v>7.4979287489643678E-2</v>
      </c>
      <c r="AS584" s="32">
        <v>8.4625912408759177E-2</v>
      </c>
    </row>
    <row r="585" spans="42:45" x14ac:dyDescent="0.3">
      <c r="AP585" s="1">
        <v>579</v>
      </c>
      <c r="AQ585" s="50">
        <f t="shared" si="67"/>
        <v>0.88940092165898621</v>
      </c>
      <c r="AR585" s="3">
        <v>7.5292081350064932E-2</v>
      </c>
      <c r="AS585" s="32">
        <v>8.4996162701458072E-2</v>
      </c>
    </row>
    <row r="586" spans="42:45" x14ac:dyDescent="0.3">
      <c r="AP586" s="1">
        <v>580</v>
      </c>
      <c r="AQ586" s="50">
        <f t="shared" si="67"/>
        <v>0.89093701996927799</v>
      </c>
      <c r="AR586" s="3">
        <v>7.5461552249507124E-2</v>
      </c>
      <c r="AS586" s="32">
        <v>8.6048454469507069E-2</v>
      </c>
    </row>
    <row r="587" spans="42:45" x14ac:dyDescent="0.3">
      <c r="AP587" s="1">
        <v>581</v>
      </c>
      <c r="AQ587" s="50">
        <f t="shared" si="67"/>
        <v>0.89247311827956988</v>
      </c>
      <c r="AR587" s="3">
        <v>7.5859624246720936E-2</v>
      </c>
      <c r="AS587" s="32">
        <v>8.6527621195039428E-2</v>
      </c>
    </row>
    <row r="588" spans="42:45" x14ac:dyDescent="0.3">
      <c r="AP588" s="1">
        <v>582</v>
      </c>
      <c r="AQ588" s="50">
        <f t="shared" si="67"/>
        <v>0.89400921658986177</v>
      </c>
      <c r="AR588" s="3">
        <v>7.6887976271959813E-2</v>
      </c>
      <c r="AS588" s="32">
        <v>8.7120261109716268E-2</v>
      </c>
    </row>
    <row r="589" spans="42:45" x14ac:dyDescent="0.3">
      <c r="AP589" s="1">
        <v>583</v>
      </c>
      <c r="AQ589" s="50">
        <f t="shared" si="67"/>
        <v>0.89554531490015366</v>
      </c>
      <c r="AR589" s="3">
        <v>7.6986076986076984E-2</v>
      </c>
      <c r="AS589" s="32">
        <v>8.7996174079387882E-2</v>
      </c>
    </row>
    <row r="590" spans="42:45" x14ac:dyDescent="0.3">
      <c r="AP590" s="1">
        <v>584</v>
      </c>
      <c r="AQ590" s="50">
        <f t="shared" si="67"/>
        <v>0.89708141321044543</v>
      </c>
      <c r="AR590" s="3">
        <v>7.7768766333243172E-2</v>
      </c>
      <c r="AS590" s="32">
        <v>8.8137009189640736E-2</v>
      </c>
    </row>
    <row r="591" spans="42:45" x14ac:dyDescent="0.3">
      <c r="AP591" s="1">
        <v>585</v>
      </c>
      <c r="AQ591" s="50">
        <f t="shared" si="67"/>
        <v>0.89861751152073732</v>
      </c>
      <c r="AR591" s="3">
        <v>7.8195488721804512E-2</v>
      </c>
      <c r="AS591" s="32">
        <v>8.8137009189640736E-2</v>
      </c>
    </row>
    <row r="592" spans="42:45" x14ac:dyDescent="0.3">
      <c r="AP592" s="1">
        <v>586</v>
      </c>
      <c r="AQ592" s="50">
        <f t="shared" si="67"/>
        <v>0.90015360983102921</v>
      </c>
      <c r="AR592" s="3">
        <v>7.8507578701904349E-2</v>
      </c>
      <c r="AS592" s="32">
        <v>8.8690381241027252E-2</v>
      </c>
    </row>
    <row r="593" spans="42:45" x14ac:dyDescent="0.3">
      <c r="AP593" s="1">
        <v>587</v>
      </c>
      <c r="AQ593" s="50">
        <f t="shared" si="67"/>
        <v>0.90168970814132099</v>
      </c>
      <c r="AR593" s="3">
        <v>7.8545737338388211E-2</v>
      </c>
      <c r="AS593" s="32">
        <v>8.9346110484780125E-2</v>
      </c>
    </row>
    <row r="594" spans="42:45" x14ac:dyDescent="0.3">
      <c r="AP594" s="1">
        <v>588</v>
      </c>
      <c r="AQ594" s="50">
        <f t="shared" si="67"/>
        <v>0.90322580645161288</v>
      </c>
      <c r="AR594" s="3">
        <v>7.8599133013917383E-2</v>
      </c>
      <c r="AS594" s="32">
        <v>8.9696071163825011E-2</v>
      </c>
    </row>
    <row r="595" spans="42:45" x14ac:dyDescent="0.3">
      <c r="AP595" s="1">
        <v>589</v>
      </c>
      <c r="AQ595" s="50">
        <f t="shared" si="67"/>
        <v>0.90476190476190477</v>
      </c>
      <c r="AR595" s="3">
        <v>7.9404466501240611E-2</v>
      </c>
      <c r="AS595" s="32">
        <v>9.0886266633191035E-2</v>
      </c>
    </row>
    <row r="596" spans="42:45" x14ac:dyDescent="0.3">
      <c r="AP596" s="1">
        <v>590</v>
      </c>
      <c r="AQ596" s="50">
        <f t="shared" si="67"/>
        <v>0.90629800307219666</v>
      </c>
      <c r="AR596" s="3">
        <v>7.9443079443079448E-2</v>
      </c>
      <c r="AS596" s="32">
        <v>9.2778574844571998E-2</v>
      </c>
    </row>
    <row r="597" spans="42:45" x14ac:dyDescent="0.3">
      <c r="AP597" s="1">
        <v>591</v>
      </c>
      <c r="AQ597" s="50">
        <f t="shared" si="67"/>
        <v>0.90783410138248843</v>
      </c>
      <c r="AR597" s="3">
        <v>7.9699248120300756E-2</v>
      </c>
      <c r="AS597" s="32">
        <v>9.3741691923220058E-2</v>
      </c>
    </row>
    <row r="598" spans="42:45" x14ac:dyDescent="0.3">
      <c r="AP598" s="1">
        <v>592</v>
      </c>
      <c r="AQ598" s="50">
        <f t="shared" si="67"/>
        <v>0.90937019969278032</v>
      </c>
      <c r="AR598" s="3">
        <v>8.0070824316348585E-2</v>
      </c>
      <c r="AS598" s="32">
        <v>9.3750000000000056E-2</v>
      </c>
    </row>
    <row r="599" spans="42:45" x14ac:dyDescent="0.3">
      <c r="AP599" s="1">
        <v>593</v>
      </c>
      <c r="AQ599" s="50">
        <f t="shared" si="67"/>
        <v>0.91090629800307221</v>
      </c>
      <c r="AR599" s="3">
        <v>8.026208026208026E-2</v>
      </c>
      <c r="AS599" s="32">
        <v>9.4165632204291583E-2</v>
      </c>
    </row>
    <row r="600" spans="42:45" x14ac:dyDescent="0.3">
      <c r="AP600" s="1">
        <v>594</v>
      </c>
      <c r="AQ600" s="50">
        <f t="shared" si="67"/>
        <v>0.9124423963133641</v>
      </c>
      <c r="AR600" s="3">
        <v>8.1203007518796999E-2</v>
      </c>
      <c r="AS600" s="32">
        <v>9.6547314578005167E-2</v>
      </c>
    </row>
    <row r="601" spans="42:45" x14ac:dyDescent="0.3">
      <c r="AP601" s="1">
        <v>595</v>
      </c>
      <c r="AQ601" s="50">
        <f t="shared" si="67"/>
        <v>0.91397849462365588</v>
      </c>
      <c r="AR601" s="3">
        <v>8.1475583864118864E-2</v>
      </c>
      <c r="AS601" s="32">
        <v>9.7171532846715383E-2</v>
      </c>
    </row>
    <row r="602" spans="42:45" x14ac:dyDescent="0.3">
      <c r="AP602" s="1">
        <v>596</v>
      </c>
      <c r="AQ602" s="50">
        <f t="shared" si="67"/>
        <v>0.91551459293394777</v>
      </c>
      <c r="AR602" s="3">
        <v>8.1500956022944604E-2</v>
      </c>
      <c r="AS602" s="32">
        <v>9.7520661157024791E-2</v>
      </c>
    </row>
    <row r="603" spans="42:45" x14ac:dyDescent="0.3">
      <c r="AP603" s="1">
        <v>597</v>
      </c>
      <c r="AQ603" s="50">
        <f t="shared" si="67"/>
        <v>0.91705069124423966</v>
      </c>
      <c r="AR603" s="3">
        <v>8.1637908833376224E-2</v>
      </c>
      <c r="AS603" s="32">
        <v>9.8228431513754932E-2</v>
      </c>
    </row>
    <row r="604" spans="42:45" x14ac:dyDescent="0.3">
      <c r="AP604" s="1">
        <v>598</v>
      </c>
      <c r="AQ604" s="50">
        <f t="shared" si="67"/>
        <v>0.91858678955453144</v>
      </c>
      <c r="AR604" s="3">
        <v>8.2695984703632944E-2</v>
      </c>
      <c r="AS604" s="32">
        <v>9.8579782790309087E-2</v>
      </c>
    </row>
    <row r="605" spans="42:45" x14ac:dyDescent="0.3">
      <c r="AP605" s="1">
        <v>599</v>
      </c>
      <c r="AQ605" s="50">
        <f t="shared" si="67"/>
        <v>0.92012288786482332</v>
      </c>
      <c r="AR605" s="3">
        <v>8.2758620689655171E-2</v>
      </c>
      <c r="AS605" s="32">
        <v>0.10062006764374291</v>
      </c>
    </row>
    <row r="606" spans="42:45" x14ac:dyDescent="0.3">
      <c r="AP606" s="1">
        <v>600</v>
      </c>
      <c r="AQ606" s="50">
        <f t="shared" si="67"/>
        <v>0.92165898617511521</v>
      </c>
      <c r="AR606" s="3">
        <v>8.3527513891378427E-2</v>
      </c>
      <c r="AS606" s="32">
        <v>0.10081541882876199</v>
      </c>
    </row>
    <row r="607" spans="42:45" x14ac:dyDescent="0.3">
      <c r="AP607" s="1">
        <v>601</v>
      </c>
      <c r="AQ607" s="50">
        <f t="shared" si="67"/>
        <v>0.9231950844854071</v>
      </c>
      <c r="AR607" s="3">
        <v>8.4337349397590314E-2</v>
      </c>
      <c r="AS607" s="32">
        <v>0.10343961837810692</v>
      </c>
    </row>
    <row r="608" spans="42:45" x14ac:dyDescent="0.3">
      <c r="AP608" s="1">
        <v>602</v>
      </c>
      <c r="AQ608" s="50">
        <f t="shared" si="67"/>
        <v>0.92473118279569888</v>
      </c>
      <c r="AR608" s="3">
        <v>8.5028126352228506E-2</v>
      </c>
      <c r="AS608" s="32">
        <v>0.10411017174456316</v>
      </c>
    </row>
    <row r="609" spans="42:45" x14ac:dyDescent="0.3">
      <c r="AP609" s="1">
        <v>603</v>
      </c>
      <c r="AQ609" s="50">
        <f t="shared" si="67"/>
        <v>0.92626728110599077</v>
      </c>
      <c r="AR609" s="3">
        <v>8.5048754062838572E-2</v>
      </c>
      <c r="AS609" s="32">
        <v>0.10515510948905116</v>
      </c>
    </row>
    <row r="610" spans="42:45" x14ac:dyDescent="0.3">
      <c r="AP610" s="1">
        <v>604</v>
      </c>
      <c r="AQ610" s="50">
        <f t="shared" si="67"/>
        <v>0.92780337941628266</v>
      </c>
      <c r="AR610" s="3">
        <v>8.5972850678733004E-2</v>
      </c>
      <c r="AS610" s="32">
        <v>0.10629562043795626</v>
      </c>
    </row>
    <row r="611" spans="42:45" x14ac:dyDescent="0.3">
      <c r="AP611" s="1">
        <v>605</v>
      </c>
      <c r="AQ611" s="50">
        <f t="shared" si="67"/>
        <v>0.92933947772657455</v>
      </c>
      <c r="AR611" s="3">
        <v>8.6109909130246673E-2</v>
      </c>
      <c r="AS611" s="32">
        <v>0.11048478015783536</v>
      </c>
    </row>
    <row r="612" spans="42:45" x14ac:dyDescent="0.3">
      <c r="AP612" s="1">
        <v>606</v>
      </c>
      <c r="AQ612" s="50">
        <f t="shared" si="67"/>
        <v>0.93087557603686633</v>
      </c>
      <c r="AR612" s="3">
        <v>8.6783439490445827E-2</v>
      </c>
      <c r="AS612" s="32">
        <v>0.11089792785878731</v>
      </c>
    </row>
    <row r="613" spans="42:45" x14ac:dyDescent="0.3">
      <c r="AP613" s="1">
        <v>607</v>
      </c>
      <c r="AQ613" s="50">
        <f t="shared" si="67"/>
        <v>0.93241167434715821</v>
      </c>
      <c r="AR613" s="3">
        <v>8.7356321839080459E-2</v>
      </c>
      <c r="AS613" s="32">
        <v>0.11119112775457303</v>
      </c>
    </row>
    <row r="614" spans="42:45" x14ac:dyDescent="0.3">
      <c r="AP614" s="1">
        <v>608</v>
      </c>
      <c r="AQ614" s="50">
        <f t="shared" si="67"/>
        <v>0.9339477726574501</v>
      </c>
      <c r="AR614" s="3">
        <v>8.7580760947595093E-2</v>
      </c>
      <c r="AS614" s="32">
        <v>0.1140495867768595</v>
      </c>
    </row>
    <row r="615" spans="42:45" x14ac:dyDescent="0.3">
      <c r="AP615" s="1">
        <v>609</v>
      </c>
      <c r="AQ615" s="50">
        <f t="shared" si="67"/>
        <v>0.93548387096774188</v>
      </c>
      <c r="AR615" s="3">
        <v>8.7672802807821859E-2</v>
      </c>
      <c r="AS615" s="32">
        <v>0.11473763494853123</v>
      </c>
    </row>
    <row r="616" spans="42:45" x14ac:dyDescent="0.3">
      <c r="AP616" s="1">
        <v>610</v>
      </c>
      <c r="AQ616" s="50">
        <f t="shared" si="67"/>
        <v>0.93701996927803377</v>
      </c>
      <c r="AR616" s="3">
        <v>8.82238631947143E-2</v>
      </c>
      <c r="AS616" s="32">
        <v>0.11564121571534465</v>
      </c>
    </row>
    <row r="617" spans="42:45" x14ac:dyDescent="0.3">
      <c r="AP617" s="1">
        <v>611</v>
      </c>
      <c r="AQ617" s="50">
        <f t="shared" si="67"/>
        <v>0.93855606758832566</v>
      </c>
      <c r="AR617" s="3">
        <v>8.9031166948538354E-2</v>
      </c>
      <c r="AS617" s="32">
        <v>0.11735537190082644</v>
      </c>
    </row>
    <row r="618" spans="42:45" x14ac:dyDescent="0.3">
      <c r="AP618" s="1">
        <v>612</v>
      </c>
      <c r="AQ618" s="50">
        <f t="shared" si="67"/>
        <v>0.94009216589861755</v>
      </c>
      <c r="AR618" s="3">
        <v>8.9483644228169734E-2</v>
      </c>
      <c r="AS618" s="32">
        <v>0.11842105263157893</v>
      </c>
    </row>
    <row r="619" spans="42:45" x14ac:dyDescent="0.3">
      <c r="AP619" s="1">
        <v>613</v>
      </c>
      <c r="AQ619" s="50">
        <f t="shared" si="67"/>
        <v>0.94162826420890933</v>
      </c>
      <c r="AR619" s="3">
        <v>9.0225563909774431E-2</v>
      </c>
      <c r="AS619" s="32">
        <v>0.11884124087591247</v>
      </c>
    </row>
    <row r="620" spans="42:45" x14ac:dyDescent="0.3">
      <c r="AP620" s="1">
        <v>614</v>
      </c>
      <c r="AQ620" s="50">
        <f t="shared" si="67"/>
        <v>0.94316436251920122</v>
      </c>
      <c r="AR620" s="3">
        <v>9.1811414392059462E-2</v>
      </c>
      <c r="AS620" s="32">
        <v>0.11900826446280992</v>
      </c>
    </row>
    <row r="621" spans="42:45" x14ac:dyDescent="0.3">
      <c r="AP621" s="1">
        <v>615</v>
      </c>
      <c r="AQ621" s="50">
        <f t="shared" si="67"/>
        <v>0.9447004608294931</v>
      </c>
      <c r="AR621" s="3">
        <v>9.3366093366093361E-2</v>
      </c>
      <c r="AS621" s="32">
        <v>0.12019300014403003</v>
      </c>
    </row>
    <row r="622" spans="42:45" x14ac:dyDescent="0.3">
      <c r="AP622" s="1">
        <v>616</v>
      </c>
      <c r="AQ622" s="50">
        <f t="shared" si="67"/>
        <v>0.94623655913978499</v>
      </c>
      <c r="AR622" s="3">
        <v>9.7128677773838976E-2</v>
      </c>
      <c r="AS622" s="32">
        <v>0.12218854681767424</v>
      </c>
    </row>
    <row r="623" spans="42:45" x14ac:dyDescent="0.3">
      <c r="AP623" s="1">
        <v>617</v>
      </c>
      <c r="AQ623" s="50">
        <f t="shared" si="67"/>
        <v>0.94777265745007677</v>
      </c>
      <c r="AR623" s="3">
        <v>9.9133299906883535E-2</v>
      </c>
      <c r="AS623" s="32">
        <v>0.12457722660653886</v>
      </c>
    </row>
    <row r="624" spans="42:45" x14ac:dyDescent="0.3">
      <c r="AP624" s="1">
        <v>618</v>
      </c>
      <c r="AQ624" s="50">
        <f t="shared" si="67"/>
        <v>0.94930875576036866</v>
      </c>
      <c r="AR624" s="3">
        <v>0.1</v>
      </c>
      <c r="AS624" s="32">
        <v>0.12478031634446395</v>
      </c>
    </row>
    <row r="625" spans="42:45" x14ac:dyDescent="0.3">
      <c r="AP625" s="1">
        <v>619</v>
      </c>
      <c r="AQ625" s="50">
        <f t="shared" si="67"/>
        <v>0.95084485407066055</v>
      </c>
      <c r="AR625" s="3">
        <v>0.10041800330514236</v>
      </c>
      <c r="AS625" s="32">
        <v>0.12561983471074381</v>
      </c>
    </row>
    <row r="626" spans="42:45" x14ac:dyDescent="0.3">
      <c r="AP626" s="1">
        <v>620</v>
      </c>
      <c r="AQ626" s="50">
        <f t="shared" si="67"/>
        <v>0.95238095238095233</v>
      </c>
      <c r="AR626" s="3">
        <v>0.1008441706593657</v>
      </c>
      <c r="AS626" s="32">
        <v>0.12861378799110448</v>
      </c>
    </row>
    <row r="627" spans="42:45" x14ac:dyDescent="0.3">
      <c r="AP627" s="1">
        <v>621</v>
      </c>
      <c r="AQ627" s="50">
        <f t="shared" si="67"/>
        <v>0.95391705069124422</v>
      </c>
      <c r="AR627" s="3">
        <v>0.10142549482104397</v>
      </c>
      <c r="AS627" s="32">
        <v>0.12910583941605847</v>
      </c>
    </row>
    <row r="628" spans="42:45" x14ac:dyDescent="0.3">
      <c r="AP628" s="1">
        <v>622</v>
      </c>
      <c r="AQ628" s="50">
        <f t="shared" si="67"/>
        <v>0.95545314900153611</v>
      </c>
      <c r="AR628" s="3">
        <v>0.10236220472440941</v>
      </c>
      <c r="AS628" s="32">
        <v>0.13231232739141346</v>
      </c>
    </row>
    <row r="629" spans="42:45" x14ac:dyDescent="0.3">
      <c r="AP629" s="1">
        <v>623</v>
      </c>
      <c r="AQ629" s="50">
        <f t="shared" si="67"/>
        <v>0.956989247311828</v>
      </c>
      <c r="AR629" s="3">
        <v>0.10414726738772301</v>
      </c>
      <c r="AS629" s="32">
        <v>0.13232023721275013</v>
      </c>
    </row>
    <row r="630" spans="42:45" x14ac:dyDescent="0.3">
      <c r="AP630" s="1">
        <v>624</v>
      </c>
      <c r="AQ630" s="50">
        <f t="shared" si="67"/>
        <v>0.95852534562211977</v>
      </c>
      <c r="AR630" s="3">
        <v>0.10574712643678161</v>
      </c>
      <c r="AS630" s="32">
        <v>0.13315569638484812</v>
      </c>
    </row>
    <row r="631" spans="42:45" x14ac:dyDescent="0.3">
      <c r="AP631" s="1">
        <v>625</v>
      </c>
      <c r="AQ631" s="50">
        <f t="shared" si="67"/>
        <v>0.96006144393241166</v>
      </c>
      <c r="AR631" s="3">
        <v>0.10574712643678161</v>
      </c>
      <c r="AS631" s="32">
        <v>0.13342898134863704</v>
      </c>
    </row>
    <row r="632" spans="42:45" x14ac:dyDescent="0.3">
      <c r="AP632" s="1">
        <v>626</v>
      </c>
      <c r="AQ632" s="50">
        <f t="shared" si="67"/>
        <v>0.96159754224270355</v>
      </c>
      <c r="AR632" s="3">
        <v>0.10711493354182955</v>
      </c>
      <c r="AS632" s="32">
        <v>0.14060258249641322</v>
      </c>
    </row>
    <row r="633" spans="42:45" x14ac:dyDescent="0.3">
      <c r="AP633" s="1">
        <v>627</v>
      </c>
      <c r="AQ633" s="50">
        <f t="shared" si="67"/>
        <v>0.96313364055299544</v>
      </c>
      <c r="AR633" s="3">
        <v>0.10804597701149425</v>
      </c>
      <c r="AS633" s="32">
        <v>0.14060258249641322</v>
      </c>
    </row>
    <row r="634" spans="42:45" x14ac:dyDescent="0.3">
      <c r="AP634" s="1">
        <v>628</v>
      </c>
      <c r="AQ634" s="50">
        <f t="shared" si="67"/>
        <v>0.96466973886328722</v>
      </c>
      <c r="AR634" s="3">
        <v>0.10950013808340231</v>
      </c>
      <c r="AS634" s="32">
        <v>0.14214876033057852</v>
      </c>
    </row>
    <row r="635" spans="42:45" x14ac:dyDescent="0.3">
      <c r="AP635" s="1">
        <v>629</v>
      </c>
      <c r="AQ635" s="50">
        <f t="shared" si="67"/>
        <v>0.96620583717357911</v>
      </c>
      <c r="AR635" s="3">
        <v>0.10975939443092723</v>
      </c>
      <c r="AS635" s="32">
        <v>0.1429937828790053</v>
      </c>
    </row>
    <row r="636" spans="42:45" x14ac:dyDescent="0.3">
      <c r="AP636" s="1">
        <v>630</v>
      </c>
      <c r="AQ636" s="50">
        <f t="shared" si="67"/>
        <v>0.967741935483871</v>
      </c>
      <c r="AR636" s="3">
        <v>0.10977443609022557</v>
      </c>
      <c r="AS636" s="32">
        <v>0.14361034396183778</v>
      </c>
    </row>
    <row r="637" spans="42:45" x14ac:dyDescent="0.3">
      <c r="AP637" s="1">
        <v>631</v>
      </c>
      <c r="AQ637" s="50">
        <f t="shared" si="67"/>
        <v>0.96927803379416277</v>
      </c>
      <c r="AR637" s="3">
        <v>0.11154294597745817</v>
      </c>
      <c r="AS637" s="32">
        <v>0.14612101431082095</v>
      </c>
    </row>
    <row r="638" spans="42:45" x14ac:dyDescent="0.3">
      <c r="AP638" s="1">
        <v>632</v>
      </c>
      <c r="AQ638" s="50">
        <f t="shared" si="67"/>
        <v>0.97081413210445466</v>
      </c>
      <c r="AR638" s="3">
        <v>0.11159263271939328</v>
      </c>
      <c r="AS638" s="32">
        <v>0.15255858440937353</v>
      </c>
    </row>
    <row r="639" spans="42:45" x14ac:dyDescent="0.3">
      <c r="AP639" s="1">
        <v>633</v>
      </c>
      <c r="AQ639" s="50">
        <f t="shared" si="67"/>
        <v>0.97235023041474655</v>
      </c>
      <c r="AR639" s="3">
        <v>0.11274264021201927</v>
      </c>
      <c r="AS639" s="32">
        <v>0.1527057079318013</v>
      </c>
    </row>
    <row r="640" spans="42:45" x14ac:dyDescent="0.3">
      <c r="AP640" s="1">
        <v>634</v>
      </c>
      <c r="AQ640" s="50">
        <f t="shared" si="67"/>
        <v>0.97388632872503844</v>
      </c>
      <c r="AR640" s="3">
        <v>0.11310919989575188</v>
      </c>
      <c r="AS640" s="32">
        <v>0.15417136414881619</v>
      </c>
    </row>
    <row r="641" spans="42:45" x14ac:dyDescent="0.3">
      <c r="AP641" s="1">
        <v>635</v>
      </c>
      <c r="AQ641" s="50">
        <f t="shared" si="67"/>
        <v>0.97542242703533022</v>
      </c>
      <c r="AR641" s="3">
        <v>0.1131856811743497</v>
      </c>
      <c r="AS641" s="32">
        <v>0.15455893254262412</v>
      </c>
    </row>
    <row r="642" spans="42:45" x14ac:dyDescent="0.3">
      <c r="AP642" s="1">
        <v>636</v>
      </c>
      <c r="AQ642" s="50">
        <f t="shared" si="67"/>
        <v>0.97695852534562211</v>
      </c>
      <c r="AR642" s="3">
        <v>0.12104373036965457</v>
      </c>
      <c r="AS642" s="32">
        <v>0.15558060879368654</v>
      </c>
    </row>
    <row r="643" spans="42:45" x14ac:dyDescent="0.3">
      <c r="AP643" s="1">
        <v>637</v>
      </c>
      <c r="AQ643" s="50">
        <f t="shared" si="67"/>
        <v>0.978494623655914</v>
      </c>
      <c r="AR643" s="3">
        <v>0.12170966901224915</v>
      </c>
      <c r="AS643" s="32">
        <v>0.16451458632233384</v>
      </c>
    </row>
    <row r="644" spans="42:45" x14ac:dyDescent="0.3">
      <c r="AP644" s="1">
        <v>638</v>
      </c>
      <c r="AQ644" s="50">
        <f t="shared" si="67"/>
        <v>0.98003072196620589</v>
      </c>
      <c r="AR644" s="3">
        <v>0.12197028928850664</v>
      </c>
      <c r="AS644" s="32">
        <v>0.16826381059751969</v>
      </c>
    </row>
    <row r="645" spans="42:45" x14ac:dyDescent="0.3">
      <c r="AP645" s="1">
        <v>639</v>
      </c>
      <c r="AQ645" s="50">
        <f t="shared" si="67"/>
        <v>0.98156682027649766</v>
      </c>
      <c r="AR645" s="3">
        <v>0.12480036504677158</v>
      </c>
      <c r="AS645" s="32">
        <v>0.17953776775648247</v>
      </c>
    </row>
    <row r="646" spans="42:45" x14ac:dyDescent="0.3">
      <c r="AP646" s="1">
        <v>640</v>
      </c>
      <c r="AQ646" s="50">
        <f t="shared" si="67"/>
        <v>0.98310291858678955</v>
      </c>
      <c r="AR646" s="3">
        <v>0.12885896425757476</v>
      </c>
      <c r="AS646" s="32">
        <v>0.1834710743801653</v>
      </c>
    </row>
    <row r="647" spans="42:45" x14ac:dyDescent="0.3">
      <c r="AP647" s="1">
        <v>641</v>
      </c>
      <c r="AQ647" s="50">
        <f t="shared" si="67"/>
        <v>0.98463901689708144</v>
      </c>
      <c r="AR647" s="3">
        <v>0.1310344827586207</v>
      </c>
      <c r="AS647" s="32">
        <v>0.18364418938307034</v>
      </c>
    </row>
    <row r="648" spans="42:45" x14ac:dyDescent="0.3">
      <c r="AP648" s="1">
        <v>642</v>
      </c>
      <c r="AQ648" s="50">
        <f t="shared" ref="AQ648:AQ657" si="68">AP648/651</f>
        <v>0.98617511520737322</v>
      </c>
      <c r="AR648" s="3">
        <v>0.13326110509209102</v>
      </c>
      <c r="AS648" s="32">
        <v>0.19669421487603306</v>
      </c>
    </row>
    <row r="649" spans="42:45" x14ac:dyDescent="0.3">
      <c r="AP649" s="1">
        <v>643</v>
      </c>
      <c r="AQ649" s="50">
        <f t="shared" si="68"/>
        <v>0.98771121351766511</v>
      </c>
      <c r="AR649" s="3">
        <v>0.13395547778749872</v>
      </c>
      <c r="AS649" s="32">
        <v>0.19718309859154926</v>
      </c>
    </row>
    <row r="650" spans="42:45" x14ac:dyDescent="0.3">
      <c r="AP650" s="1">
        <v>644</v>
      </c>
      <c r="AQ650" s="50">
        <f t="shared" si="68"/>
        <v>0.989247311827957</v>
      </c>
      <c r="AR650" s="3">
        <v>0.13424264178033019</v>
      </c>
      <c r="AS650" s="32">
        <v>0.20994739359158301</v>
      </c>
    </row>
    <row r="651" spans="42:45" x14ac:dyDescent="0.3">
      <c r="AP651" s="1">
        <v>645</v>
      </c>
      <c r="AQ651" s="50">
        <f t="shared" si="68"/>
        <v>0.99078341013824889</v>
      </c>
      <c r="AR651" s="3">
        <v>0.1344800625488663</v>
      </c>
      <c r="AS651" s="32">
        <v>0.22312824314306889</v>
      </c>
    </row>
    <row r="652" spans="42:45" x14ac:dyDescent="0.3">
      <c r="AP652" s="1">
        <v>646</v>
      </c>
      <c r="AQ652" s="50">
        <f t="shared" si="68"/>
        <v>0.99231950844854067</v>
      </c>
      <c r="AR652" s="3">
        <v>0.13563218390804599</v>
      </c>
      <c r="AS652" s="32">
        <v>0.22907699665231951</v>
      </c>
    </row>
    <row r="653" spans="42:45" x14ac:dyDescent="0.3">
      <c r="AP653" s="1">
        <v>647</v>
      </c>
      <c r="AQ653" s="50">
        <f t="shared" si="68"/>
        <v>0.99385560675883255</v>
      </c>
      <c r="AR653" s="3">
        <v>0.13852875868490802</v>
      </c>
      <c r="AS653" s="32">
        <v>0.23140495867768596</v>
      </c>
    </row>
    <row r="654" spans="42:45" x14ac:dyDescent="0.3">
      <c r="AP654" s="1">
        <v>648</v>
      </c>
      <c r="AQ654" s="50">
        <f t="shared" si="68"/>
        <v>0.99539170506912444</v>
      </c>
      <c r="AR654" s="3">
        <v>0.13924503975359939</v>
      </c>
      <c r="AS654" s="32">
        <v>0.25538020086083218</v>
      </c>
    </row>
    <row r="655" spans="42:45" x14ac:dyDescent="0.3">
      <c r="AP655" s="1">
        <v>649</v>
      </c>
      <c r="AQ655" s="50">
        <f t="shared" si="68"/>
        <v>0.99692780337941633</v>
      </c>
      <c r="AR655" s="3">
        <v>0.13966678482807507</v>
      </c>
      <c r="AS655" s="32">
        <v>0.29725722757598216</v>
      </c>
    </row>
    <row r="656" spans="42:45" x14ac:dyDescent="0.3">
      <c r="AP656" s="1">
        <v>650</v>
      </c>
      <c r="AQ656" s="50">
        <f t="shared" si="68"/>
        <v>0.99846390168970811</v>
      </c>
      <c r="AR656" s="3">
        <v>0.14712643678160919</v>
      </c>
      <c r="AS656" s="32">
        <v>0.35581061692969873</v>
      </c>
    </row>
    <row r="657" spans="42:45" x14ac:dyDescent="0.3">
      <c r="AP657" s="1">
        <v>651</v>
      </c>
      <c r="AQ657" s="50">
        <f t="shared" si="68"/>
        <v>1</v>
      </c>
      <c r="AR657" s="3">
        <v>0.14846482705013597</v>
      </c>
      <c r="AS657" s="32">
        <v>0.51362984218077479</v>
      </c>
    </row>
  </sheetData>
  <sortState xmlns:xlrd2="http://schemas.microsoft.com/office/spreadsheetml/2017/richdata2" ref="AS7:AS670">
    <sortCondition ref="AS291:AS670"/>
  </sortState>
  <pageMargins left="0.75" right="0.75" top="1" bottom="1" header="0.5" footer="0.5"/>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A657"/>
  <sheetViews>
    <sheetView topLeftCell="A5" zoomScale="75" zoomScaleNormal="75" workbookViewId="0">
      <selection activeCell="V50" sqref="V50"/>
    </sheetView>
  </sheetViews>
  <sheetFormatPr defaultRowHeight="14.4" x14ac:dyDescent="0.3"/>
  <cols>
    <col min="1" max="2" width="7.109375" customWidth="1"/>
    <col min="5" max="35" width="7.88671875" customWidth="1"/>
    <col min="36" max="38" width="7.5546875" customWidth="1"/>
    <col min="42" max="42" width="9" style="1" bestFit="1" customWidth="1"/>
    <col min="43" max="43" width="10.6640625" bestFit="1" customWidth="1"/>
  </cols>
  <sheetData>
    <row r="1" spans="1:49" ht="33.6" x14ac:dyDescent="0.65">
      <c r="A1" s="22" t="s">
        <v>49</v>
      </c>
      <c r="E1" s="1"/>
    </row>
    <row r="2" spans="1:49" ht="18" x14ac:dyDescent="0.35">
      <c r="D2" s="4" t="s">
        <v>44</v>
      </c>
      <c r="E2" s="1"/>
      <c r="AP2" s="4" t="s">
        <v>50</v>
      </c>
      <c r="AQ2" s="51"/>
    </row>
    <row r="3" spans="1:49" ht="15.6" customHeight="1" x14ac:dyDescent="0.35">
      <c r="E3" s="1"/>
      <c r="AP3" s="23" t="s">
        <v>51</v>
      </c>
      <c r="AQ3" s="2"/>
      <c r="AW3" s="115"/>
    </row>
    <row r="4" spans="1:49" ht="18" x14ac:dyDescent="0.35">
      <c r="C4" s="20" t="s">
        <v>59</v>
      </c>
      <c r="E4" s="1"/>
      <c r="AQ4" s="2"/>
    </row>
    <row r="5" spans="1:49" ht="15.6" x14ac:dyDescent="0.3">
      <c r="D5" s="46" t="s">
        <v>0</v>
      </c>
      <c r="E5" s="6">
        <v>23.22</v>
      </c>
      <c r="F5" s="6">
        <v>27.86</v>
      </c>
      <c r="G5" s="6">
        <v>24.48</v>
      </c>
      <c r="H5" s="6">
        <v>22.01</v>
      </c>
      <c r="I5" s="6">
        <v>22.54</v>
      </c>
      <c r="J5" s="6">
        <v>26.41</v>
      </c>
      <c r="K5" s="6">
        <v>27.37</v>
      </c>
      <c r="L5" s="6">
        <v>23</v>
      </c>
      <c r="M5" s="6">
        <v>22.6</v>
      </c>
      <c r="N5" s="6">
        <v>24.11</v>
      </c>
      <c r="O5" s="6">
        <v>27.44</v>
      </c>
      <c r="P5" s="6">
        <v>22.59</v>
      </c>
      <c r="Q5" s="6">
        <v>26.48</v>
      </c>
      <c r="R5" s="6">
        <v>23.4</v>
      </c>
      <c r="S5" s="6">
        <v>24.18</v>
      </c>
      <c r="T5" s="6">
        <v>21.84</v>
      </c>
      <c r="U5" s="6">
        <v>23.64</v>
      </c>
      <c r="V5" s="6">
        <v>25.75</v>
      </c>
      <c r="W5" s="6">
        <v>21.78</v>
      </c>
      <c r="X5" s="6">
        <v>21.94</v>
      </c>
      <c r="Y5" s="6">
        <v>26.9</v>
      </c>
      <c r="Z5" s="6">
        <v>26.17</v>
      </c>
      <c r="AA5" s="6">
        <v>28.03</v>
      </c>
      <c r="AB5" s="6">
        <v>25.31</v>
      </c>
      <c r="AC5" s="6">
        <v>24.23</v>
      </c>
      <c r="AD5" s="6">
        <v>23.33</v>
      </c>
      <c r="AE5" s="6">
        <v>22.27</v>
      </c>
      <c r="AF5" s="6">
        <v>25.39</v>
      </c>
      <c r="AG5" s="6">
        <v>21.76</v>
      </c>
      <c r="AH5" s="6">
        <v>22.09</v>
      </c>
      <c r="AI5" s="7">
        <v>23.94</v>
      </c>
      <c r="AJ5" s="1"/>
      <c r="AK5" s="1"/>
      <c r="AL5" s="1"/>
      <c r="AQ5" s="48" t="s">
        <v>64</v>
      </c>
      <c r="AR5" s="33" t="s">
        <v>67</v>
      </c>
      <c r="AS5" s="33"/>
    </row>
    <row r="6" spans="1:49" ht="15.6" x14ac:dyDescent="0.3">
      <c r="D6" s="47" t="s">
        <v>1</v>
      </c>
      <c r="E6" s="1">
        <v>919</v>
      </c>
      <c r="F6" s="1">
        <v>920</v>
      </c>
      <c r="G6" s="1">
        <v>921</v>
      </c>
      <c r="H6" s="1">
        <v>926</v>
      </c>
      <c r="I6" s="1">
        <v>932</v>
      </c>
      <c r="J6" s="1">
        <v>932</v>
      </c>
      <c r="K6" s="1">
        <v>934</v>
      </c>
      <c r="L6" s="1">
        <v>935</v>
      </c>
      <c r="M6" s="1">
        <v>937</v>
      </c>
      <c r="N6" s="1">
        <v>951</v>
      </c>
      <c r="O6" s="1">
        <v>960</v>
      </c>
      <c r="P6" s="1">
        <v>961</v>
      </c>
      <c r="Q6" s="1">
        <v>964</v>
      </c>
      <c r="R6" s="1">
        <v>975</v>
      </c>
      <c r="S6" s="1">
        <v>978</v>
      </c>
      <c r="T6" s="1">
        <v>981</v>
      </c>
      <c r="U6" s="1">
        <v>985</v>
      </c>
      <c r="V6" s="1">
        <v>985</v>
      </c>
      <c r="W6" s="1">
        <v>985</v>
      </c>
      <c r="X6" s="1">
        <v>990</v>
      </c>
      <c r="Y6" s="1">
        <v>993</v>
      </c>
      <c r="Z6" s="1">
        <v>1001</v>
      </c>
      <c r="AA6" s="1">
        <v>1005</v>
      </c>
      <c r="AB6" s="1">
        <v>1006</v>
      </c>
      <c r="AC6" s="1">
        <v>1014</v>
      </c>
      <c r="AD6" s="1">
        <v>1019</v>
      </c>
      <c r="AE6" s="1">
        <v>1033</v>
      </c>
      <c r="AF6" s="1">
        <v>1044</v>
      </c>
      <c r="AG6" s="1">
        <v>1048</v>
      </c>
      <c r="AH6" s="1">
        <v>1077</v>
      </c>
      <c r="AI6" s="8">
        <v>1088</v>
      </c>
      <c r="AJ6" s="1"/>
      <c r="AK6" s="1"/>
      <c r="AL6" s="1"/>
      <c r="AP6" s="13" t="s">
        <v>65</v>
      </c>
      <c r="AQ6" s="49" t="s">
        <v>66</v>
      </c>
      <c r="AR6" s="13" t="s">
        <v>37</v>
      </c>
      <c r="AS6" s="13" t="s">
        <v>38</v>
      </c>
    </row>
    <row r="7" spans="1:49" ht="15.6" x14ac:dyDescent="0.3">
      <c r="D7" s="47" t="s">
        <v>2</v>
      </c>
      <c r="E7" s="9" t="s">
        <v>3</v>
      </c>
      <c r="F7" s="9" t="s">
        <v>3</v>
      </c>
      <c r="G7" s="9" t="s">
        <v>3</v>
      </c>
      <c r="H7" s="9" t="s">
        <v>3</v>
      </c>
      <c r="I7" s="9" t="s">
        <v>3</v>
      </c>
      <c r="J7" s="9" t="s">
        <v>3</v>
      </c>
      <c r="K7" s="9" t="s">
        <v>3</v>
      </c>
      <c r="L7" s="9" t="s">
        <v>3</v>
      </c>
      <c r="M7" s="9" t="s">
        <v>4</v>
      </c>
      <c r="N7" s="9" t="s">
        <v>3</v>
      </c>
      <c r="O7" s="9" t="s">
        <v>4</v>
      </c>
      <c r="P7" s="9" t="s">
        <v>3</v>
      </c>
      <c r="Q7" s="9" t="s">
        <v>4</v>
      </c>
      <c r="R7" s="9" t="s">
        <v>4</v>
      </c>
      <c r="S7" s="9" t="s">
        <v>4</v>
      </c>
      <c r="T7" s="9" t="s">
        <v>4</v>
      </c>
      <c r="U7" s="9" t="s">
        <v>3</v>
      </c>
      <c r="V7" s="9" t="s">
        <v>3</v>
      </c>
      <c r="W7" s="9" t="s">
        <v>3</v>
      </c>
      <c r="X7" s="9" t="s">
        <v>3</v>
      </c>
      <c r="Y7" s="9" t="s">
        <v>3</v>
      </c>
      <c r="Z7" s="9" t="s">
        <v>3</v>
      </c>
      <c r="AA7" s="9" t="s">
        <v>3</v>
      </c>
      <c r="AB7" s="9" t="s">
        <v>3</v>
      </c>
      <c r="AC7" s="9" t="s">
        <v>3</v>
      </c>
      <c r="AD7" s="9" t="s">
        <v>3</v>
      </c>
      <c r="AE7" s="9" t="s">
        <v>3</v>
      </c>
      <c r="AF7" s="9" t="s">
        <v>4</v>
      </c>
      <c r="AG7" s="9" t="s">
        <v>3</v>
      </c>
      <c r="AH7" s="9" t="s">
        <v>3</v>
      </c>
      <c r="AI7" s="10" t="s">
        <v>3</v>
      </c>
      <c r="AJ7" s="1"/>
      <c r="AK7" s="1"/>
      <c r="AL7" s="1"/>
      <c r="AP7" s="1">
        <v>1</v>
      </c>
      <c r="AQ7" s="50">
        <f>AP7/651</f>
        <v>1.5360983102918587E-3</v>
      </c>
      <c r="AR7" s="32">
        <v>-0.19991562198649954</v>
      </c>
      <c r="AS7" s="32">
        <v>-0.19676064787042591</v>
      </c>
    </row>
    <row r="8" spans="1:49" x14ac:dyDescent="0.3">
      <c r="D8" s="97" t="s">
        <v>5</v>
      </c>
      <c r="E8" s="98" t="s">
        <v>14</v>
      </c>
      <c r="F8" s="98" t="s">
        <v>10</v>
      </c>
      <c r="G8" s="98" t="s">
        <v>6</v>
      </c>
      <c r="H8" s="98" t="s">
        <v>11</v>
      </c>
      <c r="I8" s="98" t="s">
        <v>7</v>
      </c>
      <c r="J8" s="98" t="s">
        <v>8</v>
      </c>
      <c r="K8" s="98" t="s">
        <v>15</v>
      </c>
      <c r="L8" s="98" t="s">
        <v>13</v>
      </c>
      <c r="M8" s="98" t="s">
        <v>9</v>
      </c>
      <c r="N8" s="98" t="s">
        <v>12</v>
      </c>
      <c r="O8" s="98" t="s">
        <v>20</v>
      </c>
      <c r="P8" s="98" t="s">
        <v>17</v>
      </c>
      <c r="Q8" s="98" t="s">
        <v>16</v>
      </c>
      <c r="R8" s="98" t="s">
        <v>22</v>
      </c>
      <c r="S8" s="98" t="s">
        <v>18</v>
      </c>
      <c r="T8" s="98" t="s">
        <v>19</v>
      </c>
      <c r="U8" s="98" t="s">
        <v>23</v>
      </c>
      <c r="V8" s="98" t="s">
        <v>21</v>
      </c>
      <c r="W8" s="98" t="s">
        <v>25</v>
      </c>
      <c r="X8" s="98" t="s">
        <v>29</v>
      </c>
      <c r="Y8" s="98" t="s">
        <v>26</v>
      </c>
      <c r="Z8" s="98" t="s">
        <v>30</v>
      </c>
      <c r="AA8" s="98" t="s">
        <v>27</v>
      </c>
      <c r="AB8" s="98" t="s">
        <v>28</v>
      </c>
      <c r="AC8" s="98" t="s">
        <v>31</v>
      </c>
      <c r="AD8" s="98" t="s">
        <v>24</v>
      </c>
      <c r="AE8" s="98" t="s">
        <v>32</v>
      </c>
      <c r="AF8" s="98" t="s">
        <v>33</v>
      </c>
      <c r="AG8" s="98" t="s">
        <v>34</v>
      </c>
      <c r="AH8" s="98" t="s">
        <v>35</v>
      </c>
      <c r="AI8" s="99" t="s">
        <v>36</v>
      </c>
      <c r="AJ8" s="103" t="s">
        <v>39</v>
      </c>
      <c r="AK8" s="103" t="s">
        <v>40</v>
      </c>
      <c r="AL8" s="104" t="s">
        <v>41</v>
      </c>
      <c r="AP8" s="1">
        <v>2</v>
      </c>
      <c r="AQ8" s="50">
        <f t="shared" ref="AQ8:AQ71" si="0">AP8/651</f>
        <v>3.0721966205837174E-3</v>
      </c>
      <c r="AR8" s="32">
        <v>-0.19449132111861139</v>
      </c>
      <c r="AS8" s="32">
        <v>-0.19406118776244752</v>
      </c>
    </row>
    <row r="9" spans="1:49" x14ac:dyDescent="0.3">
      <c r="D9" s="11">
        <v>1</v>
      </c>
      <c r="E9">
        <v>1069</v>
      </c>
      <c r="F9">
        <v>1061</v>
      </c>
      <c r="G9">
        <v>1054</v>
      </c>
      <c r="H9">
        <v>1077</v>
      </c>
      <c r="I9">
        <v>1081</v>
      </c>
      <c r="J9">
        <v>1058</v>
      </c>
      <c r="K9">
        <v>1068</v>
      </c>
      <c r="L9">
        <v>1084</v>
      </c>
      <c r="M9">
        <v>1111</v>
      </c>
      <c r="N9">
        <v>1097</v>
      </c>
      <c r="O9">
        <v>1107</v>
      </c>
      <c r="P9">
        <v>1125</v>
      </c>
      <c r="Q9">
        <v>1115</v>
      </c>
      <c r="R9">
        <v>1141</v>
      </c>
      <c r="S9">
        <v>1140</v>
      </c>
      <c r="T9">
        <v>1185</v>
      </c>
      <c r="U9">
        <v>1150</v>
      </c>
      <c r="V9">
        <v>1152</v>
      </c>
      <c r="W9">
        <v>1136</v>
      </c>
      <c r="X9">
        <v>1128</v>
      </c>
      <c r="Y9">
        <v>1172</v>
      </c>
      <c r="Z9">
        <v>1162</v>
      </c>
      <c r="AA9">
        <v>1128</v>
      </c>
      <c r="AB9">
        <v>1143</v>
      </c>
      <c r="AC9">
        <v>1191</v>
      </c>
      <c r="AD9">
        <v>1201</v>
      </c>
      <c r="AE9">
        <v>1244</v>
      </c>
      <c r="AF9">
        <v>1236</v>
      </c>
      <c r="AG9">
        <v>1255</v>
      </c>
      <c r="AH9">
        <v>1288</v>
      </c>
      <c r="AI9" s="30">
        <v>1259</v>
      </c>
      <c r="AJ9" s="96">
        <f>AVERAGE(E9:AI9)</f>
        <v>1142.516129032258</v>
      </c>
      <c r="AK9" s="2">
        <f>STDEV(E9:AI9)</f>
        <v>64.637383903198483</v>
      </c>
      <c r="AL9" s="14">
        <f>AK9/AJ9</f>
        <v>5.6574592043569738E-2</v>
      </c>
      <c r="AP9" s="1">
        <v>3</v>
      </c>
      <c r="AQ9" s="50">
        <f t="shared" si="0"/>
        <v>4.608294930875576E-3</v>
      </c>
      <c r="AR9" s="32">
        <v>-0.18635486981677921</v>
      </c>
      <c r="AS9" s="32">
        <v>-0.1850629874025195</v>
      </c>
    </row>
    <row r="10" spans="1:49" x14ac:dyDescent="0.3">
      <c r="D10" s="11">
        <v>3</v>
      </c>
      <c r="E10">
        <v>1129</v>
      </c>
      <c r="F10">
        <v>1117</v>
      </c>
      <c r="G10">
        <v>1134</v>
      </c>
      <c r="H10">
        <v>1152</v>
      </c>
      <c r="I10">
        <v>1161</v>
      </c>
      <c r="J10">
        <v>1127</v>
      </c>
      <c r="K10">
        <v>1134</v>
      </c>
      <c r="L10">
        <v>1135</v>
      </c>
      <c r="M10">
        <v>1182</v>
      </c>
      <c r="N10">
        <v>1164</v>
      </c>
      <c r="O10">
        <v>1171</v>
      </c>
      <c r="P10">
        <v>1203</v>
      </c>
      <c r="Q10">
        <v>1176</v>
      </c>
      <c r="R10">
        <v>1216</v>
      </c>
      <c r="S10">
        <v>1198</v>
      </c>
      <c r="T10">
        <v>1257</v>
      </c>
      <c r="U10">
        <v>1233</v>
      </c>
      <c r="V10">
        <v>1224</v>
      </c>
      <c r="W10">
        <v>1210</v>
      </c>
      <c r="X10">
        <v>1179</v>
      </c>
      <c r="Y10">
        <v>1224</v>
      </c>
      <c r="Z10">
        <v>1230</v>
      </c>
      <c r="AA10">
        <v>1215</v>
      </c>
      <c r="AB10">
        <v>1212</v>
      </c>
      <c r="AC10">
        <v>1258</v>
      </c>
      <c r="AD10">
        <v>1270</v>
      </c>
      <c r="AE10">
        <v>1301</v>
      </c>
      <c r="AF10">
        <v>1300</v>
      </c>
      <c r="AG10">
        <v>1324</v>
      </c>
      <c r="AH10">
        <v>1356</v>
      </c>
      <c r="AI10" s="30">
        <v>1311</v>
      </c>
      <c r="AJ10" s="96">
        <f t="shared" ref="AJ10:AJ29" si="1">AVERAGE(E10:AI10)</f>
        <v>1209.7741935483871</v>
      </c>
      <c r="AK10" s="2">
        <f t="shared" ref="AK10:AK29" si="2">STDEV(E10:AI10)</f>
        <v>63.813117605196375</v>
      </c>
      <c r="AL10" s="14">
        <f t="shared" ref="AL10:AL29" si="3">AK10/AJ10</f>
        <v>5.2747957383704976E-2</v>
      </c>
      <c r="AP10" s="1">
        <v>4</v>
      </c>
      <c r="AQ10" s="50">
        <f t="shared" si="0"/>
        <v>6.1443932411674347E-3</v>
      </c>
      <c r="AR10" s="32">
        <v>-0.17972516875602704</v>
      </c>
      <c r="AS10" s="32">
        <v>-0.18324965769055226</v>
      </c>
    </row>
    <row r="11" spans="1:49" x14ac:dyDescent="0.3">
      <c r="D11" s="11">
        <v>5</v>
      </c>
      <c r="E11">
        <v>1186</v>
      </c>
      <c r="F11">
        <v>1166</v>
      </c>
      <c r="G11">
        <v>1180</v>
      </c>
      <c r="H11">
        <v>1198</v>
      </c>
      <c r="I11">
        <v>1204</v>
      </c>
      <c r="J11">
        <v>1169</v>
      </c>
      <c r="K11">
        <v>1177</v>
      </c>
      <c r="L11">
        <v>1177</v>
      </c>
      <c r="M11">
        <v>1229</v>
      </c>
      <c r="N11">
        <v>1214</v>
      </c>
      <c r="O11">
        <v>1221</v>
      </c>
      <c r="P11">
        <v>1254</v>
      </c>
      <c r="Q11">
        <v>1222</v>
      </c>
      <c r="R11">
        <v>1269</v>
      </c>
      <c r="S11">
        <v>1247</v>
      </c>
      <c r="T11">
        <v>1297</v>
      </c>
      <c r="U11">
        <v>1278</v>
      </c>
      <c r="V11">
        <v>1267</v>
      </c>
      <c r="W11">
        <v>1257</v>
      </c>
      <c r="X11">
        <v>1233</v>
      </c>
      <c r="Y11">
        <v>1262</v>
      </c>
      <c r="Z11">
        <v>1278</v>
      </c>
      <c r="AA11">
        <v>1251</v>
      </c>
      <c r="AB11">
        <v>1261</v>
      </c>
      <c r="AC11">
        <v>1305</v>
      </c>
      <c r="AD11">
        <v>1313</v>
      </c>
      <c r="AE11">
        <v>1345</v>
      </c>
      <c r="AF11">
        <v>1348</v>
      </c>
      <c r="AG11">
        <v>1372</v>
      </c>
      <c r="AH11">
        <v>1395</v>
      </c>
      <c r="AI11" s="30">
        <v>1344</v>
      </c>
      <c r="AJ11" s="96">
        <f t="shared" si="1"/>
        <v>1255.4516129032259</v>
      </c>
      <c r="AK11" s="2">
        <f t="shared" si="2"/>
        <v>62.170646187021632</v>
      </c>
      <c r="AL11" s="14">
        <f t="shared" si="3"/>
        <v>4.952054348255789E-2</v>
      </c>
      <c r="AP11" s="1">
        <v>5</v>
      </c>
      <c r="AQ11" s="50">
        <f t="shared" si="0"/>
        <v>7.6804915514592934E-3</v>
      </c>
      <c r="AR11" s="32">
        <v>-0.15682256509161044</v>
      </c>
      <c r="AS11" s="32">
        <v>-0.17876424715056988</v>
      </c>
    </row>
    <row r="12" spans="1:49" x14ac:dyDescent="0.3">
      <c r="D12" s="11">
        <v>10</v>
      </c>
      <c r="E12">
        <v>1284</v>
      </c>
      <c r="F12">
        <v>1248</v>
      </c>
      <c r="G12">
        <v>1278</v>
      </c>
      <c r="H12">
        <v>1301</v>
      </c>
      <c r="I12">
        <v>1293</v>
      </c>
      <c r="J12">
        <v>1255</v>
      </c>
      <c r="K12">
        <v>1270</v>
      </c>
      <c r="L12">
        <v>1278</v>
      </c>
      <c r="M12">
        <v>1329</v>
      </c>
      <c r="N12">
        <v>1295</v>
      </c>
      <c r="O12">
        <v>1312</v>
      </c>
      <c r="P12">
        <v>1363</v>
      </c>
      <c r="Q12">
        <v>1304</v>
      </c>
      <c r="R12">
        <v>1364</v>
      </c>
      <c r="S12">
        <v>1330</v>
      </c>
      <c r="T12">
        <v>1387</v>
      </c>
      <c r="U12">
        <v>1372</v>
      </c>
      <c r="V12">
        <v>1358</v>
      </c>
      <c r="W12">
        <v>1359</v>
      </c>
      <c r="X12">
        <v>1329</v>
      </c>
      <c r="Y12">
        <v>1339</v>
      </c>
      <c r="Z12">
        <v>1366</v>
      </c>
      <c r="AA12">
        <v>1329</v>
      </c>
      <c r="AB12">
        <v>1357</v>
      </c>
      <c r="AC12">
        <v>1398</v>
      </c>
      <c r="AD12">
        <v>1402</v>
      </c>
      <c r="AE12">
        <v>1431</v>
      </c>
      <c r="AF12">
        <v>1434</v>
      </c>
      <c r="AG12">
        <v>1460</v>
      </c>
      <c r="AH12">
        <v>1484</v>
      </c>
      <c r="AI12" s="30">
        <v>1406</v>
      </c>
      <c r="AJ12" s="96">
        <f t="shared" si="1"/>
        <v>1345.6451612903227</v>
      </c>
      <c r="AK12" s="2">
        <f t="shared" si="2"/>
        <v>60.146791760989089</v>
      </c>
      <c r="AL12" s="14">
        <f t="shared" si="3"/>
        <v>4.4697364127787645E-2</v>
      </c>
      <c r="AP12" s="1">
        <v>6</v>
      </c>
      <c r="AQ12" s="50">
        <f t="shared" si="0"/>
        <v>9.2165898617511521E-3</v>
      </c>
      <c r="AR12" s="32">
        <v>-0.14259317679931502</v>
      </c>
      <c r="AS12" s="32">
        <v>-0.16346730653869226</v>
      </c>
    </row>
    <row r="13" spans="1:49" x14ac:dyDescent="0.3">
      <c r="D13" s="11">
        <v>15</v>
      </c>
      <c r="E13">
        <v>1370</v>
      </c>
      <c r="F13">
        <v>1328</v>
      </c>
      <c r="G13">
        <v>1356</v>
      </c>
      <c r="H13">
        <v>1378</v>
      </c>
      <c r="I13">
        <v>1370</v>
      </c>
      <c r="J13">
        <v>1318</v>
      </c>
      <c r="K13">
        <v>1351</v>
      </c>
      <c r="L13">
        <v>1356</v>
      </c>
      <c r="M13">
        <v>1414</v>
      </c>
      <c r="N13">
        <v>1371</v>
      </c>
      <c r="O13">
        <v>1383</v>
      </c>
      <c r="P13">
        <v>1444</v>
      </c>
      <c r="Q13">
        <v>1371</v>
      </c>
      <c r="R13">
        <v>1449</v>
      </c>
      <c r="S13">
        <v>1402</v>
      </c>
      <c r="T13">
        <v>1458</v>
      </c>
      <c r="U13">
        <v>1449</v>
      </c>
      <c r="V13">
        <v>1435</v>
      </c>
      <c r="W13">
        <v>1445</v>
      </c>
      <c r="X13">
        <v>1403</v>
      </c>
      <c r="Y13">
        <v>1400</v>
      </c>
      <c r="Z13">
        <v>1442</v>
      </c>
      <c r="AA13">
        <v>1399</v>
      </c>
      <c r="AB13">
        <v>1421</v>
      </c>
      <c r="AC13">
        <v>1471</v>
      </c>
      <c r="AD13">
        <v>1474</v>
      </c>
      <c r="AE13">
        <v>1497</v>
      </c>
      <c r="AF13">
        <v>1503</v>
      </c>
      <c r="AG13">
        <v>1529</v>
      </c>
      <c r="AH13">
        <v>1553</v>
      </c>
      <c r="AI13" s="30">
        <v>1465</v>
      </c>
      <c r="AJ13" s="96">
        <f t="shared" si="1"/>
        <v>1419.516129032258</v>
      </c>
      <c r="AK13" s="2">
        <f t="shared" si="2"/>
        <v>58.082051712924155</v>
      </c>
      <c r="AL13" s="14">
        <f t="shared" si="3"/>
        <v>4.0916795889118257E-2</v>
      </c>
      <c r="AP13" s="1">
        <v>7</v>
      </c>
      <c r="AQ13" s="50">
        <f t="shared" si="0"/>
        <v>1.0752688172043012E-2</v>
      </c>
      <c r="AR13" s="32">
        <v>-0.14085101253616203</v>
      </c>
      <c r="AS13" s="32">
        <v>-0.16286742651469707</v>
      </c>
    </row>
    <row r="14" spans="1:49" x14ac:dyDescent="0.3">
      <c r="D14" s="11">
        <v>20</v>
      </c>
      <c r="E14">
        <v>1449</v>
      </c>
      <c r="F14">
        <v>1400</v>
      </c>
      <c r="G14">
        <v>1431</v>
      </c>
      <c r="H14">
        <v>1455</v>
      </c>
      <c r="I14">
        <v>1446</v>
      </c>
      <c r="J14">
        <v>1388</v>
      </c>
      <c r="K14">
        <v>1436</v>
      </c>
      <c r="L14">
        <v>1431</v>
      </c>
      <c r="M14">
        <v>1494</v>
      </c>
      <c r="N14">
        <v>1438</v>
      </c>
      <c r="O14">
        <v>1460</v>
      </c>
      <c r="P14">
        <v>1525</v>
      </c>
      <c r="Q14">
        <v>1445</v>
      </c>
      <c r="R14">
        <v>1525</v>
      </c>
      <c r="S14">
        <v>1477</v>
      </c>
      <c r="T14">
        <v>1526</v>
      </c>
      <c r="U14">
        <v>1521</v>
      </c>
      <c r="V14">
        <v>1502</v>
      </c>
      <c r="W14">
        <v>1525</v>
      </c>
      <c r="X14">
        <v>1466</v>
      </c>
      <c r="Y14">
        <v>1464</v>
      </c>
      <c r="Z14">
        <v>1513</v>
      </c>
      <c r="AA14">
        <v>1473</v>
      </c>
      <c r="AB14">
        <v>1488</v>
      </c>
      <c r="AC14">
        <v>1551</v>
      </c>
      <c r="AD14">
        <v>1535</v>
      </c>
      <c r="AE14">
        <v>1564</v>
      </c>
      <c r="AF14">
        <v>1563</v>
      </c>
      <c r="AG14">
        <v>1599</v>
      </c>
      <c r="AH14">
        <v>1614</v>
      </c>
      <c r="AI14" s="30">
        <v>1516</v>
      </c>
      <c r="AJ14" s="96">
        <f t="shared" si="1"/>
        <v>1490.9677419354839</v>
      </c>
      <c r="AK14" s="2">
        <f t="shared" si="2"/>
        <v>55.269933882698375</v>
      </c>
      <c r="AL14" s="14">
        <f t="shared" si="3"/>
        <v>3.7069838822233872E-2</v>
      </c>
      <c r="AP14" s="1">
        <v>8</v>
      </c>
      <c r="AQ14" s="50">
        <f t="shared" si="0"/>
        <v>1.2288786482334869E-2</v>
      </c>
      <c r="AR14" s="32">
        <v>-0.13335436477533916</v>
      </c>
      <c r="AS14" s="32">
        <v>-0.14667066586682664</v>
      </c>
    </row>
    <row r="15" spans="1:49" x14ac:dyDescent="0.3">
      <c r="D15" s="11">
        <v>25</v>
      </c>
      <c r="E15">
        <v>1534</v>
      </c>
      <c r="F15">
        <v>1470</v>
      </c>
      <c r="G15">
        <v>1510</v>
      </c>
      <c r="H15">
        <v>1535</v>
      </c>
      <c r="I15">
        <v>1526</v>
      </c>
      <c r="J15">
        <v>1458</v>
      </c>
      <c r="K15">
        <v>1507</v>
      </c>
      <c r="L15">
        <v>1507</v>
      </c>
      <c r="M15">
        <v>1569</v>
      </c>
      <c r="N15">
        <v>1513</v>
      </c>
      <c r="O15">
        <v>1534</v>
      </c>
      <c r="P15">
        <v>1615</v>
      </c>
      <c r="Q15">
        <v>1513</v>
      </c>
      <c r="R15">
        <v>1613</v>
      </c>
      <c r="S15">
        <v>1557</v>
      </c>
      <c r="T15">
        <v>1605</v>
      </c>
      <c r="U15">
        <v>1611</v>
      </c>
      <c r="V15">
        <v>1578</v>
      </c>
      <c r="W15">
        <v>1617</v>
      </c>
      <c r="X15">
        <v>1535</v>
      </c>
      <c r="Y15">
        <v>1529</v>
      </c>
      <c r="Z15">
        <v>1590</v>
      </c>
      <c r="AA15">
        <v>1551</v>
      </c>
      <c r="AB15">
        <v>1560</v>
      </c>
      <c r="AC15">
        <v>1621</v>
      </c>
      <c r="AD15">
        <v>1608</v>
      </c>
      <c r="AE15">
        <v>1634</v>
      </c>
      <c r="AF15">
        <v>1630</v>
      </c>
      <c r="AG15">
        <v>1679</v>
      </c>
      <c r="AH15">
        <v>1684</v>
      </c>
      <c r="AI15" s="30">
        <v>1578</v>
      </c>
      <c r="AJ15" s="96">
        <f t="shared" si="1"/>
        <v>1566.8064516129032</v>
      </c>
      <c r="AK15" s="2">
        <f t="shared" si="2"/>
        <v>56.476791312797225</v>
      </c>
      <c r="AL15" s="14">
        <f t="shared" si="3"/>
        <v>3.6045799565516748E-2</v>
      </c>
      <c r="AP15" s="1">
        <v>9</v>
      </c>
      <c r="AQ15" s="50">
        <f t="shared" si="0"/>
        <v>1.3824884792626729E-2</v>
      </c>
      <c r="AR15" s="32">
        <v>-0.12668756027000966</v>
      </c>
      <c r="AS15" s="32">
        <v>-0.13144682793245094</v>
      </c>
    </row>
    <row r="16" spans="1:49" x14ac:dyDescent="0.3">
      <c r="D16" s="11">
        <v>30</v>
      </c>
      <c r="E16">
        <v>1621</v>
      </c>
      <c r="F16">
        <v>1544</v>
      </c>
      <c r="G16">
        <v>1580</v>
      </c>
      <c r="H16">
        <v>1625</v>
      </c>
      <c r="I16">
        <v>1612</v>
      </c>
      <c r="J16">
        <v>1530</v>
      </c>
      <c r="K16">
        <v>1578</v>
      </c>
      <c r="L16">
        <v>1583</v>
      </c>
      <c r="M16">
        <v>1649</v>
      </c>
      <c r="N16">
        <v>1582</v>
      </c>
      <c r="O16">
        <v>1606</v>
      </c>
      <c r="P16">
        <v>1706</v>
      </c>
      <c r="Q16">
        <v>1583</v>
      </c>
      <c r="R16">
        <v>1694</v>
      </c>
      <c r="S16">
        <v>1635</v>
      </c>
      <c r="T16">
        <v>1677</v>
      </c>
      <c r="U16">
        <v>1687</v>
      </c>
      <c r="V16">
        <v>1648</v>
      </c>
      <c r="W16">
        <v>1704</v>
      </c>
      <c r="X16">
        <v>1612</v>
      </c>
      <c r="Y16">
        <v>1593</v>
      </c>
      <c r="Z16">
        <v>1661</v>
      </c>
      <c r="AA16">
        <v>1617</v>
      </c>
      <c r="AB16">
        <v>1626</v>
      </c>
      <c r="AC16">
        <v>1694</v>
      </c>
      <c r="AD16">
        <v>1684</v>
      </c>
      <c r="AE16">
        <v>1712</v>
      </c>
      <c r="AF16">
        <v>1703</v>
      </c>
      <c r="AG16">
        <v>1752</v>
      </c>
      <c r="AH16">
        <v>1750</v>
      </c>
      <c r="AI16" s="30">
        <v>1638</v>
      </c>
      <c r="AJ16" s="96">
        <f t="shared" si="1"/>
        <v>1641.483870967742</v>
      </c>
      <c r="AK16" s="2">
        <f t="shared" si="2"/>
        <v>57.447872584771396</v>
      </c>
      <c r="AL16" s="14">
        <f t="shared" si="3"/>
        <v>3.4997524862003561E-2</v>
      </c>
      <c r="AP16" s="1">
        <v>10</v>
      </c>
      <c r="AQ16" s="50">
        <f t="shared" si="0"/>
        <v>1.5360983102918587E-2</v>
      </c>
      <c r="AR16" s="32">
        <v>-0.12548394443179228</v>
      </c>
      <c r="AS16" s="32">
        <v>-0.12443778110944528</v>
      </c>
    </row>
    <row r="17" spans="4:45" x14ac:dyDescent="0.3">
      <c r="D17" s="11">
        <v>35</v>
      </c>
      <c r="E17">
        <v>1704</v>
      </c>
      <c r="F17">
        <v>1622</v>
      </c>
      <c r="G17">
        <v>1672</v>
      </c>
      <c r="H17">
        <v>1721</v>
      </c>
      <c r="I17">
        <v>1709</v>
      </c>
      <c r="J17">
        <v>1616</v>
      </c>
      <c r="K17">
        <v>1663</v>
      </c>
      <c r="L17">
        <v>1669</v>
      </c>
      <c r="M17">
        <v>1735</v>
      </c>
      <c r="N17">
        <v>1666</v>
      </c>
      <c r="O17">
        <v>1690</v>
      </c>
      <c r="P17">
        <v>1788</v>
      </c>
      <c r="Q17">
        <v>1667</v>
      </c>
      <c r="R17">
        <v>1771</v>
      </c>
      <c r="S17">
        <v>1718</v>
      </c>
      <c r="T17">
        <v>1753</v>
      </c>
      <c r="U17">
        <v>1768</v>
      </c>
      <c r="V17">
        <v>1716</v>
      </c>
      <c r="W17">
        <v>1791</v>
      </c>
      <c r="X17">
        <v>1702</v>
      </c>
      <c r="Y17">
        <v>1660</v>
      </c>
      <c r="Z17">
        <v>1747</v>
      </c>
      <c r="AA17">
        <v>1695</v>
      </c>
      <c r="AB17">
        <v>1699</v>
      </c>
      <c r="AC17">
        <v>1766</v>
      </c>
      <c r="AD17">
        <v>1767</v>
      </c>
      <c r="AE17">
        <v>1788</v>
      </c>
      <c r="AF17">
        <v>1770</v>
      </c>
      <c r="AG17">
        <v>1827</v>
      </c>
      <c r="AH17">
        <v>1834</v>
      </c>
      <c r="AI17" s="30">
        <v>1699</v>
      </c>
      <c r="AJ17" s="96">
        <f t="shared" si="1"/>
        <v>1722.3548387096773</v>
      </c>
      <c r="AK17" s="2">
        <f t="shared" si="2"/>
        <v>55.786227922368539</v>
      </c>
      <c r="AL17" s="14">
        <f t="shared" si="3"/>
        <v>3.238950921644082E-2</v>
      </c>
      <c r="AP17" s="1">
        <v>11</v>
      </c>
      <c r="AQ17" s="50">
        <f t="shared" si="0"/>
        <v>1.6897081413210446E-2</v>
      </c>
      <c r="AR17" s="32">
        <v>-0.12457810993249761</v>
      </c>
      <c r="AS17" s="32">
        <v>-0.12437243267914194</v>
      </c>
    </row>
    <row r="18" spans="4:45" x14ac:dyDescent="0.3">
      <c r="D18" s="11">
        <v>40</v>
      </c>
      <c r="E18">
        <v>1804</v>
      </c>
      <c r="F18">
        <v>1704</v>
      </c>
      <c r="G18">
        <v>1783</v>
      </c>
      <c r="H18">
        <v>1821</v>
      </c>
      <c r="I18">
        <v>1809</v>
      </c>
      <c r="J18">
        <v>1703</v>
      </c>
      <c r="K18">
        <v>1754</v>
      </c>
      <c r="L18">
        <v>1771</v>
      </c>
      <c r="M18">
        <v>1843</v>
      </c>
      <c r="N18">
        <v>1753</v>
      </c>
      <c r="O18">
        <v>1768</v>
      </c>
      <c r="P18">
        <v>1893</v>
      </c>
      <c r="Q18">
        <v>1751</v>
      </c>
      <c r="R18">
        <v>1869</v>
      </c>
      <c r="S18">
        <v>1797</v>
      </c>
      <c r="T18">
        <v>1843</v>
      </c>
      <c r="U18">
        <v>1871</v>
      </c>
      <c r="V18">
        <v>1824</v>
      </c>
      <c r="W18">
        <v>1890</v>
      </c>
      <c r="X18">
        <v>1804</v>
      </c>
      <c r="Y18">
        <v>1746</v>
      </c>
      <c r="Z18">
        <v>1844</v>
      </c>
      <c r="AA18">
        <v>1777</v>
      </c>
      <c r="AB18">
        <v>1792</v>
      </c>
      <c r="AC18">
        <v>1845</v>
      </c>
      <c r="AD18">
        <v>1857</v>
      </c>
      <c r="AE18">
        <v>1880</v>
      </c>
      <c r="AF18">
        <v>1853</v>
      </c>
      <c r="AG18">
        <v>1909</v>
      </c>
      <c r="AH18">
        <v>1925</v>
      </c>
      <c r="AI18" s="30">
        <v>1764</v>
      </c>
      <c r="AJ18" s="96">
        <f t="shared" si="1"/>
        <v>1814.4193548387098</v>
      </c>
      <c r="AK18" s="2">
        <f t="shared" si="2"/>
        <v>58.073961000060592</v>
      </c>
      <c r="AL18" s="14">
        <f t="shared" si="3"/>
        <v>3.200691220868452E-2</v>
      </c>
      <c r="AP18" s="1">
        <v>12</v>
      </c>
      <c r="AQ18" s="50">
        <f t="shared" si="0"/>
        <v>1.8433179723502304E-2</v>
      </c>
      <c r="AR18" s="32">
        <v>-0.12054960904881193</v>
      </c>
      <c r="AS18" s="32">
        <v>-0.11727654469106179</v>
      </c>
    </row>
    <row r="19" spans="4:45" x14ac:dyDescent="0.3">
      <c r="D19" s="11">
        <v>45</v>
      </c>
      <c r="E19">
        <v>1906</v>
      </c>
      <c r="F19">
        <v>1799</v>
      </c>
      <c r="G19">
        <v>1880</v>
      </c>
      <c r="H19">
        <v>1928</v>
      </c>
      <c r="I19">
        <v>1905</v>
      </c>
      <c r="J19">
        <v>1797</v>
      </c>
      <c r="K19">
        <v>1878</v>
      </c>
      <c r="L19">
        <v>1869</v>
      </c>
      <c r="M19">
        <v>1949</v>
      </c>
      <c r="N19">
        <v>1840</v>
      </c>
      <c r="O19">
        <v>1876</v>
      </c>
      <c r="P19">
        <v>2007</v>
      </c>
      <c r="Q19">
        <v>1843</v>
      </c>
      <c r="R19">
        <v>1985</v>
      </c>
      <c r="S19">
        <v>1900</v>
      </c>
      <c r="T19">
        <v>1936</v>
      </c>
      <c r="U19">
        <v>1973</v>
      </c>
      <c r="V19">
        <v>1913</v>
      </c>
      <c r="W19">
        <v>2004</v>
      </c>
      <c r="X19">
        <v>1894</v>
      </c>
      <c r="Y19">
        <v>1827</v>
      </c>
      <c r="Z19">
        <v>1955</v>
      </c>
      <c r="AA19">
        <v>1863</v>
      </c>
      <c r="AB19">
        <v>1885</v>
      </c>
      <c r="AC19">
        <v>1959</v>
      </c>
      <c r="AD19">
        <v>1950</v>
      </c>
      <c r="AE19">
        <v>1984</v>
      </c>
      <c r="AF19">
        <v>1950</v>
      </c>
      <c r="AG19">
        <v>2013</v>
      </c>
      <c r="AH19">
        <v>2008</v>
      </c>
      <c r="AI19" s="30">
        <v>1843</v>
      </c>
      <c r="AJ19" s="96">
        <f t="shared" si="1"/>
        <v>1913.516129032258</v>
      </c>
      <c r="AK19" s="2">
        <f t="shared" si="2"/>
        <v>62.489930371616367</v>
      </c>
      <c r="AL19" s="14">
        <f t="shared" si="3"/>
        <v>3.2657122364168435E-2</v>
      </c>
      <c r="AP19" s="1">
        <v>13</v>
      </c>
      <c r="AQ19" s="50">
        <f t="shared" si="0"/>
        <v>1.9969278033794162E-2</v>
      </c>
      <c r="AR19" s="32">
        <v>-0.11307404569831903</v>
      </c>
      <c r="AS19" s="32">
        <v>-0.11615700593336376</v>
      </c>
    </row>
    <row r="20" spans="4:45" x14ac:dyDescent="0.3">
      <c r="D20" s="11">
        <v>50</v>
      </c>
      <c r="E20">
        <v>2010</v>
      </c>
      <c r="F20">
        <v>1903</v>
      </c>
      <c r="G20">
        <v>1974</v>
      </c>
      <c r="H20">
        <v>2021</v>
      </c>
      <c r="I20">
        <v>1996</v>
      </c>
      <c r="J20">
        <v>1883</v>
      </c>
      <c r="K20">
        <v>1981</v>
      </c>
      <c r="L20">
        <v>1955</v>
      </c>
      <c r="M20">
        <v>2055</v>
      </c>
      <c r="N20">
        <v>1930</v>
      </c>
      <c r="O20">
        <v>1988</v>
      </c>
      <c r="P20">
        <v>2128</v>
      </c>
      <c r="Q20">
        <v>1930</v>
      </c>
      <c r="R20">
        <v>2095</v>
      </c>
      <c r="S20">
        <v>1985</v>
      </c>
      <c r="T20">
        <v>2015</v>
      </c>
      <c r="U20">
        <v>2078</v>
      </c>
      <c r="V20">
        <v>2013</v>
      </c>
      <c r="W20">
        <v>2108</v>
      </c>
      <c r="X20">
        <v>1973</v>
      </c>
      <c r="Y20">
        <v>1902</v>
      </c>
      <c r="Z20">
        <v>2055</v>
      </c>
      <c r="AA20">
        <v>1960</v>
      </c>
      <c r="AB20">
        <v>1974</v>
      </c>
      <c r="AC20">
        <v>2058</v>
      </c>
      <c r="AD20">
        <v>2041</v>
      </c>
      <c r="AE20">
        <v>2074</v>
      </c>
      <c r="AF20">
        <v>2037</v>
      </c>
      <c r="AG20">
        <v>2105</v>
      </c>
      <c r="AH20">
        <v>2098</v>
      </c>
      <c r="AI20" s="30">
        <v>1916</v>
      </c>
      <c r="AJ20" s="96">
        <f t="shared" si="1"/>
        <v>2007.7741935483871</v>
      </c>
      <c r="AK20" s="2">
        <f t="shared" si="2"/>
        <v>67.527135127255505</v>
      </c>
      <c r="AL20" s="14">
        <f t="shared" si="3"/>
        <v>3.3632833485080907E-2</v>
      </c>
      <c r="AP20" s="1">
        <v>14</v>
      </c>
      <c r="AQ20" s="50">
        <f t="shared" si="0"/>
        <v>2.1505376344086023E-2</v>
      </c>
      <c r="AR20" s="32">
        <v>-0.11014466627608278</v>
      </c>
      <c r="AS20" s="32">
        <v>-0.10999543587403013</v>
      </c>
    </row>
    <row r="21" spans="4:45" x14ac:dyDescent="0.3">
      <c r="D21" s="11">
        <v>55</v>
      </c>
      <c r="E21">
        <v>2105</v>
      </c>
      <c r="F21">
        <v>1991</v>
      </c>
      <c r="G21">
        <v>2068</v>
      </c>
      <c r="H21">
        <v>2120</v>
      </c>
      <c r="I21">
        <v>2093</v>
      </c>
      <c r="J21">
        <v>1962</v>
      </c>
      <c r="K21">
        <v>2064</v>
      </c>
      <c r="L21">
        <v>2041</v>
      </c>
      <c r="M21">
        <v>2141</v>
      </c>
      <c r="N21">
        <v>2017</v>
      </c>
      <c r="O21">
        <v>2081</v>
      </c>
      <c r="P21">
        <v>2232</v>
      </c>
      <c r="Q21">
        <v>2013</v>
      </c>
      <c r="R21">
        <v>2196</v>
      </c>
      <c r="S21">
        <v>2075</v>
      </c>
      <c r="T21">
        <v>2098</v>
      </c>
      <c r="U21">
        <v>2174</v>
      </c>
      <c r="V21">
        <v>2109</v>
      </c>
      <c r="W21">
        <v>2198</v>
      </c>
      <c r="X21">
        <v>2041</v>
      </c>
      <c r="Y21">
        <v>1984</v>
      </c>
      <c r="Z21">
        <v>2159</v>
      </c>
      <c r="AA21">
        <v>2034</v>
      </c>
      <c r="AB21">
        <v>2061</v>
      </c>
      <c r="AC21">
        <v>2148</v>
      </c>
      <c r="AD21">
        <v>2129</v>
      </c>
      <c r="AE21">
        <v>2155</v>
      </c>
      <c r="AF21">
        <v>2119</v>
      </c>
      <c r="AG21">
        <v>2182</v>
      </c>
      <c r="AH21">
        <v>2190</v>
      </c>
      <c r="AI21" s="30">
        <v>1979</v>
      </c>
      <c r="AJ21" s="96">
        <f t="shared" si="1"/>
        <v>2095.4516129032259</v>
      </c>
      <c r="AK21" s="2">
        <f t="shared" si="2"/>
        <v>72.521187115526189</v>
      </c>
      <c r="AL21" s="14">
        <f t="shared" si="3"/>
        <v>3.4608857903928814E-2</v>
      </c>
      <c r="AP21" s="1">
        <v>15</v>
      </c>
      <c r="AQ21" s="50">
        <f t="shared" si="0"/>
        <v>2.3041474654377881E-2</v>
      </c>
      <c r="AR21" s="32">
        <v>-0.1057549197949397</v>
      </c>
      <c r="AS21" s="32">
        <v>-0.10982008995502249</v>
      </c>
    </row>
    <row r="22" spans="4:45" x14ac:dyDescent="0.3">
      <c r="D22" s="11">
        <v>60</v>
      </c>
      <c r="E22">
        <v>2208</v>
      </c>
      <c r="F22">
        <v>2075</v>
      </c>
      <c r="G22">
        <v>2142</v>
      </c>
      <c r="H22">
        <v>2218</v>
      </c>
      <c r="I22">
        <v>2168</v>
      </c>
      <c r="J22">
        <v>2037</v>
      </c>
      <c r="K22">
        <v>2161</v>
      </c>
      <c r="L22">
        <v>2113</v>
      </c>
      <c r="M22">
        <v>2251</v>
      </c>
      <c r="N22">
        <v>2089</v>
      </c>
      <c r="O22">
        <v>2169</v>
      </c>
      <c r="P22">
        <v>2343</v>
      </c>
      <c r="Q22">
        <v>2096</v>
      </c>
      <c r="R22">
        <v>2290</v>
      </c>
      <c r="S22">
        <v>2160</v>
      </c>
      <c r="T22">
        <v>2181</v>
      </c>
      <c r="U22">
        <v>2261</v>
      </c>
      <c r="V22">
        <v>2188</v>
      </c>
      <c r="W22">
        <v>2290</v>
      </c>
      <c r="X22">
        <v>2119</v>
      </c>
      <c r="Y22">
        <v>2054</v>
      </c>
      <c r="Z22">
        <v>2246</v>
      </c>
      <c r="AA22">
        <v>2117</v>
      </c>
      <c r="AB22">
        <v>2147</v>
      </c>
      <c r="AC22">
        <v>2244</v>
      </c>
      <c r="AD22">
        <v>2210</v>
      </c>
      <c r="AE22">
        <v>2243</v>
      </c>
      <c r="AF22">
        <v>2206</v>
      </c>
      <c r="AG22">
        <v>2264</v>
      </c>
      <c r="AH22">
        <v>2278</v>
      </c>
      <c r="AI22" s="30">
        <v>2037</v>
      </c>
      <c r="AJ22" s="96">
        <f t="shared" si="1"/>
        <v>2180.8064516129034</v>
      </c>
      <c r="AK22" s="2">
        <f t="shared" si="2"/>
        <v>80.45181553983673</v>
      </c>
      <c r="AL22" s="14">
        <f t="shared" si="3"/>
        <v>3.6890855435765674E-2</v>
      </c>
      <c r="AP22" s="1">
        <v>16</v>
      </c>
      <c r="AQ22" s="50">
        <f t="shared" si="0"/>
        <v>2.4577572964669739E-2</v>
      </c>
      <c r="AR22" s="32">
        <v>-0.10225004536381786</v>
      </c>
      <c r="AS22" s="32">
        <v>-9.8356914650844368E-2</v>
      </c>
    </row>
    <row r="23" spans="4:45" x14ac:dyDescent="0.3">
      <c r="D23" s="11">
        <v>65</v>
      </c>
      <c r="E23">
        <v>2296</v>
      </c>
      <c r="F23">
        <v>2161</v>
      </c>
      <c r="G23">
        <v>2225</v>
      </c>
      <c r="H23">
        <v>2313</v>
      </c>
      <c r="I23">
        <v>2236</v>
      </c>
      <c r="J23">
        <v>2097</v>
      </c>
      <c r="K23">
        <v>2248</v>
      </c>
      <c r="L23">
        <v>2185</v>
      </c>
      <c r="M23">
        <v>2337</v>
      </c>
      <c r="N23">
        <v>2146</v>
      </c>
      <c r="O23">
        <v>2255</v>
      </c>
      <c r="P23">
        <v>2442</v>
      </c>
      <c r="Q23">
        <v>2176</v>
      </c>
      <c r="R23">
        <v>2391</v>
      </c>
      <c r="S23">
        <v>2249</v>
      </c>
      <c r="T23">
        <v>2259</v>
      </c>
      <c r="U23">
        <v>2340</v>
      </c>
      <c r="V23">
        <v>2274</v>
      </c>
      <c r="W23">
        <v>2370</v>
      </c>
      <c r="X23">
        <v>2190</v>
      </c>
      <c r="Y23">
        <v>2125</v>
      </c>
      <c r="Z23">
        <v>2345</v>
      </c>
      <c r="AA23">
        <v>2176</v>
      </c>
      <c r="AB23">
        <v>2201</v>
      </c>
      <c r="AC23">
        <v>2331</v>
      </c>
      <c r="AD23">
        <v>2271</v>
      </c>
      <c r="AE23">
        <v>2333</v>
      </c>
      <c r="AF23">
        <v>2289</v>
      </c>
      <c r="AG23">
        <v>2337</v>
      </c>
      <c r="AH23">
        <v>2353</v>
      </c>
      <c r="AI23" s="30">
        <v>2097</v>
      </c>
      <c r="AJ23" s="96">
        <f t="shared" si="1"/>
        <v>2259.6129032258063</v>
      </c>
      <c r="AK23" s="2">
        <f t="shared" si="2"/>
        <v>88.791019598213424</v>
      </c>
      <c r="AL23" s="14">
        <f t="shared" si="3"/>
        <v>3.9294792250237215E-2</v>
      </c>
      <c r="AP23" s="1">
        <v>17</v>
      </c>
      <c r="AQ23" s="50">
        <f t="shared" si="0"/>
        <v>2.6113671274961597E-2</v>
      </c>
      <c r="AR23" s="32">
        <v>-0.10003476447071086</v>
      </c>
      <c r="AS23" s="32">
        <v>-9.7040549378678911E-2</v>
      </c>
    </row>
    <row r="24" spans="4:45" x14ac:dyDescent="0.3">
      <c r="D24" s="11">
        <v>70</v>
      </c>
      <c r="E24">
        <v>2379</v>
      </c>
      <c r="F24">
        <v>2240</v>
      </c>
      <c r="G24">
        <v>2316</v>
      </c>
      <c r="H24">
        <v>2399</v>
      </c>
      <c r="I24">
        <v>2299</v>
      </c>
      <c r="J24">
        <v>2151</v>
      </c>
      <c r="K24">
        <v>2333</v>
      </c>
      <c r="L24">
        <v>2274</v>
      </c>
      <c r="M24">
        <v>2421</v>
      </c>
      <c r="N24">
        <v>2201</v>
      </c>
      <c r="O24">
        <v>2343</v>
      </c>
      <c r="P24">
        <v>2527</v>
      </c>
      <c r="Q24">
        <v>2254</v>
      </c>
      <c r="R24">
        <v>2472</v>
      </c>
      <c r="S24">
        <v>2327</v>
      </c>
      <c r="T24">
        <v>2335</v>
      </c>
      <c r="U24">
        <v>2419</v>
      </c>
      <c r="V24">
        <v>2348</v>
      </c>
      <c r="W24">
        <v>2453</v>
      </c>
      <c r="X24">
        <v>2270</v>
      </c>
      <c r="Y24">
        <v>2193</v>
      </c>
      <c r="Z24">
        <v>2434</v>
      </c>
      <c r="AA24">
        <v>2228</v>
      </c>
      <c r="AB24">
        <v>2255</v>
      </c>
      <c r="AC24">
        <v>2403</v>
      </c>
      <c r="AD24">
        <v>2332</v>
      </c>
      <c r="AE24">
        <v>2400</v>
      </c>
      <c r="AF24">
        <v>2354</v>
      </c>
      <c r="AG24">
        <v>2406</v>
      </c>
      <c r="AH24">
        <v>2409</v>
      </c>
      <c r="AI24" s="30">
        <v>2147</v>
      </c>
      <c r="AJ24" s="96">
        <f t="shared" si="1"/>
        <v>2332.9677419354839</v>
      </c>
      <c r="AK24" s="2">
        <f t="shared" si="2"/>
        <v>94.887471554808101</v>
      </c>
      <c r="AL24" s="14">
        <f t="shared" si="3"/>
        <v>4.0672431876870814E-2</v>
      </c>
      <c r="AP24" s="1">
        <v>18</v>
      </c>
      <c r="AQ24" s="50">
        <f t="shared" si="0"/>
        <v>2.7649769585253458E-2</v>
      </c>
      <c r="AR24" s="32">
        <v>-9.6806387225548934E-2</v>
      </c>
      <c r="AS24" s="32">
        <v>-9.0704647676161917E-2</v>
      </c>
    </row>
    <row r="25" spans="4:45" x14ac:dyDescent="0.3">
      <c r="D25" s="11">
        <v>75</v>
      </c>
      <c r="E25">
        <v>2451</v>
      </c>
      <c r="F25">
        <v>2314</v>
      </c>
      <c r="G25">
        <v>2395</v>
      </c>
      <c r="H25">
        <v>2478</v>
      </c>
      <c r="I25">
        <v>2389</v>
      </c>
      <c r="J25">
        <v>2236</v>
      </c>
      <c r="K25">
        <v>2426</v>
      </c>
      <c r="L25">
        <v>2354</v>
      </c>
      <c r="M25">
        <v>2487</v>
      </c>
      <c r="N25">
        <v>2287</v>
      </c>
      <c r="O25">
        <v>2420</v>
      </c>
      <c r="P25">
        <v>2619</v>
      </c>
      <c r="Q25">
        <v>2327</v>
      </c>
      <c r="R25">
        <v>2560</v>
      </c>
      <c r="S25">
        <v>2403</v>
      </c>
      <c r="T25">
        <v>2410</v>
      </c>
      <c r="U25">
        <v>2518</v>
      </c>
      <c r="V25">
        <v>2431</v>
      </c>
      <c r="W25">
        <v>2544</v>
      </c>
      <c r="X25">
        <v>2355</v>
      </c>
      <c r="Y25">
        <v>2269</v>
      </c>
      <c r="Z25">
        <v>2521</v>
      </c>
      <c r="AA25">
        <v>2311</v>
      </c>
      <c r="AB25">
        <v>2334</v>
      </c>
      <c r="AC25">
        <v>2479</v>
      </c>
      <c r="AD25">
        <v>2400</v>
      </c>
      <c r="AE25">
        <v>2489</v>
      </c>
      <c r="AF25">
        <v>2438</v>
      </c>
      <c r="AG25">
        <v>2484</v>
      </c>
      <c r="AH25">
        <v>2463</v>
      </c>
      <c r="AI25" s="30">
        <v>2211</v>
      </c>
      <c r="AJ25" s="96">
        <f t="shared" si="1"/>
        <v>2413</v>
      </c>
      <c r="AK25" s="2">
        <f t="shared" si="2"/>
        <v>97.380696239039082</v>
      </c>
      <c r="AL25" s="14">
        <f t="shared" si="3"/>
        <v>4.0356691354761325E-2</v>
      </c>
      <c r="AP25" s="1">
        <v>19</v>
      </c>
      <c r="AQ25" s="50">
        <f t="shared" si="0"/>
        <v>2.9185867895545316E-2</v>
      </c>
      <c r="AR25" s="32">
        <v>-9.5527490266831189E-2</v>
      </c>
      <c r="AS25" s="32">
        <v>-9.0329835082458773E-2</v>
      </c>
    </row>
    <row r="26" spans="4:45" x14ac:dyDescent="0.3">
      <c r="D26" s="11">
        <v>80</v>
      </c>
      <c r="E26">
        <v>2558</v>
      </c>
      <c r="F26">
        <v>2401</v>
      </c>
      <c r="G26">
        <v>2499</v>
      </c>
      <c r="H26">
        <v>2579</v>
      </c>
      <c r="I26">
        <v>2482</v>
      </c>
      <c r="J26">
        <v>2323</v>
      </c>
      <c r="K26">
        <v>2511</v>
      </c>
      <c r="L26">
        <v>2459</v>
      </c>
      <c r="M26">
        <v>2592</v>
      </c>
      <c r="N26">
        <v>2367</v>
      </c>
      <c r="O26">
        <v>2499</v>
      </c>
      <c r="P26">
        <v>2683</v>
      </c>
      <c r="Q26">
        <v>2424</v>
      </c>
      <c r="R26">
        <v>2631</v>
      </c>
      <c r="S26">
        <v>2473</v>
      </c>
      <c r="T26">
        <v>2497</v>
      </c>
      <c r="U26">
        <v>2606</v>
      </c>
      <c r="V26">
        <v>2525</v>
      </c>
      <c r="W26">
        <v>2622</v>
      </c>
      <c r="X26">
        <v>2436</v>
      </c>
      <c r="Y26">
        <v>2355</v>
      </c>
      <c r="Z26">
        <v>2619</v>
      </c>
      <c r="AA26">
        <v>2397</v>
      </c>
      <c r="AB26">
        <v>2408</v>
      </c>
      <c r="AC26">
        <v>2550</v>
      </c>
      <c r="AD26">
        <v>2475</v>
      </c>
      <c r="AE26">
        <v>2571</v>
      </c>
      <c r="AF26">
        <v>2512</v>
      </c>
      <c r="AG26">
        <v>2563</v>
      </c>
      <c r="AH26">
        <v>2550</v>
      </c>
      <c r="AI26" s="30">
        <v>2275</v>
      </c>
      <c r="AJ26" s="96">
        <f t="shared" si="1"/>
        <v>2498.1290322580644</v>
      </c>
      <c r="AK26" s="2">
        <f t="shared" si="2"/>
        <v>97.736974216681475</v>
      </c>
      <c r="AL26" s="14">
        <f t="shared" si="3"/>
        <v>3.9124069635561143E-2</v>
      </c>
      <c r="AP26" s="1">
        <v>20</v>
      </c>
      <c r="AQ26" s="50">
        <f t="shared" si="0"/>
        <v>3.0721966205837174E-2</v>
      </c>
      <c r="AR26" s="32">
        <v>-9.3980110832763961E-2</v>
      </c>
      <c r="AS26" s="32">
        <v>-8.6344519783709481E-2</v>
      </c>
    </row>
    <row r="27" spans="4:45" x14ac:dyDescent="0.3">
      <c r="D27" s="11">
        <v>85</v>
      </c>
      <c r="E27">
        <v>2774</v>
      </c>
      <c r="F27">
        <v>2544</v>
      </c>
      <c r="G27">
        <v>2669</v>
      </c>
      <c r="H27">
        <v>2819</v>
      </c>
      <c r="I27">
        <v>2591</v>
      </c>
      <c r="J27">
        <v>2417</v>
      </c>
      <c r="K27">
        <v>2650</v>
      </c>
      <c r="L27">
        <v>2679</v>
      </c>
      <c r="M27">
        <v>2839</v>
      </c>
      <c r="N27">
        <v>2468</v>
      </c>
      <c r="O27">
        <v>2633</v>
      </c>
      <c r="P27">
        <v>2822</v>
      </c>
      <c r="Q27">
        <v>2569</v>
      </c>
      <c r="R27">
        <v>2771</v>
      </c>
      <c r="S27">
        <v>2626</v>
      </c>
      <c r="T27">
        <v>2711</v>
      </c>
      <c r="U27">
        <v>2724</v>
      </c>
      <c r="V27">
        <v>2668</v>
      </c>
      <c r="W27">
        <v>2762</v>
      </c>
      <c r="X27">
        <v>2610</v>
      </c>
      <c r="Y27">
        <v>2513</v>
      </c>
      <c r="Z27">
        <v>2742</v>
      </c>
      <c r="AA27">
        <v>2480</v>
      </c>
      <c r="AB27">
        <v>2496</v>
      </c>
      <c r="AC27">
        <v>2662</v>
      </c>
      <c r="AD27">
        <v>2577</v>
      </c>
      <c r="AE27">
        <v>2682</v>
      </c>
      <c r="AF27">
        <v>2630</v>
      </c>
      <c r="AG27">
        <v>2694</v>
      </c>
      <c r="AH27">
        <v>2649</v>
      </c>
      <c r="AI27" s="30">
        <v>2373</v>
      </c>
      <c r="AJ27" s="96">
        <f t="shared" si="1"/>
        <v>2640.1290322580644</v>
      </c>
      <c r="AK27" s="2">
        <f t="shared" si="2"/>
        <v>118.4198018169495</v>
      </c>
      <c r="AL27" s="14">
        <f t="shared" si="3"/>
        <v>4.4853793269212586E-2</v>
      </c>
      <c r="AP27" s="1">
        <v>21</v>
      </c>
      <c r="AQ27" s="50">
        <f t="shared" si="0"/>
        <v>3.2258064516129031E-2</v>
      </c>
      <c r="AR27" s="32">
        <v>-9.3469737257199551E-2</v>
      </c>
      <c r="AS27" s="32">
        <v>-8.5180550589917733E-2</v>
      </c>
    </row>
    <row r="28" spans="4:45" x14ac:dyDescent="0.3">
      <c r="D28" s="11">
        <v>90</v>
      </c>
      <c r="E28">
        <v>3388</v>
      </c>
      <c r="F28">
        <v>3027</v>
      </c>
      <c r="G28">
        <v>3386</v>
      </c>
      <c r="H28">
        <v>3520</v>
      </c>
      <c r="I28">
        <v>2899</v>
      </c>
      <c r="J28">
        <v>2692</v>
      </c>
      <c r="K28">
        <v>3416</v>
      </c>
      <c r="L28">
        <v>3277</v>
      </c>
      <c r="M28">
        <v>3470</v>
      </c>
      <c r="N28">
        <v>2715</v>
      </c>
      <c r="O28">
        <v>3144</v>
      </c>
      <c r="P28">
        <v>3525</v>
      </c>
      <c r="Q28">
        <v>3041</v>
      </c>
      <c r="R28">
        <v>3361</v>
      </c>
      <c r="S28">
        <v>3151</v>
      </c>
      <c r="T28">
        <v>3275</v>
      </c>
      <c r="U28">
        <v>3433</v>
      </c>
      <c r="V28">
        <v>3301</v>
      </c>
      <c r="W28">
        <v>3478</v>
      </c>
      <c r="X28">
        <v>3250</v>
      </c>
      <c r="Y28">
        <v>3061</v>
      </c>
      <c r="Z28">
        <v>3433</v>
      </c>
      <c r="AA28">
        <v>2703</v>
      </c>
      <c r="AB28">
        <v>2663</v>
      </c>
      <c r="AC28">
        <v>3179</v>
      </c>
      <c r="AD28">
        <v>2753</v>
      </c>
      <c r="AE28">
        <v>3405</v>
      </c>
      <c r="AF28">
        <v>3086</v>
      </c>
      <c r="AG28">
        <v>3283</v>
      </c>
      <c r="AH28">
        <v>2793</v>
      </c>
      <c r="AI28" s="30">
        <v>2748</v>
      </c>
      <c r="AJ28" s="96">
        <f t="shared" si="1"/>
        <v>3156.6451612903224</v>
      </c>
      <c r="AK28" s="2">
        <f t="shared" si="2"/>
        <v>283.23953918748663</v>
      </c>
      <c r="AL28" s="14">
        <f t="shared" si="3"/>
        <v>8.9728026026120886E-2</v>
      </c>
      <c r="AP28" s="1">
        <v>22</v>
      </c>
      <c r="AQ28" s="50">
        <f t="shared" si="0"/>
        <v>3.3794162826420893E-2</v>
      </c>
      <c r="AR28" s="32">
        <v>-9.2405947510228542E-2</v>
      </c>
      <c r="AS28" s="32">
        <v>-8.3979917845732541E-2</v>
      </c>
    </row>
    <row r="29" spans="4:45" x14ac:dyDescent="0.3">
      <c r="D29" s="11">
        <v>95</v>
      </c>
      <c r="E29">
        <v>4290</v>
      </c>
      <c r="F29">
        <v>3902</v>
      </c>
      <c r="G29">
        <v>4286</v>
      </c>
      <c r="H29">
        <v>4347</v>
      </c>
      <c r="I29">
        <v>3997</v>
      </c>
      <c r="J29">
        <v>3664</v>
      </c>
      <c r="K29">
        <v>4358</v>
      </c>
      <c r="L29">
        <v>4091</v>
      </c>
      <c r="M29">
        <v>4335</v>
      </c>
      <c r="N29">
        <v>3713</v>
      </c>
      <c r="O29">
        <v>3948</v>
      </c>
      <c r="P29">
        <v>4511</v>
      </c>
      <c r="Q29">
        <v>3892</v>
      </c>
      <c r="R29">
        <v>4314</v>
      </c>
      <c r="S29">
        <v>3991</v>
      </c>
      <c r="T29">
        <v>4090</v>
      </c>
      <c r="U29">
        <v>4374</v>
      </c>
      <c r="V29">
        <v>4237</v>
      </c>
      <c r="W29">
        <v>4421</v>
      </c>
      <c r="X29">
        <v>3990</v>
      </c>
      <c r="Y29">
        <v>3895</v>
      </c>
      <c r="Z29">
        <v>4349</v>
      </c>
      <c r="AA29">
        <v>3685</v>
      </c>
      <c r="AB29">
        <v>3624</v>
      </c>
      <c r="AC29">
        <v>4079</v>
      </c>
      <c r="AD29">
        <v>3691</v>
      </c>
      <c r="AE29">
        <v>4297</v>
      </c>
      <c r="AF29">
        <v>3918</v>
      </c>
      <c r="AG29">
        <v>4114</v>
      </c>
      <c r="AH29">
        <v>3741</v>
      </c>
      <c r="AI29" s="30">
        <v>3415</v>
      </c>
      <c r="AJ29" s="96">
        <f t="shared" si="1"/>
        <v>4050.2903225806454</v>
      </c>
      <c r="AK29" s="2">
        <f t="shared" si="2"/>
        <v>283.40115190878424</v>
      </c>
      <c r="AL29" s="14">
        <f t="shared" si="3"/>
        <v>6.9970577251907959E-2</v>
      </c>
      <c r="AP29" s="1">
        <v>23</v>
      </c>
      <c r="AQ29" s="50">
        <f t="shared" si="0"/>
        <v>3.5330261136712747E-2</v>
      </c>
      <c r="AR29" s="32">
        <v>-8.9631222093600207E-2</v>
      </c>
      <c r="AS29" s="32">
        <v>-8.3392920986771507E-2</v>
      </c>
    </row>
    <row r="30" spans="4:45" x14ac:dyDescent="0.3">
      <c r="D30" s="97" t="s">
        <v>37</v>
      </c>
      <c r="E30" s="98" t="s">
        <v>14</v>
      </c>
      <c r="F30" s="98" t="s">
        <v>10</v>
      </c>
      <c r="G30" s="98" t="s">
        <v>6</v>
      </c>
      <c r="H30" s="98" t="s">
        <v>11</v>
      </c>
      <c r="I30" s="98" t="s">
        <v>7</v>
      </c>
      <c r="J30" s="98" t="s">
        <v>8</v>
      </c>
      <c r="K30" s="98" t="s">
        <v>15</v>
      </c>
      <c r="L30" s="98" t="s">
        <v>13</v>
      </c>
      <c r="M30" s="98" t="s">
        <v>9</v>
      </c>
      <c r="N30" s="98" t="s">
        <v>12</v>
      </c>
      <c r="O30" s="98" t="s">
        <v>20</v>
      </c>
      <c r="P30" s="98" t="s">
        <v>17</v>
      </c>
      <c r="Q30" s="98" t="s">
        <v>16</v>
      </c>
      <c r="R30" s="98" t="s">
        <v>22</v>
      </c>
      <c r="S30" s="98" t="s">
        <v>18</v>
      </c>
      <c r="T30" s="98" t="s">
        <v>19</v>
      </c>
      <c r="U30" s="98" t="s">
        <v>23</v>
      </c>
      <c r="V30" s="98" t="s">
        <v>21</v>
      </c>
      <c r="W30" s="98" t="s">
        <v>25</v>
      </c>
      <c r="X30" s="98" t="s">
        <v>29</v>
      </c>
      <c r="Y30" s="98" t="s">
        <v>26</v>
      </c>
      <c r="Z30" s="98" t="s">
        <v>30</v>
      </c>
      <c r="AA30" s="98" t="s">
        <v>27</v>
      </c>
      <c r="AB30" s="98" t="s">
        <v>28</v>
      </c>
      <c r="AC30" s="98" t="s">
        <v>31</v>
      </c>
      <c r="AD30" s="98" t="s">
        <v>24</v>
      </c>
      <c r="AE30" s="98" t="s">
        <v>32</v>
      </c>
      <c r="AF30" s="98" t="s">
        <v>33</v>
      </c>
      <c r="AG30" s="98" t="s">
        <v>34</v>
      </c>
      <c r="AH30" s="98" t="s">
        <v>35</v>
      </c>
      <c r="AI30" s="99" t="s">
        <v>36</v>
      </c>
      <c r="AJ30" s="105" t="s">
        <v>39</v>
      </c>
      <c r="AK30" s="105" t="s">
        <v>40</v>
      </c>
      <c r="AL30" s="106" t="s">
        <v>41</v>
      </c>
      <c r="AP30" s="1">
        <v>24</v>
      </c>
      <c r="AQ30" s="50">
        <f t="shared" si="0"/>
        <v>3.6866359447004608E-2</v>
      </c>
      <c r="AR30" s="32">
        <v>-8.960542325743083E-2</v>
      </c>
      <c r="AS30" s="32">
        <v>-7.9085457271364318E-2</v>
      </c>
    </row>
    <row r="31" spans="4:45" x14ac:dyDescent="0.3">
      <c r="D31" s="11">
        <v>1</v>
      </c>
      <c r="E31">
        <v>680</v>
      </c>
      <c r="F31">
        <v>667</v>
      </c>
      <c r="G31">
        <v>665</v>
      </c>
      <c r="H31">
        <v>686</v>
      </c>
      <c r="I31">
        <v>675</v>
      </c>
      <c r="J31">
        <v>650</v>
      </c>
      <c r="K31">
        <v>652</v>
      </c>
      <c r="L31">
        <v>676</v>
      </c>
      <c r="M31">
        <v>709</v>
      </c>
      <c r="N31">
        <v>670</v>
      </c>
      <c r="O31">
        <v>671</v>
      </c>
      <c r="P31">
        <v>693</v>
      </c>
      <c r="Q31">
        <v>681</v>
      </c>
      <c r="R31">
        <v>692</v>
      </c>
      <c r="S31">
        <v>694</v>
      </c>
      <c r="T31">
        <v>744</v>
      </c>
      <c r="U31">
        <v>699</v>
      </c>
      <c r="V31">
        <v>694</v>
      </c>
      <c r="W31">
        <v>673</v>
      </c>
      <c r="X31">
        <v>655</v>
      </c>
      <c r="Y31">
        <v>710</v>
      </c>
      <c r="Z31">
        <v>683</v>
      </c>
      <c r="AA31">
        <v>640</v>
      </c>
      <c r="AB31">
        <v>655</v>
      </c>
      <c r="AC31">
        <v>709</v>
      </c>
      <c r="AD31">
        <v>711</v>
      </c>
      <c r="AE31">
        <v>752</v>
      </c>
      <c r="AF31">
        <v>729</v>
      </c>
      <c r="AG31">
        <v>747</v>
      </c>
      <c r="AH31">
        <v>749</v>
      </c>
      <c r="AI31">
        <v>695</v>
      </c>
      <c r="AJ31" s="96">
        <f>AVERAGE(E31:AI31)</f>
        <v>690.51612903225805</v>
      </c>
      <c r="AK31" s="2">
        <f>STDEV(E31:AI31)</f>
        <v>30.321467607117278</v>
      </c>
      <c r="AL31" s="14">
        <f>AK31/AJ31</f>
        <v>4.3911309717865811E-2</v>
      </c>
      <c r="AP31" s="1">
        <v>25</v>
      </c>
      <c r="AQ31" s="50">
        <f t="shared" si="0"/>
        <v>3.840245775729647E-2</v>
      </c>
      <c r="AR31" s="32">
        <v>-8.6506504605450493E-2</v>
      </c>
      <c r="AS31" s="32">
        <v>-7.9049008668783727E-2</v>
      </c>
    </row>
    <row r="32" spans="4:45" x14ac:dyDescent="0.3">
      <c r="D32" s="11">
        <v>3</v>
      </c>
      <c r="E32">
        <v>754</v>
      </c>
      <c r="F32">
        <v>734</v>
      </c>
      <c r="G32">
        <v>757</v>
      </c>
      <c r="H32">
        <v>770</v>
      </c>
      <c r="I32">
        <v>774</v>
      </c>
      <c r="J32">
        <v>735</v>
      </c>
      <c r="K32">
        <v>737</v>
      </c>
      <c r="L32">
        <v>739</v>
      </c>
      <c r="M32">
        <v>795</v>
      </c>
      <c r="N32">
        <v>757</v>
      </c>
      <c r="O32">
        <v>751</v>
      </c>
      <c r="P32">
        <v>791</v>
      </c>
      <c r="Q32">
        <v>755</v>
      </c>
      <c r="R32">
        <v>791</v>
      </c>
      <c r="S32">
        <v>768</v>
      </c>
      <c r="T32">
        <v>834</v>
      </c>
      <c r="U32">
        <v>804</v>
      </c>
      <c r="V32">
        <v>792</v>
      </c>
      <c r="W32">
        <v>770</v>
      </c>
      <c r="X32">
        <v>722</v>
      </c>
      <c r="Y32">
        <v>779</v>
      </c>
      <c r="Z32">
        <v>773</v>
      </c>
      <c r="AA32">
        <v>749</v>
      </c>
      <c r="AB32">
        <v>745</v>
      </c>
      <c r="AC32">
        <v>795</v>
      </c>
      <c r="AD32">
        <v>804</v>
      </c>
      <c r="AE32">
        <v>831</v>
      </c>
      <c r="AF32">
        <v>813</v>
      </c>
      <c r="AG32">
        <v>842</v>
      </c>
      <c r="AH32">
        <v>846</v>
      </c>
      <c r="AI32">
        <v>770</v>
      </c>
      <c r="AJ32" s="96">
        <f t="shared" ref="AJ32:AJ51" si="4">AVERAGE(E32:AI32)</f>
        <v>776.67741935483866</v>
      </c>
      <c r="AK32" s="2">
        <f t="shared" ref="AK32:AK51" si="5">STDEV(E32:AI32)</f>
        <v>33.36803569962747</v>
      </c>
      <c r="AL32" s="14">
        <f t="shared" ref="AL32:AL51" si="6">AK32/AJ32</f>
        <v>4.2962541292040191E-2</v>
      </c>
      <c r="AP32" s="1">
        <v>26</v>
      </c>
      <c r="AQ32" s="50">
        <f t="shared" si="0"/>
        <v>3.9938556067588324E-2</v>
      </c>
      <c r="AR32" s="32">
        <v>-8.6484294019559274E-2</v>
      </c>
      <c r="AS32" s="32">
        <v>-7.6614408361328781E-2</v>
      </c>
    </row>
    <row r="33" spans="4:45" x14ac:dyDescent="0.3">
      <c r="D33" s="11">
        <v>5</v>
      </c>
      <c r="E33">
        <v>820</v>
      </c>
      <c r="F33">
        <v>794</v>
      </c>
      <c r="G33">
        <v>811</v>
      </c>
      <c r="H33">
        <v>828</v>
      </c>
      <c r="I33">
        <v>826</v>
      </c>
      <c r="J33">
        <v>787</v>
      </c>
      <c r="K33">
        <v>789</v>
      </c>
      <c r="L33">
        <v>790</v>
      </c>
      <c r="M33">
        <v>854</v>
      </c>
      <c r="N33">
        <v>815</v>
      </c>
      <c r="O33">
        <v>814</v>
      </c>
      <c r="P33">
        <v>856</v>
      </c>
      <c r="Q33">
        <v>815</v>
      </c>
      <c r="R33">
        <v>860</v>
      </c>
      <c r="S33">
        <v>829</v>
      </c>
      <c r="T33">
        <v>886</v>
      </c>
      <c r="U33">
        <v>858</v>
      </c>
      <c r="V33">
        <v>846</v>
      </c>
      <c r="W33">
        <v>831</v>
      </c>
      <c r="X33">
        <v>792</v>
      </c>
      <c r="Y33">
        <v>829</v>
      </c>
      <c r="Z33">
        <v>836</v>
      </c>
      <c r="AA33">
        <v>797</v>
      </c>
      <c r="AB33">
        <v>809</v>
      </c>
      <c r="AC33">
        <v>856</v>
      </c>
      <c r="AD33">
        <v>861</v>
      </c>
      <c r="AE33">
        <v>887</v>
      </c>
      <c r="AF33">
        <v>878</v>
      </c>
      <c r="AG33">
        <v>911</v>
      </c>
      <c r="AH33">
        <v>908</v>
      </c>
      <c r="AI33">
        <v>818</v>
      </c>
      <c r="AJ33" s="96">
        <f t="shared" si="4"/>
        <v>835.19354838709683</v>
      </c>
      <c r="AK33" s="2">
        <f t="shared" si="5"/>
        <v>34.687576406968063</v>
      </c>
      <c r="AL33" s="14">
        <f t="shared" si="6"/>
        <v>4.1532380696613101E-2</v>
      </c>
      <c r="AP33" s="1">
        <v>27</v>
      </c>
      <c r="AQ33" s="50">
        <f t="shared" si="0"/>
        <v>4.1474654377880185E-2</v>
      </c>
      <c r="AR33" s="32">
        <v>-8.5879873551106434E-2</v>
      </c>
      <c r="AS33" s="32">
        <v>-7.6602354480052356E-2</v>
      </c>
    </row>
    <row r="34" spans="4:45" x14ac:dyDescent="0.3">
      <c r="D34" s="11">
        <v>10</v>
      </c>
      <c r="E34">
        <v>943</v>
      </c>
      <c r="F34">
        <v>892</v>
      </c>
      <c r="G34">
        <v>929</v>
      </c>
      <c r="H34">
        <v>953</v>
      </c>
      <c r="I34">
        <v>939</v>
      </c>
      <c r="J34">
        <v>889</v>
      </c>
      <c r="K34">
        <v>905</v>
      </c>
      <c r="L34">
        <v>915</v>
      </c>
      <c r="M34">
        <v>977</v>
      </c>
      <c r="N34">
        <v>919</v>
      </c>
      <c r="O34">
        <v>932</v>
      </c>
      <c r="P34">
        <v>997</v>
      </c>
      <c r="Q34">
        <v>916</v>
      </c>
      <c r="R34">
        <v>982</v>
      </c>
      <c r="S34">
        <v>935</v>
      </c>
      <c r="T34">
        <v>1003</v>
      </c>
      <c r="U34">
        <v>979</v>
      </c>
      <c r="V34">
        <v>965</v>
      </c>
      <c r="W34">
        <v>963</v>
      </c>
      <c r="X34">
        <v>915</v>
      </c>
      <c r="Y34">
        <v>930</v>
      </c>
      <c r="Z34">
        <v>955</v>
      </c>
      <c r="AA34">
        <v>901</v>
      </c>
      <c r="AB34">
        <v>935</v>
      </c>
      <c r="AC34">
        <v>975</v>
      </c>
      <c r="AD34">
        <v>981</v>
      </c>
      <c r="AE34">
        <v>1005</v>
      </c>
      <c r="AF34">
        <v>999</v>
      </c>
      <c r="AG34">
        <v>1032</v>
      </c>
      <c r="AH34">
        <v>1030</v>
      </c>
      <c r="AI34">
        <v>906</v>
      </c>
      <c r="AJ34" s="96">
        <f t="shared" si="4"/>
        <v>951.51612903225805</v>
      </c>
      <c r="AK34" s="2">
        <f t="shared" si="5"/>
        <v>39.959872345259846</v>
      </c>
      <c r="AL34" s="14">
        <f t="shared" si="6"/>
        <v>4.1996001040887389E-2</v>
      </c>
      <c r="AP34" s="1">
        <v>28</v>
      </c>
      <c r="AQ34" s="50">
        <f t="shared" si="0"/>
        <v>4.3010752688172046E-2</v>
      </c>
      <c r="AR34" s="32">
        <v>-8.0882352941176502E-2</v>
      </c>
      <c r="AS34" s="32">
        <v>-7.4385122975404921E-2</v>
      </c>
    </row>
    <row r="35" spans="4:45" x14ac:dyDescent="0.3">
      <c r="D35" s="11">
        <v>15</v>
      </c>
      <c r="E35">
        <v>1041</v>
      </c>
      <c r="F35">
        <v>990</v>
      </c>
      <c r="G35">
        <v>1020</v>
      </c>
      <c r="H35">
        <v>1046</v>
      </c>
      <c r="I35">
        <v>1030</v>
      </c>
      <c r="J35">
        <v>965</v>
      </c>
      <c r="K35">
        <v>1005</v>
      </c>
      <c r="L35">
        <v>1010</v>
      </c>
      <c r="M35">
        <v>1079</v>
      </c>
      <c r="N35">
        <v>1014</v>
      </c>
      <c r="O35">
        <v>1021</v>
      </c>
      <c r="P35">
        <v>1098</v>
      </c>
      <c r="Q35">
        <v>1001</v>
      </c>
      <c r="R35">
        <v>1088</v>
      </c>
      <c r="S35">
        <v>1028</v>
      </c>
      <c r="T35">
        <v>1095</v>
      </c>
      <c r="U35">
        <v>1079</v>
      </c>
      <c r="V35">
        <v>1063</v>
      </c>
      <c r="W35">
        <v>1074</v>
      </c>
      <c r="X35">
        <v>1014</v>
      </c>
      <c r="Y35">
        <v>1010</v>
      </c>
      <c r="Z35">
        <v>1054</v>
      </c>
      <c r="AA35">
        <v>993</v>
      </c>
      <c r="AB35">
        <v>1022</v>
      </c>
      <c r="AC35">
        <v>1080</v>
      </c>
      <c r="AD35">
        <v>1078</v>
      </c>
      <c r="AE35">
        <v>1095</v>
      </c>
      <c r="AF35">
        <v>1095</v>
      </c>
      <c r="AG35">
        <v>1127</v>
      </c>
      <c r="AH35">
        <v>1131</v>
      </c>
      <c r="AI35">
        <v>993</v>
      </c>
      <c r="AJ35" s="96">
        <f t="shared" si="4"/>
        <v>1046.4193548387098</v>
      </c>
      <c r="AK35" s="2">
        <f t="shared" si="5"/>
        <v>43.623215679687796</v>
      </c>
      <c r="AL35" s="14">
        <f t="shared" si="6"/>
        <v>4.1688081817266916E-2</v>
      </c>
      <c r="AP35" s="1">
        <v>29</v>
      </c>
      <c r="AQ35" s="50">
        <f t="shared" si="0"/>
        <v>4.4546850998463901E-2</v>
      </c>
      <c r="AR35" s="32">
        <v>-7.8797540423593687E-2</v>
      </c>
      <c r="AS35" s="32">
        <v>-7.4212893553223386E-2</v>
      </c>
    </row>
    <row r="36" spans="4:45" x14ac:dyDescent="0.3">
      <c r="D36" s="11">
        <v>20</v>
      </c>
      <c r="E36">
        <v>1138</v>
      </c>
      <c r="F36">
        <v>1077</v>
      </c>
      <c r="G36">
        <v>1114</v>
      </c>
      <c r="H36">
        <v>1140</v>
      </c>
      <c r="I36">
        <v>1124</v>
      </c>
      <c r="J36">
        <v>1052</v>
      </c>
      <c r="K36">
        <v>1110</v>
      </c>
      <c r="L36">
        <v>1105</v>
      </c>
      <c r="M36">
        <v>1177</v>
      </c>
      <c r="N36">
        <v>1097</v>
      </c>
      <c r="O36">
        <v>1117</v>
      </c>
      <c r="P36">
        <v>1198</v>
      </c>
      <c r="Q36">
        <v>1092</v>
      </c>
      <c r="R36">
        <v>1185</v>
      </c>
      <c r="S36">
        <v>1124</v>
      </c>
      <c r="T36">
        <v>1183</v>
      </c>
      <c r="U36">
        <v>1171</v>
      </c>
      <c r="V36">
        <v>1152</v>
      </c>
      <c r="W36">
        <v>1178</v>
      </c>
      <c r="X36">
        <v>1098</v>
      </c>
      <c r="Y36">
        <v>1093</v>
      </c>
      <c r="Z36">
        <v>1150</v>
      </c>
      <c r="AA36">
        <v>1093</v>
      </c>
      <c r="AB36">
        <v>1110</v>
      </c>
      <c r="AC36">
        <v>1182</v>
      </c>
      <c r="AD36">
        <v>1163</v>
      </c>
      <c r="AE36">
        <v>1187</v>
      </c>
      <c r="AF36">
        <v>1176</v>
      </c>
      <c r="AG36">
        <v>1223</v>
      </c>
      <c r="AH36">
        <v>1217</v>
      </c>
      <c r="AI36">
        <v>1066</v>
      </c>
      <c r="AJ36" s="96">
        <f t="shared" si="4"/>
        <v>1138.4516129032259</v>
      </c>
      <c r="AK36" s="2">
        <f t="shared" si="5"/>
        <v>45.485410635116409</v>
      </c>
      <c r="AL36" s="14">
        <f t="shared" si="6"/>
        <v>3.9953749566151213E-2</v>
      </c>
      <c r="AP36" s="1">
        <v>30</v>
      </c>
      <c r="AQ36" s="50">
        <f t="shared" si="0"/>
        <v>4.6082949308755762E-2</v>
      </c>
      <c r="AR36" s="32">
        <v>-7.8312577134522554E-2</v>
      </c>
      <c r="AS36" s="32">
        <v>-7.1985602879424113E-2</v>
      </c>
    </row>
    <row r="37" spans="4:45" x14ac:dyDescent="0.3">
      <c r="D37" s="11">
        <v>25</v>
      </c>
      <c r="E37">
        <v>1246</v>
      </c>
      <c r="F37">
        <v>1163</v>
      </c>
      <c r="G37">
        <v>1212</v>
      </c>
      <c r="H37">
        <v>1238</v>
      </c>
      <c r="I37">
        <v>1222</v>
      </c>
      <c r="J37">
        <v>1138</v>
      </c>
      <c r="K37">
        <v>1197</v>
      </c>
      <c r="L37">
        <v>1197</v>
      </c>
      <c r="M37">
        <v>1271</v>
      </c>
      <c r="N37">
        <v>1191</v>
      </c>
      <c r="O37">
        <v>1212</v>
      </c>
      <c r="P37">
        <v>1312</v>
      </c>
      <c r="Q37">
        <v>1179</v>
      </c>
      <c r="R37">
        <v>1299</v>
      </c>
      <c r="S37">
        <v>1231</v>
      </c>
      <c r="T37">
        <v>1284</v>
      </c>
      <c r="U37">
        <v>1288</v>
      </c>
      <c r="V37">
        <v>1249</v>
      </c>
      <c r="W37">
        <v>1297</v>
      </c>
      <c r="X37">
        <v>1188</v>
      </c>
      <c r="Y37">
        <v>1176</v>
      </c>
      <c r="Z37">
        <v>1251</v>
      </c>
      <c r="AA37">
        <v>1191</v>
      </c>
      <c r="AB37">
        <v>1206</v>
      </c>
      <c r="AC37">
        <v>1276</v>
      </c>
      <c r="AD37">
        <v>1262</v>
      </c>
      <c r="AE37">
        <v>1284</v>
      </c>
      <c r="AF37">
        <v>1270</v>
      </c>
      <c r="AG37">
        <v>1331</v>
      </c>
      <c r="AH37">
        <v>1317</v>
      </c>
      <c r="AI37">
        <v>1153</v>
      </c>
      <c r="AJ37" s="96">
        <f t="shared" si="4"/>
        <v>1236.483870967742</v>
      </c>
      <c r="AK37" s="2">
        <f t="shared" si="5"/>
        <v>52.234006143981169</v>
      </c>
      <c r="AL37" s="14">
        <f t="shared" si="6"/>
        <v>4.22439850372653E-2</v>
      </c>
      <c r="AP37" s="1">
        <v>31</v>
      </c>
      <c r="AQ37" s="50">
        <f t="shared" si="0"/>
        <v>4.7619047619047616E-2</v>
      </c>
      <c r="AR37" s="32">
        <v>-7.7699051278972073E-2</v>
      </c>
      <c r="AS37" s="32">
        <v>-7.1326421165534462E-2</v>
      </c>
    </row>
    <row r="38" spans="4:45" x14ac:dyDescent="0.3">
      <c r="D38" s="11">
        <v>30</v>
      </c>
      <c r="E38">
        <v>1345</v>
      </c>
      <c r="F38">
        <v>1251</v>
      </c>
      <c r="G38">
        <v>1296</v>
      </c>
      <c r="H38">
        <v>1348</v>
      </c>
      <c r="I38">
        <v>1329</v>
      </c>
      <c r="J38">
        <v>1226</v>
      </c>
      <c r="K38">
        <v>1284</v>
      </c>
      <c r="L38">
        <v>1292</v>
      </c>
      <c r="M38">
        <v>1368</v>
      </c>
      <c r="N38">
        <v>1280</v>
      </c>
      <c r="O38">
        <v>1304</v>
      </c>
      <c r="P38">
        <v>1428</v>
      </c>
      <c r="Q38">
        <v>1269</v>
      </c>
      <c r="R38">
        <v>1404</v>
      </c>
      <c r="S38">
        <v>1329</v>
      </c>
      <c r="T38">
        <v>1378</v>
      </c>
      <c r="U38">
        <v>1388</v>
      </c>
      <c r="V38">
        <v>1340</v>
      </c>
      <c r="W38">
        <v>1410</v>
      </c>
      <c r="X38">
        <v>1289</v>
      </c>
      <c r="Y38">
        <v>1261</v>
      </c>
      <c r="Z38">
        <v>1346</v>
      </c>
      <c r="AA38">
        <v>1280</v>
      </c>
      <c r="AB38">
        <v>1294</v>
      </c>
      <c r="AC38">
        <v>1377</v>
      </c>
      <c r="AD38">
        <v>1362</v>
      </c>
      <c r="AE38">
        <v>1391</v>
      </c>
      <c r="AF38">
        <v>1367</v>
      </c>
      <c r="AG38">
        <v>1433</v>
      </c>
      <c r="AH38">
        <v>1408</v>
      </c>
      <c r="AI38">
        <v>1241</v>
      </c>
      <c r="AJ38" s="96">
        <f t="shared" si="4"/>
        <v>1332.8387096774193</v>
      </c>
      <c r="AK38" s="2">
        <f t="shared" si="5"/>
        <v>58.05003403627687</v>
      </c>
      <c r="AL38" s="14">
        <f t="shared" si="6"/>
        <v>4.355368253847193E-2</v>
      </c>
      <c r="AP38" s="1">
        <v>32</v>
      </c>
      <c r="AQ38" s="50">
        <f t="shared" si="0"/>
        <v>4.9155145929339478E-2</v>
      </c>
      <c r="AR38" s="32">
        <v>-7.7651024112004127E-2</v>
      </c>
      <c r="AS38" s="32">
        <v>-7.0548712206046957E-2</v>
      </c>
    </row>
    <row r="39" spans="4:45" x14ac:dyDescent="0.3">
      <c r="D39" s="11">
        <v>35</v>
      </c>
      <c r="E39">
        <v>1448</v>
      </c>
      <c r="F39">
        <v>1346</v>
      </c>
      <c r="G39">
        <v>1406</v>
      </c>
      <c r="H39">
        <v>1465</v>
      </c>
      <c r="I39">
        <v>1447</v>
      </c>
      <c r="J39">
        <v>1334</v>
      </c>
      <c r="K39">
        <v>1391</v>
      </c>
      <c r="L39">
        <v>1397</v>
      </c>
      <c r="M39">
        <v>1477</v>
      </c>
      <c r="N39">
        <v>1381</v>
      </c>
      <c r="O39">
        <v>1407</v>
      </c>
      <c r="P39">
        <v>1533</v>
      </c>
      <c r="Q39">
        <v>1376</v>
      </c>
      <c r="R39">
        <v>1503</v>
      </c>
      <c r="S39">
        <v>1434</v>
      </c>
      <c r="T39">
        <v>1476</v>
      </c>
      <c r="U39">
        <v>1494</v>
      </c>
      <c r="V39">
        <v>1427</v>
      </c>
      <c r="W39">
        <v>1523</v>
      </c>
      <c r="X39">
        <v>1404</v>
      </c>
      <c r="Y39">
        <v>1350</v>
      </c>
      <c r="Z39">
        <v>1457</v>
      </c>
      <c r="AA39">
        <v>1383</v>
      </c>
      <c r="AB39">
        <v>1395</v>
      </c>
      <c r="AC39">
        <v>1472</v>
      </c>
      <c r="AD39">
        <v>1473</v>
      </c>
      <c r="AE39">
        <v>1494</v>
      </c>
      <c r="AF39">
        <v>1463</v>
      </c>
      <c r="AG39">
        <v>1541</v>
      </c>
      <c r="AH39">
        <v>1530</v>
      </c>
      <c r="AI39">
        <v>1329</v>
      </c>
      <c r="AJ39" s="96">
        <f t="shared" si="4"/>
        <v>1437.2903225806451</v>
      </c>
      <c r="AK39" s="2">
        <f t="shared" si="5"/>
        <v>60.851290618132936</v>
      </c>
      <c r="AL39" s="14">
        <f t="shared" si="6"/>
        <v>4.2337508060914825E-2</v>
      </c>
      <c r="AP39" s="1">
        <v>33</v>
      </c>
      <c r="AQ39" s="50">
        <f t="shared" si="0"/>
        <v>5.0691244239631339E-2</v>
      </c>
      <c r="AR39" s="32">
        <v>-7.6938429298473221E-2</v>
      </c>
      <c r="AS39" s="32">
        <v>-7.0287539936102233E-2</v>
      </c>
    </row>
    <row r="40" spans="4:45" x14ac:dyDescent="0.3">
      <c r="D40" s="11">
        <v>40</v>
      </c>
      <c r="E40">
        <v>1568</v>
      </c>
      <c r="F40">
        <v>1446</v>
      </c>
      <c r="G40">
        <v>1543</v>
      </c>
      <c r="H40">
        <v>1586</v>
      </c>
      <c r="I40">
        <v>1571</v>
      </c>
      <c r="J40">
        <v>1441</v>
      </c>
      <c r="K40">
        <v>1501</v>
      </c>
      <c r="L40">
        <v>1521</v>
      </c>
      <c r="M40">
        <v>1609</v>
      </c>
      <c r="N40">
        <v>1492</v>
      </c>
      <c r="O40">
        <v>1507</v>
      </c>
      <c r="P40">
        <v>1665</v>
      </c>
      <c r="Q40">
        <v>1485</v>
      </c>
      <c r="R40">
        <v>1629</v>
      </c>
      <c r="S40">
        <v>1536</v>
      </c>
      <c r="T40">
        <v>1592</v>
      </c>
      <c r="U40">
        <v>1628</v>
      </c>
      <c r="V40">
        <v>1568</v>
      </c>
      <c r="W40">
        <v>1651</v>
      </c>
      <c r="X40">
        <v>1538</v>
      </c>
      <c r="Y40">
        <v>1461</v>
      </c>
      <c r="Z40">
        <v>1585</v>
      </c>
      <c r="AA40">
        <v>1497</v>
      </c>
      <c r="AB40">
        <v>1513</v>
      </c>
      <c r="AC40">
        <v>1580</v>
      </c>
      <c r="AD40">
        <v>1594</v>
      </c>
      <c r="AE40">
        <v>1618</v>
      </c>
      <c r="AF40">
        <v>1577</v>
      </c>
      <c r="AG40">
        <v>1654</v>
      </c>
      <c r="AH40">
        <v>1661</v>
      </c>
      <c r="AI40">
        <v>1423</v>
      </c>
      <c r="AJ40" s="96">
        <f t="shared" si="4"/>
        <v>1556.1290322580646</v>
      </c>
      <c r="AK40" s="2">
        <f t="shared" si="5"/>
        <v>68.010166855396889</v>
      </c>
      <c r="AL40" s="14">
        <f t="shared" si="6"/>
        <v>4.3704709214703638E-2</v>
      </c>
      <c r="AP40" s="1">
        <v>34</v>
      </c>
      <c r="AQ40" s="50">
        <f t="shared" si="0"/>
        <v>5.2227342549923193E-2</v>
      </c>
      <c r="AR40" s="32">
        <v>-7.4316102573347198E-2</v>
      </c>
      <c r="AS40" s="32">
        <v>-7.0082120194102204E-2</v>
      </c>
    </row>
    <row r="41" spans="4:45" x14ac:dyDescent="0.3">
      <c r="D41" s="11">
        <v>45</v>
      </c>
      <c r="E41">
        <v>1694</v>
      </c>
      <c r="F41">
        <v>1564</v>
      </c>
      <c r="G41">
        <v>1660</v>
      </c>
      <c r="H41">
        <v>1719</v>
      </c>
      <c r="I41">
        <v>1690</v>
      </c>
      <c r="J41">
        <v>1557</v>
      </c>
      <c r="K41">
        <v>1654</v>
      </c>
      <c r="L41">
        <v>1643</v>
      </c>
      <c r="M41">
        <v>1740</v>
      </c>
      <c r="N41">
        <v>1601</v>
      </c>
      <c r="O41">
        <v>1644</v>
      </c>
      <c r="P41">
        <v>1809</v>
      </c>
      <c r="Q41">
        <v>1602</v>
      </c>
      <c r="R41">
        <v>1778</v>
      </c>
      <c r="S41">
        <v>1668</v>
      </c>
      <c r="T41">
        <v>1713</v>
      </c>
      <c r="U41">
        <v>1759</v>
      </c>
      <c r="V41">
        <v>1682</v>
      </c>
      <c r="W41">
        <v>1800</v>
      </c>
      <c r="X41">
        <v>1657</v>
      </c>
      <c r="Y41">
        <v>1568</v>
      </c>
      <c r="Z41">
        <v>1732</v>
      </c>
      <c r="AA41">
        <v>1610</v>
      </c>
      <c r="AB41">
        <v>1638</v>
      </c>
      <c r="AC41">
        <v>1731</v>
      </c>
      <c r="AD41">
        <v>1718</v>
      </c>
      <c r="AE41">
        <v>1763</v>
      </c>
      <c r="AF41">
        <v>1711</v>
      </c>
      <c r="AG41">
        <v>1796</v>
      </c>
      <c r="AH41">
        <v>1781</v>
      </c>
      <c r="AI41">
        <v>1536</v>
      </c>
      <c r="AJ41" s="96">
        <f t="shared" si="4"/>
        <v>1684.4516129032259</v>
      </c>
      <c r="AK41" s="2">
        <f t="shared" si="5"/>
        <v>76.660654275700622</v>
      </c>
      <c r="AL41" s="14">
        <f t="shared" si="6"/>
        <v>4.5510748832715144E-2</v>
      </c>
      <c r="AP41" s="1">
        <v>35</v>
      </c>
      <c r="AQ41" s="50">
        <f t="shared" si="0"/>
        <v>5.3763440860215055E-2</v>
      </c>
      <c r="AR41" s="32">
        <v>-7.3761854583772393E-2</v>
      </c>
      <c r="AS41" s="32">
        <v>-6.9374714742126878E-2</v>
      </c>
    </row>
    <row r="42" spans="4:45" x14ac:dyDescent="0.3">
      <c r="D42" s="11">
        <v>50</v>
      </c>
      <c r="E42">
        <v>1819</v>
      </c>
      <c r="F42">
        <v>1688</v>
      </c>
      <c r="G42">
        <v>1775</v>
      </c>
      <c r="H42">
        <v>1831</v>
      </c>
      <c r="I42">
        <v>1800</v>
      </c>
      <c r="J42">
        <v>1661</v>
      </c>
      <c r="K42">
        <v>1781</v>
      </c>
      <c r="L42">
        <v>1749</v>
      </c>
      <c r="M42">
        <v>1872</v>
      </c>
      <c r="N42">
        <v>1713</v>
      </c>
      <c r="O42">
        <v>1786</v>
      </c>
      <c r="P42">
        <v>1962</v>
      </c>
      <c r="Q42">
        <v>1711</v>
      </c>
      <c r="R42">
        <v>1919</v>
      </c>
      <c r="S42">
        <v>1779</v>
      </c>
      <c r="T42">
        <v>1816</v>
      </c>
      <c r="U42">
        <v>1897</v>
      </c>
      <c r="V42">
        <v>1813</v>
      </c>
      <c r="W42">
        <v>1936</v>
      </c>
      <c r="X42">
        <v>1759</v>
      </c>
      <c r="Y42">
        <v>1665</v>
      </c>
      <c r="Z42">
        <v>1863</v>
      </c>
      <c r="AA42">
        <v>1737</v>
      </c>
      <c r="AB42">
        <v>1758</v>
      </c>
      <c r="AC42">
        <v>1865</v>
      </c>
      <c r="AD42">
        <v>1843</v>
      </c>
      <c r="AE42">
        <v>1884</v>
      </c>
      <c r="AF42">
        <v>1833</v>
      </c>
      <c r="AG42">
        <v>1924</v>
      </c>
      <c r="AH42">
        <v>1910</v>
      </c>
      <c r="AI42">
        <v>1643</v>
      </c>
      <c r="AJ42" s="96">
        <f t="shared" si="4"/>
        <v>1806.1935483870968</v>
      </c>
      <c r="AK42" s="2">
        <f t="shared" si="5"/>
        <v>85.942391307525966</v>
      </c>
      <c r="AL42" s="14">
        <f t="shared" si="6"/>
        <v>4.7582049766632821E-2</v>
      </c>
      <c r="AP42" s="1">
        <v>36</v>
      </c>
      <c r="AQ42" s="50">
        <f t="shared" si="0"/>
        <v>5.5299539170506916E-2</v>
      </c>
      <c r="AR42" s="32">
        <v>-7.1402649246960659E-2</v>
      </c>
      <c r="AS42" s="32">
        <v>-6.8835840418574268E-2</v>
      </c>
    </row>
    <row r="43" spans="4:45" x14ac:dyDescent="0.3">
      <c r="D43" s="11">
        <v>55</v>
      </c>
      <c r="E43">
        <v>1934</v>
      </c>
      <c r="F43">
        <v>1795</v>
      </c>
      <c r="G43">
        <v>1889</v>
      </c>
      <c r="H43">
        <v>1953</v>
      </c>
      <c r="I43">
        <v>1919</v>
      </c>
      <c r="J43">
        <v>1758</v>
      </c>
      <c r="K43">
        <v>1884</v>
      </c>
      <c r="L43">
        <v>1855</v>
      </c>
      <c r="M43">
        <v>1979</v>
      </c>
      <c r="N43">
        <v>1823</v>
      </c>
      <c r="O43">
        <v>1903</v>
      </c>
      <c r="P43">
        <v>2094</v>
      </c>
      <c r="Q43">
        <v>1817</v>
      </c>
      <c r="R43">
        <v>2050</v>
      </c>
      <c r="S43">
        <v>1893</v>
      </c>
      <c r="T43">
        <v>1923</v>
      </c>
      <c r="U43">
        <v>2022</v>
      </c>
      <c r="V43">
        <v>1937</v>
      </c>
      <c r="W43">
        <v>2053</v>
      </c>
      <c r="X43">
        <v>1848</v>
      </c>
      <c r="Y43">
        <v>1773</v>
      </c>
      <c r="Z43">
        <v>2002</v>
      </c>
      <c r="AA43">
        <v>1835</v>
      </c>
      <c r="AB43">
        <v>1871</v>
      </c>
      <c r="AC43">
        <v>1986</v>
      </c>
      <c r="AD43">
        <v>1961</v>
      </c>
      <c r="AE43">
        <v>1995</v>
      </c>
      <c r="AF43">
        <v>1946</v>
      </c>
      <c r="AG43">
        <v>2031</v>
      </c>
      <c r="AH43">
        <v>2042</v>
      </c>
      <c r="AI43">
        <v>1735</v>
      </c>
      <c r="AJ43" s="96">
        <f t="shared" si="4"/>
        <v>1919.5483870967741</v>
      </c>
      <c r="AK43" s="2">
        <f t="shared" si="5"/>
        <v>94.273657936059536</v>
      </c>
      <c r="AL43" s="14">
        <f t="shared" si="6"/>
        <v>4.9112415487813761E-2</v>
      </c>
      <c r="AP43" s="1">
        <v>37</v>
      </c>
      <c r="AQ43" s="50">
        <f t="shared" si="0"/>
        <v>5.683563748079877E-2</v>
      </c>
      <c r="AR43" s="32">
        <v>-7.0838476877789297E-2</v>
      </c>
      <c r="AS43" s="32">
        <v>-6.8690095846645371E-2</v>
      </c>
    </row>
    <row r="44" spans="4:45" x14ac:dyDescent="0.3">
      <c r="D44" s="11">
        <v>60</v>
      </c>
      <c r="E44">
        <v>2059</v>
      </c>
      <c r="F44">
        <v>1898</v>
      </c>
      <c r="G44">
        <v>1979</v>
      </c>
      <c r="H44">
        <v>2073</v>
      </c>
      <c r="I44">
        <v>2012</v>
      </c>
      <c r="J44">
        <v>1850</v>
      </c>
      <c r="K44">
        <v>2003</v>
      </c>
      <c r="L44">
        <v>1944</v>
      </c>
      <c r="M44">
        <v>2114</v>
      </c>
      <c r="N44">
        <v>1913</v>
      </c>
      <c r="O44">
        <v>2014</v>
      </c>
      <c r="P44">
        <v>2235</v>
      </c>
      <c r="Q44">
        <v>1922</v>
      </c>
      <c r="R44">
        <v>2170</v>
      </c>
      <c r="S44">
        <v>2003</v>
      </c>
      <c r="T44">
        <v>2030</v>
      </c>
      <c r="U44">
        <v>2133</v>
      </c>
      <c r="V44">
        <v>2040</v>
      </c>
      <c r="W44">
        <v>2173</v>
      </c>
      <c r="X44">
        <v>1950</v>
      </c>
      <c r="Y44">
        <v>1864</v>
      </c>
      <c r="Z44">
        <v>2117</v>
      </c>
      <c r="AA44">
        <v>1947</v>
      </c>
      <c r="AB44">
        <v>1986</v>
      </c>
      <c r="AC44">
        <v>2116</v>
      </c>
      <c r="AD44">
        <v>2070</v>
      </c>
      <c r="AE44">
        <v>2116</v>
      </c>
      <c r="AF44">
        <v>2065</v>
      </c>
      <c r="AG44">
        <v>2146</v>
      </c>
      <c r="AH44">
        <v>2167</v>
      </c>
      <c r="AI44">
        <v>1819</v>
      </c>
      <c r="AJ44" s="96">
        <f t="shared" si="4"/>
        <v>2029.9354838709678</v>
      </c>
      <c r="AK44" s="2">
        <f t="shared" si="5"/>
        <v>105.58627924873288</v>
      </c>
      <c r="AL44" s="14">
        <f t="shared" si="6"/>
        <v>5.2014598536592918E-2</v>
      </c>
      <c r="AP44" s="1">
        <v>38</v>
      </c>
      <c r="AQ44" s="50">
        <f t="shared" si="0"/>
        <v>5.8371735791090631E-2</v>
      </c>
      <c r="AR44" s="32">
        <v>-7.0067562438320782E-2</v>
      </c>
      <c r="AS44" s="32">
        <v>-6.7891168140073746E-2</v>
      </c>
    </row>
    <row r="45" spans="4:45" x14ac:dyDescent="0.3">
      <c r="D45" s="11">
        <v>65</v>
      </c>
      <c r="E45">
        <v>2166</v>
      </c>
      <c r="F45">
        <v>2002</v>
      </c>
      <c r="G45">
        <v>2080</v>
      </c>
      <c r="H45">
        <v>2188</v>
      </c>
      <c r="I45">
        <v>2095</v>
      </c>
      <c r="J45">
        <v>1924</v>
      </c>
      <c r="K45">
        <v>2111</v>
      </c>
      <c r="L45">
        <v>2033</v>
      </c>
      <c r="M45">
        <v>2221</v>
      </c>
      <c r="N45">
        <v>1985</v>
      </c>
      <c r="O45">
        <v>2123</v>
      </c>
      <c r="P45">
        <v>2359</v>
      </c>
      <c r="Q45">
        <v>2023</v>
      </c>
      <c r="R45">
        <v>2301</v>
      </c>
      <c r="S45">
        <v>2118</v>
      </c>
      <c r="T45">
        <v>2132</v>
      </c>
      <c r="U45">
        <v>2238</v>
      </c>
      <c r="V45">
        <v>2151</v>
      </c>
      <c r="W45">
        <v>2276</v>
      </c>
      <c r="X45">
        <v>2043</v>
      </c>
      <c r="Y45">
        <v>1957</v>
      </c>
      <c r="Z45">
        <v>2248</v>
      </c>
      <c r="AA45">
        <v>2024</v>
      </c>
      <c r="AB45">
        <v>2058</v>
      </c>
      <c r="AC45">
        <v>2234</v>
      </c>
      <c r="AD45">
        <v>2153</v>
      </c>
      <c r="AE45">
        <v>2239</v>
      </c>
      <c r="AF45">
        <v>2180</v>
      </c>
      <c r="AG45">
        <v>2245</v>
      </c>
      <c r="AH45">
        <v>2274</v>
      </c>
      <c r="AI45">
        <v>1905</v>
      </c>
      <c r="AJ45" s="96">
        <f t="shared" si="4"/>
        <v>2131.8064516129034</v>
      </c>
      <c r="AK45" s="2">
        <f t="shared" si="5"/>
        <v>117.05879416055242</v>
      </c>
      <c r="AL45" s="14">
        <f t="shared" si="6"/>
        <v>5.4910610703887731E-2</v>
      </c>
      <c r="AP45" s="1">
        <v>39</v>
      </c>
      <c r="AQ45" s="50">
        <f t="shared" si="0"/>
        <v>5.9907834101382486E-2</v>
      </c>
      <c r="AR45" s="32">
        <v>-6.9953098493164376E-2</v>
      </c>
      <c r="AS45" s="32">
        <v>-6.7018366549433397E-2</v>
      </c>
    </row>
    <row r="46" spans="4:45" x14ac:dyDescent="0.3">
      <c r="D46" s="11">
        <v>70</v>
      </c>
      <c r="E46">
        <v>2266</v>
      </c>
      <c r="F46">
        <v>2097</v>
      </c>
      <c r="G46">
        <v>2191</v>
      </c>
      <c r="H46">
        <v>2294</v>
      </c>
      <c r="I46">
        <v>2174</v>
      </c>
      <c r="J46">
        <v>1991</v>
      </c>
      <c r="K46">
        <v>2216</v>
      </c>
      <c r="L46">
        <v>2142</v>
      </c>
      <c r="M46">
        <v>2325</v>
      </c>
      <c r="N46">
        <v>2055</v>
      </c>
      <c r="O46">
        <v>2234</v>
      </c>
      <c r="P46">
        <v>2469</v>
      </c>
      <c r="Q46">
        <v>2123</v>
      </c>
      <c r="R46">
        <v>2406</v>
      </c>
      <c r="S46">
        <v>2219</v>
      </c>
      <c r="T46">
        <v>2228</v>
      </c>
      <c r="U46">
        <v>2338</v>
      </c>
      <c r="V46">
        <v>2247</v>
      </c>
      <c r="W46">
        <v>2384</v>
      </c>
      <c r="X46">
        <v>2147</v>
      </c>
      <c r="Y46">
        <v>2047</v>
      </c>
      <c r="Z46">
        <v>2365</v>
      </c>
      <c r="AA46">
        <v>2093</v>
      </c>
      <c r="AB46">
        <v>2130</v>
      </c>
      <c r="AC46">
        <v>2331</v>
      </c>
      <c r="AD46">
        <v>2234</v>
      </c>
      <c r="AE46">
        <v>2330</v>
      </c>
      <c r="AF46">
        <v>2270</v>
      </c>
      <c r="AG46">
        <v>2344</v>
      </c>
      <c r="AH46">
        <v>2354</v>
      </c>
      <c r="AI46">
        <v>1979</v>
      </c>
      <c r="AJ46" s="96">
        <f t="shared" si="4"/>
        <v>2226.5483870967741</v>
      </c>
      <c r="AK46" s="2">
        <f t="shared" si="5"/>
        <v>124.89965004212445</v>
      </c>
      <c r="AL46" s="14">
        <f t="shared" si="6"/>
        <v>5.6095636980511683E-2</v>
      </c>
      <c r="AP46" s="1">
        <v>40</v>
      </c>
      <c r="AQ46" s="50">
        <f t="shared" si="0"/>
        <v>6.1443932411674347E-2</v>
      </c>
      <c r="AR46" s="32">
        <v>-6.8214966902277518E-2</v>
      </c>
      <c r="AS46" s="32">
        <v>-6.508698260347931E-2</v>
      </c>
    </row>
    <row r="47" spans="4:45" x14ac:dyDescent="0.3">
      <c r="D47" s="11">
        <v>75</v>
      </c>
      <c r="E47">
        <v>2354</v>
      </c>
      <c r="F47">
        <v>2189</v>
      </c>
      <c r="G47">
        <v>2287</v>
      </c>
      <c r="H47">
        <v>2391</v>
      </c>
      <c r="I47">
        <v>2285</v>
      </c>
      <c r="J47">
        <v>2095</v>
      </c>
      <c r="K47">
        <v>2330</v>
      </c>
      <c r="L47">
        <v>2241</v>
      </c>
      <c r="M47">
        <v>2406</v>
      </c>
      <c r="N47">
        <v>2162</v>
      </c>
      <c r="O47">
        <v>2332</v>
      </c>
      <c r="P47">
        <v>2584</v>
      </c>
      <c r="Q47">
        <v>2215</v>
      </c>
      <c r="R47">
        <v>2517</v>
      </c>
      <c r="S47">
        <v>2316</v>
      </c>
      <c r="T47">
        <v>2327</v>
      </c>
      <c r="U47">
        <v>2470</v>
      </c>
      <c r="V47">
        <v>2356</v>
      </c>
      <c r="W47">
        <v>2502</v>
      </c>
      <c r="X47">
        <v>2256</v>
      </c>
      <c r="Y47">
        <v>2145</v>
      </c>
      <c r="Z47">
        <v>2480</v>
      </c>
      <c r="AA47">
        <v>2204</v>
      </c>
      <c r="AB47">
        <v>2235</v>
      </c>
      <c r="AC47">
        <v>2433</v>
      </c>
      <c r="AD47">
        <v>2326</v>
      </c>
      <c r="AE47">
        <v>2451</v>
      </c>
      <c r="AF47">
        <v>2386</v>
      </c>
      <c r="AG47">
        <v>2449</v>
      </c>
      <c r="AH47">
        <v>2432</v>
      </c>
      <c r="AI47">
        <v>2071</v>
      </c>
      <c r="AJ47" s="96">
        <f t="shared" si="4"/>
        <v>2329.9032258064517</v>
      </c>
      <c r="AK47" s="2">
        <f t="shared" si="5"/>
        <v>128.46876529302358</v>
      </c>
      <c r="AL47" s="14">
        <f t="shared" si="6"/>
        <v>5.5139099285360475E-2</v>
      </c>
      <c r="AP47" s="1">
        <v>41</v>
      </c>
      <c r="AQ47" s="50">
        <f t="shared" si="0"/>
        <v>6.2980030721966201E-2</v>
      </c>
      <c r="AR47" s="32">
        <v>-6.7877629063097439E-2</v>
      </c>
      <c r="AS47" s="32">
        <v>-6.3783894823336088E-2</v>
      </c>
    </row>
    <row r="48" spans="4:45" x14ac:dyDescent="0.3">
      <c r="D48" s="11">
        <v>80</v>
      </c>
      <c r="E48">
        <v>2481</v>
      </c>
      <c r="F48">
        <v>2292</v>
      </c>
      <c r="G48">
        <v>2410</v>
      </c>
      <c r="H48">
        <v>2514</v>
      </c>
      <c r="I48">
        <v>2397</v>
      </c>
      <c r="J48">
        <v>2202</v>
      </c>
      <c r="K48">
        <v>2432</v>
      </c>
      <c r="L48">
        <v>2371</v>
      </c>
      <c r="M48">
        <v>2536</v>
      </c>
      <c r="N48">
        <v>2262</v>
      </c>
      <c r="O48">
        <v>2432</v>
      </c>
      <c r="P48">
        <v>2666</v>
      </c>
      <c r="Q48">
        <v>2338</v>
      </c>
      <c r="R48">
        <v>2609</v>
      </c>
      <c r="S48">
        <v>2406</v>
      </c>
      <c r="T48">
        <v>2440</v>
      </c>
      <c r="U48">
        <v>2583</v>
      </c>
      <c r="V48">
        <v>2476</v>
      </c>
      <c r="W48">
        <v>2603</v>
      </c>
      <c r="X48">
        <v>2364</v>
      </c>
      <c r="Y48">
        <v>2256</v>
      </c>
      <c r="Z48">
        <v>2611</v>
      </c>
      <c r="AA48">
        <v>2318</v>
      </c>
      <c r="AB48">
        <v>2333</v>
      </c>
      <c r="AC48">
        <v>2527</v>
      </c>
      <c r="AD48">
        <v>2426</v>
      </c>
      <c r="AE48">
        <v>2564</v>
      </c>
      <c r="AF48">
        <v>2487</v>
      </c>
      <c r="AG48">
        <v>2561</v>
      </c>
      <c r="AH48">
        <v>2556</v>
      </c>
      <c r="AI48">
        <v>2163</v>
      </c>
      <c r="AJ48" s="96">
        <f t="shared" si="4"/>
        <v>2439.2258064516127</v>
      </c>
      <c r="AK48" s="2">
        <f t="shared" si="5"/>
        <v>128.98545387689248</v>
      </c>
      <c r="AL48" s="14">
        <f t="shared" si="6"/>
        <v>5.2879669252323146E-2</v>
      </c>
      <c r="AP48" s="1">
        <v>42</v>
      </c>
      <c r="AQ48" s="50">
        <f t="shared" si="0"/>
        <v>6.4516129032258063E-2</v>
      </c>
      <c r="AR48" s="32">
        <v>-6.7773543821448054E-2</v>
      </c>
      <c r="AS48" s="32">
        <v>-6.262211801484957E-2</v>
      </c>
    </row>
    <row r="49" spans="4:45" x14ac:dyDescent="0.3">
      <c r="D49" s="11">
        <v>85</v>
      </c>
      <c r="E49">
        <v>2747</v>
      </c>
      <c r="F49">
        <v>2468</v>
      </c>
      <c r="G49">
        <v>2622</v>
      </c>
      <c r="H49">
        <v>2808</v>
      </c>
      <c r="I49">
        <v>2528</v>
      </c>
      <c r="J49">
        <v>2317</v>
      </c>
      <c r="K49">
        <v>2606</v>
      </c>
      <c r="L49">
        <v>2644</v>
      </c>
      <c r="M49">
        <v>2848</v>
      </c>
      <c r="N49">
        <v>2387</v>
      </c>
      <c r="O49">
        <v>2600</v>
      </c>
      <c r="P49">
        <v>2839</v>
      </c>
      <c r="Q49">
        <v>2521</v>
      </c>
      <c r="R49">
        <v>2785</v>
      </c>
      <c r="S49">
        <v>2602</v>
      </c>
      <c r="T49">
        <v>2719</v>
      </c>
      <c r="U49">
        <v>2737</v>
      </c>
      <c r="V49">
        <v>2660</v>
      </c>
      <c r="W49">
        <v>2785</v>
      </c>
      <c r="X49">
        <v>2590</v>
      </c>
      <c r="Y49">
        <v>2466</v>
      </c>
      <c r="Z49">
        <v>2774</v>
      </c>
      <c r="AA49">
        <v>2427</v>
      </c>
      <c r="AB49">
        <v>2450</v>
      </c>
      <c r="AC49">
        <v>2680</v>
      </c>
      <c r="AD49">
        <v>2562</v>
      </c>
      <c r="AE49">
        <v>2713</v>
      </c>
      <c r="AF49">
        <v>2649</v>
      </c>
      <c r="AG49">
        <v>2740</v>
      </c>
      <c r="AH49">
        <v>2694</v>
      </c>
      <c r="AI49">
        <v>2304</v>
      </c>
      <c r="AJ49" s="96">
        <f t="shared" si="4"/>
        <v>2621.6774193548385</v>
      </c>
      <c r="AK49" s="2">
        <f t="shared" si="5"/>
        <v>149.49969611937325</v>
      </c>
      <c r="AL49" s="14">
        <f t="shared" si="6"/>
        <v>5.7024443593126431E-2</v>
      </c>
      <c r="AP49" s="1">
        <v>43</v>
      </c>
      <c r="AQ49" s="50">
        <f t="shared" si="0"/>
        <v>6.6052227342549924E-2</v>
      </c>
      <c r="AR49" s="32">
        <v>-6.7306102199437806E-2</v>
      </c>
      <c r="AS49" s="32">
        <v>-6.1156701836654961E-2</v>
      </c>
    </row>
    <row r="50" spans="4:45" x14ac:dyDescent="0.3">
      <c r="D50" s="11">
        <v>90</v>
      </c>
      <c r="E50">
        <v>3488</v>
      </c>
      <c r="F50">
        <v>3050</v>
      </c>
      <c r="G50">
        <v>3490</v>
      </c>
      <c r="H50">
        <v>3659</v>
      </c>
      <c r="I50">
        <v>2905</v>
      </c>
      <c r="J50">
        <v>2655</v>
      </c>
      <c r="K50">
        <v>3548</v>
      </c>
      <c r="L50">
        <v>3371</v>
      </c>
      <c r="M50">
        <v>3624</v>
      </c>
      <c r="N50">
        <v>2700</v>
      </c>
      <c r="O50">
        <v>3247</v>
      </c>
      <c r="P50">
        <v>3739</v>
      </c>
      <c r="Q50">
        <v>3124</v>
      </c>
      <c r="R50">
        <v>3539</v>
      </c>
      <c r="S50">
        <v>3266</v>
      </c>
      <c r="T50">
        <v>3440</v>
      </c>
      <c r="U50">
        <v>3658</v>
      </c>
      <c r="V50">
        <v>3496</v>
      </c>
      <c r="W50">
        <v>3709</v>
      </c>
      <c r="X50">
        <v>3425</v>
      </c>
      <c r="Y50">
        <v>3177</v>
      </c>
      <c r="Z50">
        <v>3692</v>
      </c>
      <c r="AA50">
        <v>2722</v>
      </c>
      <c r="AB50">
        <v>2673</v>
      </c>
      <c r="AC50">
        <v>3372</v>
      </c>
      <c r="AD50">
        <v>2798</v>
      </c>
      <c r="AE50">
        <v>3699</v>
      </c>
      <c r="AF50">
        <v>3272</v>
      </c>
      <c r="AG50">
        <v>3551</v>
      </c>
      <c r="AH50">
        <v>2898</v>
      </c>
      <c r="AI50">
        <v>2851</v>
      </c>
      <c r="AJ50" s="96">
        <f t="shared" si="4"/>
        <v>3285.0967741935483</v>
      </c>
      <c r="AK50" s="2">
        <f t="shared" si="5"/>
        <v>353.68369624460581</v>
      </c>
      <c r="AL50" s="14">
        <f t="shared" si="6"/>
        <v>0.10766309809288066</v>
      </c>
      <c r="AP50" s="1">
        <v>44</v>
      </c>
      <c r="AQ50" s="50">
        <f t="shared" si="0"/>
        <v>6.7588325652841785E-2</v>
      </c>
      <c r="AR50" s="32">
        <v>-6.6829045516821395E-2</v>
      </c>
      <c r="AS50" s="32">
        <v>-5.9706828745083977E-2</v>
      </c>
    </row>
    <row r="51" spans="4:45" x14ac:dyDescent="0.3">
      <c r="D51" s="11">
        <v>95</v>
      </c>
      <c r="E51">
        <v>4581</v>
      </c>
      <c r="F51">
        <v>4108</v>
      </c>
      <c r="G51">
        <v>4576</v>
      </c>
      <c r="H51">
        <v>4663</v>
      </c>
      <c r="I51">
        <v>4261</v>
      </c>
      <c r="J51">
        <v>3846</v>
      </c>
      <c r="K51">
        <v>4708</v>
      </c>
      <c r="L51">
        <v>4377</v>
      </c>
      <c r="M51">
        <v>4675</v>
      </c>
      <c r="N51">
        <v>3949</v>
      </c>
      <c r="O51">
        <v>4277</v>
      </c>
      <c r="P51">
        <v>4974</v>
      </c>
      <c r="Q51">
        <v>4192</v>
      </c>
      <c r="R51">
        <v>4752</v>
      </c>
      <c r="S51">
        <v>4360</v>
      </c>
      <c r="T51">
        <v>4502</v>
      </c>
      <c r="U51">
        <v>4866</v>
      </c>
      <c r="V51">
        <v>4670</v>
      </c>
      <c r="W51">
        <v>4931</v>
      </c>
      <c r="X51">
        <v>4395</v>
      </c>
      <c r="Y51">
        <v>4268</v>
      </c>
      <c r="Z51">
        <v>4911</v>
      </c>
      <c r="AA51">
        <v>4023</v>
      </c>
      <c r="AB51">
        <v>3936</v>
      </c>
      <c r="AC51">
        <v>4575</v>
      </c>
      <c r="AD51">
        <v>4054</v>
      </c>
      <c r="AE51">
        <v>4911</v>
      </c>
      <c r="AF51">
        <v>4438</v>
      </c>
      <c r="AG51">
        <v>4698</v>
      </c>
      <c r="AH51">
        <v>4252</v>
      </c>
      <c r="AI51">
        <v>3805</v>
      </c>
      <c r="AJ51" s="96">
        <f t="shared" si="4"/>
        <v>4436.5806451612907</v>
      </c>
      <c r="AK51" s="2">
        <f t="shared" si="5"/>
        <v>340.91893212253535</v>
      </c>
      <c r="AL51" s="14">
        <f t="shared" si="6"/>
        <v>7.6842721769152314E-2</v>
      </c>
      <c r="AP51" s="1">
        <v>45</v>
      </c>
      <c r="AQ51" s="50">
        <f t="shared" si="0"/>
        <v>6.9124423963133647E-2</v>
      </c>
      <c r="AR51" s="32">
        <v>-6.5983925330567766E-2</v>
      </c>
      <c r="AS51" s="32">
        <v>-5.9201218848623331E-2</v>
      </c>
    </row>
    <row r="52" spans="4:45" x14ac:dyDescent="0.3">
      <c r="D52" s="97" t="s">
        <v>89</v>
      </c>
      <c r="E52" s="98" t="s">
        <v>14</v>
      </c>
      <c r="F52" s="98" t="s">
        <v>10</v>
      </c>
      <c r="G52" s="98" t="s">
        <v>6</v>
      </c>
      <c r="H52" s="98" t="s">
        <v>11</v>
      </c>
      <c r="I52" s="98" t="s">
        <v>7</v>
      </c>
      <c r="J52" s="98" t="s">
        <v>8</v>
      </c>
      <c r="K52" s="98" t="s">
        <v>15</v>
      </c>
      <c r="L52" s="98" t="s">
        <v>13</v>
      </c>
      <c r="M52" s="98" t="s">
        <v>9</v>
      </c>
      <c r="N52" s="98" t="s">
        <v>12</v>
      </c>
      <c r="O52" s="98" t="s">
        <v>20</v>
      </c>
      <c r="P52" s="98" t="s">
        <v>17</v>
      </c>
      <c r="Q52" s="98" t="s">
        <v>16</v>
      </c>
      <c r="R52" s="98" t="s">
        <v>22</v>
      </c>
      <c r="S52" s="98" t="s">
        <v>18</v>
      </c>
      <c r="T52" s="98" t="s">
        <v>19</v>
      </c>
      <c r="U52" s="98" t="s">
        <v>23</v>
      </c>
      <c r="V52" s="98" t="s">
        <v>21</v>
      </c>
      <c r="W52" s="98" t="s">
        <v>25</v>
      </c>
      <c r="X52" s="98" t="s">
        <v>29</v>
      </c>
      <c r="Y52" s="98" t="s">
        <v>26</v>
      </c>
      <c r="Z52" s="98" t="s">
        <v>30</v>
      </c>
      <c r="AA52" s="98" t="s">
        <v>27</v>
      </c>
      <c r="AB52" s="98" t="s">
        <v>28</v>
      </c>
      <c r="AC52" s="98" t="s">
        <v>31</v>
      </c>
      <c r="AD52" s="98" t="s">
        <v>24</v>
      </c>
      <c r="AE52" s="98" t="s">
        <v>32</v>
      </c>
      <c r="AF52" s="98" t="s">
        <v>33</v>
      </c>
      <c r="AG52" s="98" t="s">
        <v>34</v>
      </c>
      <c r="AH52" s="98" t="s">
        <v>35</v>
      </c>
      <c r="AI52" s="99" t="s">
        <v>36</v>
      </c>
      <c r="AJ52" s="105" t="s">
        <v>39</v>
      </c>
      <c r="AK52" s="105" t="s">
        <v>40</v>
      </c>
      <c r="AL52" s="106" t="s">
        <v>41</v>
      </c>
      <c r="AP52" s="1">
        <v>46</v>
      </c>
      <c r="AQ52" s="50">
        <f t="shared" si="0"/>
        <v>7.0660522273425494E-2</v>
      </c>
      <c r="AR52" s="32">
        <v>-6.5971053517334177E-2</v>
      </c>
      <c r="AS52" s="32">
        <v>-5.8470764617691157E-2</v>
      </c>
    </row>
    <row r="53" spans="4:45" x14ac:dyDescent="0.3">
      <c r="D53" s="11">
        <v>1</v>
      </c>
      <c r="E53">
        <v>745</v>
      </c>
      <c r="F53">
        <v>746</v>
      </c>
      <c r="G53">
        <v>722</v>
      </c>
      <c r="H53">
        <v>760</v>
      </c>
      <c r="I53">
        <v>735</v>
      </c>
      <c r="J53">
        <v>732</v>
      </c>
      <c r="K53">
        <v>712</v>
      </c>
      <c r="L53">
        <v>753</v>
      </c>
      <c r="M53">
        <v>809</v>
      </c>
      <c r="N53">
        <v>759</v>
      </c>
      <c r="O53">
        <v>796</v>
      </c>
      <c r="P53">
        <v>750</v>
      </c>
      <c r="Q53">
        <v>788</v>
      </c>
      <c r="R53">
        <v>785</v>
      </c>
      <c r="S53">
        <v>807</v>
      </c>
      <c r="T53">
        <v>885</v>
      </c>
      <c r="U53">
        <v>794</v>
      </c>
      <c r="V53">
        <v>806</v>
      </c>
      <c r="W53">
        <v>765</v>
      </c>
      <c r="X53">
        <v>774</v>
      </c>
      <c r="Y53">
        <v>844</v>
      </c>
      <c r="Z53">
        <v>762</v>
      </c>
      <c r="AA53">
        <v>777</v>
      </c>
      <c r="AB53">
        <v>774</v>
      </c>
      <c r="AC53">
        <v>840</v>
      </c>
      <c r="AD53">
        <v>836</v>
      </c>
      <c r="AE53">
        <v>887</v>
      </c>
      <c r="AF53">
        <v>881</v>
      </c>
      <c r="AG53">
        <v>917</v>
      </c>
      <c r="AH53">
        <v>884</v>
      </c>
      <c r="AI53" s="30">
        <v>930</v>
      </c>
      <c r="AJ53" s="96">
        <f>AVERAGE(E53:AI53)</f>
        <v>798.54838709677415</v>
      </c>
      <c r="AK53" s="2">
        <f>STDEV(E53:AI53)</f>
        <v>59.304771426745212</v>
      </c>
      <c r="AL53" s="14">
        <f>AK53/AJ53</f>
        <v>7.4265720631351312E-2</v>
      </c>
      <c r="AP53" s="1">
        <v>47</v>
      </c>
      <c r="AQ53" s="50">
        <f t="shared" si="0"/>
        <v>7.2196620583717355E-2</v>
      </c>
      <c r="AR53" s="32">
        <v>-6.5858798735511065E-2</v>
      </c>
      <c r="AS53" s="32">
        <v>-5.8207979071288461E-2</v>
      </c>
    </row>
    <row r="54" spans="4:45" x14ac:dyDescent="0.3">
      <c r="D54" s="11">
        <v>3</v>
      </c>
      <c r="E54">
        <v>822</v>
      </c>
      <c r="F54">
        <v>810</v>
      </c>
      <c r="G54">
        <v>839</v>
      </c>
      <c r="H54">
        <v>840</v>
      </c>
      <c r="I54">
        <v>853</v>
      </c>
      <c r="J54">
        <v>824</v>
      </c>
      <c r="K54">
        <v>809</v>
      </c>
      <c r="L54">
        <v>843</v>
      </c>
      <c r="M54">
        <v>893</v>
      </c>
      <c r="N54">
        <v>859</v>
      </c>
      <c r="O54">
        <v>894</v>
      </c>
      <c r="P54">
        <v>867</v>
      </c>
      <c r="Q54">
        <v>871</v>
      </c>
      <c r="R54">
        <v>903</v>
      </c>
      <c r="S54">
        <v>889</v>
      </c>
      <c r="T54">
        <v>962</v>
      </c>
      <c r="U54">
        <v>900</v>
      </c>
      <c r="V54">
        <v>904</v>
      </c>
      <c r="W54">
        <v>864</v>
      </c>
      <c r="X54">
        <v>853</v>
      </c>
      <c r="Y54">
        <v>908</v>
      </c>
      <c r="Z54">
        <v>857</v>
      </c>
      <c r="AA54">
        <v>885</v>
      </c>
      <c r="AB54">
        <v>868</v>
      </c>
      <c r="AC54">
        <v>917</v>
      </c>
      <c r="AD54">
        <v>934</v>
      </c>
      <c r="AE54">
        <v>993</v>
      </c>
      <c r="AF54">
        <v>980</v>
      </c>
      <c r="AG54">
        <v>999</v>
      </c>
      <c r="AH54">
        <v>993</v>
      </c>
      <c r="AI54" s="30">
        <v>1002</v>
      </c>
      <c r="AJ54" s="96">
        <f t="shared" ref="AJ54:AJ73" si="7">AVERAGE(E54:AI54)</f>
        <v>891.45161290322585</v>
      </c>
      <c r="AK54" s="2">
        <f t="shared" ref="AK54:AK73" si="8">STDEV(E54:AI54)</f>
        <v>57.287484793613473</v>
      </c>
      <c r="AL54" s="14">
        <f t="shared" ref="AL54:AL73" si="9">AK54/AJ54</f>
        <v>6.4263145598046592E-2</v>
      </c>
      <c r="AP54" s="1">
        <v>48</v>
      </c>
      <c r="AQ54" s="50">
        <f t="shared" si="0"/>
        <v>7.3732718894009217E-2</v>
      </c>
      <c r="AR54" s="32">
        <v>-6.5663667041619855E-2</v>
      </c>
      <c r="AS54" s="32">
        <v>-5.7621199671322947E-2</v>
      </c>
    </row>
    <row r="55" spans="4:45" x14ac:dyDescent="0.3">
      <c r="D55" s="11">
        <v>5</v>
      </c>
      <c r="E55">
        <v>891</v>
      </c>
      <c r="F55">
        <v>870</v>
      </c>
      <c r="G55">
        <v>898</v>
      </c>
      <c r="H55">
        <v>912</v>
      </c>
      <c r="I55">
        <v>910</v>
      </c>
      <c r="J55">
        <v>880</v>
      </c>
      <c r="K55">
        <v>873</v>
      </c>
      <c r="L55">
        <v>894</v>
      </c>
      <c r="M55">
        <v>958</v>
      </c>
      <c r="N55">
        <v>923</v>
      </c>
      <c r="O55">
        <v>952</v>
      </c>
      <c r="P55">
        <v>949</v>
      </c>
      <c r="Q55">
        <v>927</v>
      </c>
      <c r="R55">
        <v>961</v>
      </c>
      <c r="S55">
        <v>947</v>
      </c>
      <c r="T55">
        <v>1019</v>
      </c>
      <c r="U55">
        <v>965</v>
      </c>
      <c r="V55">
        <v>975</v>
      </c>
      <c r="W55">
        <v>939</v>
      </c>
      <c r="X55">
        <v>923</v>
      </c>
      <c r="Y55">
        <v>962</v>
      </c>
      <c r="Z55">
        <v>933</v>
      </c>
      <c r="AA55">
        <v>936</v>
      </c>
      <c r="AB55">
        <v>925</v>
      </c>
      <c r="AC55">
        <v>996</v>
      </c>
      <c r="AD55">
        <v>998</v>
      </c>
      <c r="AE55">
        <v>1056</v>
      </c>
      <c r="AF55">
        <v>1030</v>
      </c>
      <c r="AG55">
        <v>1069</v>
      </c>
      <c r="AH55">
        <v>1057</v>
      </c>
      <c r="AI55" s="30">
        <v>1050</v>
      </c>
      <c r="AJ55" s="96">
        <f t="shared" si="7"/>
        <v>954.12903225806451</v>
      </c>
      <c r="AK55" s="2">
        <f t="shared" si="8"/>
        <v>56.540099006801576</v>
      </c>
      <c r="AL55" s="14">
        <f t="shared" si="9"/>
        <v>5.9258336236758698E-2</v>
      </c>
      <c r="AP55" s="1">
        <v>49</v>
      </c>
      <c r="AQ55" s="50">
        <f t="shared" si="0"/>
        <v>7.5268817204301078E-2</v>
      </c>
      <c r="AR55" s="32">
        <v>-6.5089467995676761E-2</v>
      </c>
      <c r="AS55" s="32">
        <v>-5.6971514242878558E-2</v>
      </c>
    </row>
    <row r="56" spans="4:45" x14ac:dyDescent="0.3">
      <c r="D56" s="11">
        <v>10</v>
      </c>
      <c r="E56">
        <v>1013</v>
      </c>
      <c r="F56">
        <v>979</v>
      </c>
      <c r="G56">
        <v>1012</v>
      </c>
      <c r="H56">
        <v>1028</v>
      </c>
      <c r="I56">
        <v>1020</v>
      </c>
      <c r="J56">
        <v>982</v>
      </c>
      <c r="K56">
        <v>990</v>
      </c>
      <c r="L56">
        <v>1012</v>
      </c>
      <c r="M56">
        <v>1084</v>
      </c>
      <c r="N56">
        <v>1026</v>
      </c>
      <c r="O56">
        <v>1060</v>
      </c>
      <c r="P56">
        <v>1084</v>
      </c>
      <c r="Q56">
        <v>1034</v>
      </c>
      <c r="R56">
        <v>1085</v>
      </c>
      <c r="S56">
        <v>1063</v>
      </c>
      <c r="T56">
        <v>1137</v>
      </c>
      <c r="U56">
        <v>1077</v>
      </c>
      <c r="V56">
        <v>1089</v>
      </c>
      <c r="W56">
        <v>1075</v>
      </c>
      <c r="X56">
        <v>1043</v>
      </c>
      <c r="Y56">
        <v>1054</v>
      </c>
      <c r="Z56">
        <v>1057</v>
      </c>
      <c r="AA56">
        <v>1038</v>
      </c>
      <c r="AB56">
        <v>1051</v>
      </c>
      <c r="AC56">
        <v>1111</v>
      </c>
      <c r="AD56">
        <v>1110</v>
      </c>
      <c r="AE56">
        <v>1167</v>
      </c>
      <c r="AF56">
        <v>1159</v>
      </c>
      <c r="AG56">
        <v>1181</v>
      </c>
      <c r="AH56">
        <v>1167</v>
      </c>
      <c r="AI56" s="30">
        <v>1139</v>
      </c>
      <c r="AJ56" s="96">
        <f t="shared" si="7"/>
        <v>1068.6129032258063</v>
      </c>
      <c r="AK56" s="2">
        <f t="shared" si="8"/>
        <v>56.323279627139875</v>
      </c>
      <c r="AL56" s="14">
        <f t="shared" si="9"/>
        <v>5.2706905800142971E-2</v>
      </c>
      <c r="AP56" s="1">
        <v>50</v>
      </c>
      <c r="AQ56" s="50">
        <f t="shared" si="0"/>
        <v>7.6804915514592939E-2</v>
      </c>
      <c r="AR56" s="32">
        <v>-6.4825533322308657E-2</v>
      </c>
      <c r="AS56" s="32">
        <v>-5.6899360822158136E-2</v>
      </c>
    </row>
    <row r="57" spans="4:45" x14ac:dyDescent="0.3">
      <c r="D57" s="11">
        <v>15</v>
      </c>
      <c r="E57">
        <v>1112</v>
      </c>
      <c r="F57">
        <v>1069</v>
      </c>
      <c r="G57">
        <v>1095</v>
      </c>
      <c r="H57">
        <v>1125</v>
      </c>
      <c r="I57">
        <v>1112</v>
      </c>
      <c r="J57">
        <v>1067</v>
      </c>
      <c r="K57">
        <v>1084</v>
      </c>
      <c r="L57">
        <v>1109</v>
      </c>
      <c r="M57">
        <v>1176</v>
      </c>
      <c r="N57">
        <v>1122</v>
      </c>
      <c r="O57">
        <v>1155</v>
      </c>
      <c r="P57">
        <v>1188</v>
      </c>
      <c r="Q57">
        <v>1111</v>
      </c>
      <c r="R57">
        <v>1199</v>
      </c>
      <c r="S57">
        <v>1154</v>
      </c>
      <c r="T57">
        <v>1224</v>
      </c>
      <c r="U57">
        <v>1169</v>
      </c>
      <c r="V57">
        <v>1185</v>
      </c>
      <c r="W57">
        <v>1180</v>
      </c>
      <c r="X57">
        <v>1130</v>
      </c>
      <c r="Y57">
        <v>1131</v>
      </c>
      <c r="Z57">
        <v>1151</v>
      </c>
      <c r="AA57">
        <v>1134</v>
      </c>
      <c r="AB57">
        <v>1144</v>
      </c>
      <c r="AC57">
        <v>1209</v>
      </c>
      <c r="AD57">
        <v>1210</v>
      </c>
      <c r="AE57">
        <v>1246</v>
      </c>
      <c r="AF57">
        <v>1245</v>
      </c>
      <c r="AG57">
        <v>1268</v>
      </c>
      <c r="AH57">
        <v>1264</v>
      </c>
      <c r="AI57" s="30">
        <v>1218</v>
      </c>
      <c r="AJ57" s="96">
        <f t="shared" si="7"/>
        <v>1160.8387096774193</v>
      </c>
      <c r="AK57" s="2">
        <f t="shared" si="8"/>
        <v>56.312282126367165</v>
      </c>
      <c r="AL57" s="14">
        <f t="shared" si="9"/>
        <v>4.8509996829805543E-2</v>
      </c>
      <c r="AP57" s="1">
        <v>51</v>
      </c>
      <c r="AQ57" s="50">
        <f t="shared" si="0"/>
        <v>7.8341013824884786E-2</v>
      </c>
      <c r="AR57" s="32">
        <v>-6.4298635092912379E-2</v>
      </c>
      <c r="AS57" s="32">
        <v>-5.5516759776536362E-2</v>
      </c>
    </row>
    <row r="58" spans="4:45" x14ac:dyDescent="0.3">
      <c r="D58" s="11">
        <v>20</v>
      </c>
      <c r="E58">
        <v>1213</v>
      </c>
      <c r="F58">
        <v>1162</v>
      </c>
      <c r="G58">
        <v>1187</v>
      </c>
      <c r="H58">
        <v>1216</v>
      </c>
      <c r="I58">
        <v>1203</v>
      </c>
      <c r="J58">
        <v>1143</v>
      </c>
      <c r="K58">
        <v>1181</v>
      </c>
      <c r="L58">
        <v>1200</v>
      </c>
      <c r="M58">
        <v>1271</v>
      </c>
      <c r="N58">
        <v>1203</v>
      </c>
      <c r="O58">
        <v>1240</v>
      </c>
      <c r="P58">
        <v>1280</v>
      </c>
      <c r="Q58">
        <v>1196</v>
      </c>
      <c r="R58">
        <v>1295</v>
      </c>
      <c r="S58">
        <v>1243</v>
      </c>
      <c r="T58">
        <v>1307</v>
      </c>
      <c r="U58">
        <v>1269</v>
      </c>
      <c r="V58">
        <v>1267</v>
      </c>
      <c r="W58">
        <v>1291</v>
      </c>
      <c r="X58">
        <v>1210</v>
      </c>
      <c r="Y58">
        <v>1208</v>
      </c>
      <c r="Z58">
        <v>1247</v>
      </c>
      <c r="AA58">
        <v>1224</v>
      </c>
      <c r="AB58">
        <v>1227</v>
      </c>
      <c r="AC58">
        <v>1304</v>
      </c>
      <c r="AD58">
        <v>1296</v>
      </c>
      <c r="AE58">
        <v>1331</v>
      </c>
      <c r="AF58">
        <v>1323</v>
      </c>
      <c r="AG58">
        <v>1356</v>
      </c>
      <c r="AH58">
        <v>1358</v>
      </c>
      <c r="AI58" s="30">
        <v>1290</v>
      </c>
      <c r="AJ58" s="96">
        <f t="shared" si="7"/>
        <v>1249.7096774193549</v>
      </c>
      <c r="AK58" s="2">
        <f t="shared" si="8"/>
        <v>56.38391824411584</v>
      </c>
      <c r="AL58" s="14">
        <f t="shared" si="9"/>
        <v>4.5117613524885546E-2</v>
      </c>
      <c r="AP58" s="1">
        <v>52</v>
      </c>
      <c r="AQ58" s="50">
        <f t="shared" si="0"/>
        <v>7.9877112135176648E-2</v>
      </c>
      <c r="AR58" s="32">
        <v>-6.3994534274652667E-2</v>
      </c>
      <c r="AS58" s="32">
        <v>-5.5392316900642051E-2</v>
      </c>
    </row>
    <row r="59" spans="4:45" x14ac:dyDescent="0.3">
      <c r="D59" s="11">
        <v>25</v>
      </c>
      <c r="E59">
        <v>1313</v>
      </c>
      <c r="F59">
        <v>1244</v>
      </c>
      <c r="G59">
        <v>1274</v>
      </c>
      <c r="H59">
        <v>1306</v>
      </c>
      <c r="I59">
        <v>1296</v>
      </c>
      <c r="J59">
        <v>1232</v>
      </c>
      <c r="K59">
        <v>1272</v>
      </c>
      <c r="L59">
        <v>1295</v>
      </c>
      <c r="M59">
        <v>1358</v>
      </c>
      <c r="N59">
        <v>1284</v>
      </c>
      <c r="O59">
        <v>1326</v>
      </c>
      <c r="P59">
        <v>1388</v>
      </c>
      <c r="Q59">
        <v>1281</v>
      </c>
      <c r="R59">
        <v>1395</v>
      </c>
      <c r="S59">
        <v>1336</v>
      </c>
      <c r="T59">
        <v>1394</v>
      </c>
      <c r="U59">
        <v>1372</v>
      </c>
      <c r="V59">
        <v>1362</v>
      </c>
      <c r="W59">
        <v>1399</v>
      </c>
      <c r="X59">
        <v>1301</v>
      </c>
      <c r="Y59">
        <v>1282</v>
      </c>
      <c r="Z59">
        <v>1340</v>
      </c>
      <c r="AA59">
        <v>1325</v>
      </c>
      <c r="AB59">
        <v>1322</v>
      </c>
      <c r="AC59">
        <v>1393</v>
      </c>
      <c r="AD59">
        <v>1389</v>
      </c>
      <c r="AE59">
        <v>1418</v>
      </c>
      <c r="AF59">
        <v>1402</v>
      </c>
      <c r="AG59">
        <v>1458</v>
      </c>
      <c r="AH59">
        <v>1434</v>
      </c>
      <c r="AI59" s="30">
        <v>1360</v>
      </c>
      <c r="AJ59" s="96">
        <f t="shared" si="7"/>
        <v>1340.3548387096773</v>
      </c>
      <c r="AK59" s="2">
        <f t="shared" si="8"/>
        <v>57.683358886884513</v>
      </c>
      <c r="AL59" s="14">
        <f t="shared" si="9"/>
        <v>4.3035886633135664E-2</v>
      </c>
      <c r="AP59" s="1">
        <v>53</v>
      </c>
      <c r="AQ59" s="50">
        <f t="shared" si="0"/>
        <v>8.1413210445468509E-2</v>
      </c>
      <c r="AR59" s="32">
        <v>-6.3235405754194146E-2</v>
      </c>
      <c r="AS59" s="32">
        <v>-5.4587589048150302E-2</v>
      </c>
    </row>
    <row r="60" spans="4:45" x14ac:dyDescent="0.3">
      <c r="D60" s="11">
        <v>30</v>
      </c>
      <c r="E60">
        <v>1407</v>
      </c>
      <c r="F60">
        <v>1332</v>
      </c>
      <c r="G60">
        <v>1357</v>
      </c>
      <c r="H60">
        <v>1412</v>
      </c>
      <c r="I60">
        <v>1395</v>
      </c>
      <c r="J60">
        <v>1320</v>
      </c>
      <c r="K60">
        <v>1358</v>
      </c>
      <c r="L60">
        <v>1382</v>
      </c>
      <c r="M60">
        <v>1453</v>
      </c>
      <c r="N60">
        <v>1372</v>
      </c>
      <c r="O60">
        <v>1418</v>
      </c>
      <c r="P60">
        <v>1499</v>
      </c>
      <c r="Q60">
        <v>1369</v>
      </c>
      <c r="R60">
        <v>1489</v>
      </c>
      <c r="S60">
        <v>1432</v>
      </c>
      <c r="T60">
        <v>1478</v>
      </c>
      <c r="U60">
        <v>1465</v>
      </c>
      <c r="V60">
        <v>1448</v>
      </c>
      <c r="W60">
        <v>1505</v>
      </c>
      <c r="X60">
        <v>1388</v>
      </c>
      <c r="Y60">
        <v>1361</v>
      </c>
      <c r="Z60">
        <v>1438</v>
      </c>
      <c r="AA60">
        <v>1401</v>
      </c>
      <c r="AB60">
        <v>1399</v>
      </c>
      <c r="AC60">
        <v>1478</v>
      </c>
      <c r="AD60">
        <v>1477</v>
      </c>
      <c r="AE60">
        <v>1513</v>
      </c>
      <c r="AF60">
        <v>1492</v>
      </c>
      <c r="AG60">
        <v>1550</v>
      </c>
      <c r="AH60">
        <v>1514</v>
      </c>
      <c r="AI60" s="30">
        <v>1436</v>
      </c>
      <c r="AJ60" s="96">
        <f t="shared" si="7"/>
        <v>1430.258064516129</v>
      </c>
      <c r="AK60" s="2">
        <f t="shared" si="8"/>
        <v>59.779577193740387</v>
      </c>
      <c r="AL60" s="14">
        <f t="shared" si="9"/>
        <v>4.1796357368531552E-2</v>
      </c>
      <c r="AP60" s="1">
        <v>54</v>
      </c>
      <c r="AQ60" s="50">
        <f t="shared" si="0"/>
        <v>8.294930875576037E-2</v>
      </c>
      <c r="AR60" s="32">
        <v>-6.2743064557946565E-2</v>
      </c>
      <c r="AS60" s="32">
        <v>-5.3127101546738401E-2</v>
      </c>
    </row>
    <row r="61" spans="4:45" x14ac:dyDescent="0.3">
      <c r="D61" s="11">
        <v>35</v>
      </c>
      <c r="E61">
        <v>1516</v>
      </c>
      <c r="F61">
        <v>1417</v>
      </c>
      <c r="G61">
        <v>1463</v>
      </c>
      <c r="H61">
        <v>1530</v>
      </c>
      <c r="I61">
        <v>1509</v>
      </c>
      <c r="J61">
        <v>1408</v>
      </c>
      <c r="K61">
        <v>1458</v>
      </c>
      <c r="L61">
        <v>1480</v>
      </c>
      <c r="M61">
        <v>1550</v>
      </c>
      <c r="N61">
        <v>1467</v>
      </c>
      <c r="O61">
        <v>1505</v>
      </c>
      <c r="P61">
        <v>1593</v>
      </c>
      <c r="Q61">
        <v>1460</v>
      </c>
      <c r="R61">
        <v>1586</v>
      </c>
      <c r="S61">
        <v>1525</v>
      </c>
      <c r="T61">
        <v>1570</v>
      </c>
      <c r="U61">
        <v>1565</v>
      </c>
      <c r="V61">
        <v>1537</v>
      </c>
      <c r="W61">
        <v>1614</v>
      </c>
      <c r="X61">
        <v>1500</v>
      </c>
      <c r="Y61">
        <v>1441</v>
      </c>
      <c r="Z61">
        <v>1530</v>
      </c>
      <c r="AA61">
        <v>1494</v>
      </c>
      <c r="AB61">
        <v>1489</v>
      </c>
      <c r="AC61">
        <v>1569</v>
      </c>
      <c r="AD61">
        <v>1569</v>
      </c>
      <c r="AE61">
        <v>1616</v>
      </c>
      <c r="AF61">
        <v>1579</v>
      </c>
      <c r="AG61">
        <v>1634</v>
      </c>
      <c r="AH61">
        <v>1615</v>
      </c>
      <c r="AI61" s="30">
        <v>1510</v>
      </c>
      <c r="AJ61" s="96">
        <f t="shared" si="7"/>
        <v>1525.7741935483871</v>
      </c>
      <c r="AK61" s="2">
        <f t="shared" si="8"/>
        <v>60.536881142776295</v>
      </c>
      <c r="AL61" s="14">
        <f t="shared" si="9"/>
        <v>3.9676173183916474E-2</v>
      </c>
      <c r="AP61" s="1">
        <v>55</v>
      </c>
      <c r="AQ61" s="50">
        <f t="shared" si="0"/>
        <v>8.4485407066052232E-2</v>
      </c>
      <c r="AR61" s="32">
        <v>-6.2148481439820082E-2</v>
      </c>
      <c r="AS61" s="32">
        <v>-5.2025139664804522E-2</v>
      </c>
    </row>
    <row r="62" spans="4:45" x14ac:dyDescent="0.3">
      <c r="D62" s="11">
        <v>40</v>
      </c>
      <c r="E62">
        <v>1625</v>
      </c>
      <c r="F62">
        <v>1505</v>
      </c>
      <c r="G62">
        <v>1589</v>
      </c>
      <c r="H62">
        <v>1645</v>
      </c>
      <c r="I62">
        <v>1615</v>
      </c>
      <c r="J62">
        <v>1516</v>
      </c>
      <c r="K62">
        <v>1569</v>
      </c>
      <c r="L62">
        <v>1595</v>
      </c>
      <c r="M62">
        <v>1680</v>
      </c>
      <c r="N62">
        <v>1575</v>
      </c>
      <c r="O62">
        <v>1615</v>
      </c>
      <c r="P62">
        <v>1720</v>
      </c>
      <c r="Q62">
        <v>1561</v>
      </c>
      <c r="R62">
        <v>1711</v>
      </c>
      <c r="S62">
        <v>1623</v>
      </c>
      <c r="T62">
        <v>1673</v>
      </c>
      <c r="U62">
        <v>1692</v>
      </c>
      <c r="V62">
        <v>1647</v>
      </c>
      <c r="W62">
        <v>1730</v>
      </c>
      <c r="X62">
        <v>1613</v>
      </c>
      <c r="Y62">
        <v>1536</v>
      </c>
      <c r="Z62">
        <v>1641</v>
      </c>
      <c r="AA62">
        <v>1587</v>
      </c>
      <c r="AB62">
        <v>1590</v>
      </c>
      <c r="AC62">
        <v>1669</v>
      </c>
      <c r="AD62">
        <v>1672</v>
      </c>
      <c r="AE62">
        <v>1722</v>
      </c>
      <c r="AF62">
        <v>1674</v>
      </c>
      <c r="AG62">
        <v>1742</v>
      </c>
      <c r="AH62">
        <v>1716</v>
      </c>
      <c r="AI62" s="30">
        <v>1593</v>
      </c>
      <c r="AJ62" s="96">
        <f t="shared" si="7"/>
        <v>1633.5806451612902</v>
      </c>
      <c r="AK62" s="2">
        <f t="shared" si="8"/>
        <v>64.347377151182769</v>
      </c>
      <c r="AL62" s="14">
        <f t="shared" si="9"/>
        <v>3.9390389046161531E-2</v>
      </c>
      <c r="AP62" s="1">
        <v>56</v>
      </c>
      <c r="AQ62" s="50">
        <f t="shared" si="0"/>
        <v>8.6021505376344093E-2</v>
      </c>
      <c r="AR62" s="32">
        <v>-6.0886273567911667E-2</v>
      </c>
      <c r="AS62" s="32">
        <v>-5.0485255692422466E-2</v>
      </c>
    </row>
    <row r="63" spans="4:45" x14ac:dyDescent="0.3">
      <c r="D63" s="11">
        <v>45</v>
      </c>
      <c r="E63">
        <v>1752</v>
      </c>
      <c r="F63">
        <v>1623</v>
      </c>
      <c r="G63">
        <v>1710</v>
      </c>
      <c r="H63">
        <v>1771</v>
      </c>
      <c r="I63">
        <v>1736</v>
      </c>
      <c r="J63">
        <v>1629</v>
      </c>
      <c r="K63">
        <v>1705</v>
      </c>
      <c r="L63">
        <v>1716</v>
      </c>
      <c r="M63">
        <v>1810</v>
      </c>
      <c r="N63">
        <v>1673</v>
      </c>
      <c r="O63">
        <v>1734</v>
      </c>
      <c r="P63">
        <v>1858</v>
      </c>
      <c r="Q63">
        <v>1671</v>
      </c>
      <c r="R63">
        <v>1847</v>
      </c>
      <c r="S63">
        <v>1743</v>
      </c>
      <c r="T63">
        <v>1781</v>
      </c>
      <c r="U63">
        <v>1814</v>
      </c>
      <c r="V63">
        <v>1760</v>
      </c>
      <c r="W63">
        <v>1860</v>
      </c>
      <c r="X63">
        <v>1728</v>
      </c>
      <c r="Y63">
        <v>1647</v>
      </c>
      <c r="Z63">
        <v>1784</v>
      </c>
      <c r="AA63">
        <v>1698</v>
      </c>
      <c r="AB63">
        <v>1720</v>
      </c>
      <c r="AC63">
        <v>1806</v>
      </c>
      <c r="AD63">
        <v>1788</v>
      </c>
      <c r="AE63">
        <v>1850</v>
      </c>
      <c r="AF63">
        <v>1786</v>
      </c>
      <c r="AG63">
        <v>1863</v>
      </c>
      <c r="AH63">
        <v>1836</v>
      </c>
      <c r="AI63" s="30">
        <v>1684</v>
      </c>
      <c r="AJ63" s="96">
        <f t="shared" si="7"/>
        <v>1754.2903225806451</v>
      </c>
      <c r="AK63" s="2">
        <f t="shared" si="8"/>
        <v>69.827498665586432</v>
      </c>
      <c r="AL63" s="14">
        <f t="shared" si="9"/>
        <v>3.9803844190890156E-2</v>
      </c>
      <c r="AP63" s="1">
        <v>57</v>
      </c>
      <c r="AQ63" s="50">
        <f t="shared" si="0"/>
        <v>8.755760368663594E-2</v>
      </c>
      <c r="AR63" s="32">
        <v>-6.049017903702409E-2</v>
      </c>
      <c r="AS63" s="32">
        <v>-5.0006266449429723E-2</v>
      </c>
    </row>
    <row r="64" spans="4:45" x14ac:dyDescent="0.3">
      <c r="D64" s="11">
        <v>50</v>
      </c>
      <c r="E64">
        <v>1875</v>
      </c>
      <c r="F64">
        <v>1749</v>
      </c>
      <c r="G64">
        <v>1829</v>
      </c>
      <c r="H64">
        <v>1886</v>
      </c>
      <c r="I64">
        <v>1850</v>
      </c>
      <c r="J64">
        <v>1729</v>
      </c>
      <c r="K64">
        <v>1817</v>
      </c>
      <c r="L64">
        <v>1820</v>
      </c>
      <c r="M64">
        <v>1919</v>
      </c>
      <c r="N64">
        <v>1781</v>
      </c>
      <c r="O64">
        <v>1871</v>
      </c>
      <c r="P64">
        <v>2003</v>
      </c>
      <c r="Q64">
        <v>1777</v>
      </c>
      <c r="R64">
        <v>1972</v>
      </c>
      <c r="S64">
        <v>1847</v>
      </c>
      <c r="T64">
        <v>1877</v>
      </c>
      <c r="U64">
        <v>1941</v>
      </c>
      <c r="V64">
        <v>1889</v>
      </c>
      <c r="W64">
        <v>1983</v>
      </c>
      <c r="X64">
        <v>1821</v>
      </c>
      <c r="Y64">
        <v>1736</v>
      </c>
      <c r="Z64">
        <v>1906</v>
      </c>
      <c r="AA64">
        <v>1807</v>
      </c>
      <c r="AB64">
        <v>1831</v>
      </c>
      <c r="AC64">
        <v>1913</v>
      </c>
      <c r="AD64">
        <v>1906</v>
      </c>
      <c r="AE64">
        <v>1957</v>
      </c>
      <c r="AF64">
        <v>1894</v>
      </c>
      <c r="AG64">
        <v>1964</v>
      </c>
      <c r="AH64">
        <v>1933</v>
      </c>
      <c r="AI64" s="30">
        <v>1774</v>
      </c>
      <c r="AJ64" s="96">
        <f t="shared" si="7"/>
        <v>1866.3548387096773</v>
      </c>
      <c r="AK64" s="2">
        <f t="shared" si="8"/>
        <v>74.844081657401503</v>
      </c>
      <c r="AL64" s="14">
        <f t="shared" si="9"/>
        <v>4.0101742768886166E-2</v>
      </c>
      <c r="AP64" s="1">
        <v>58</v>
      </c>
      <c r="AQ64" s="50">
        <f t="shared" si="0"/>
        <v>8.9093701996927802E-2</v>
      </c>
      <c r="AR64" s="32">
        <v>-5.9538709100661467E-2</v>
      </c>
      <c r="AS64" s="32">
        <v>-4.9850074962518739E-2</v>
      </c>
    </row>
    <row r="65" spans="2:45" x14ac:dyDescent="0.3">
      <c r="D65" s="11">
        <v>55</v>
      </c>
      <c r="E65">
        <v>1986</v>
      </c>
      <c r="F65">
        <v>1856</v>
      </c>
      <c r="G65">
        <v>1936</v>
      </c>
      <c r="H65">
        <v>1996</v>
      </c>
      <c r="I65">
        <v>1962</v>
      </c>
      <c r="J65">
        <v>1823</v>
      </c>
      <c r="K65">
        <v>1915</v>
      </c>
      <c r="L65">
        <v>1916</v>
      </c>
      <c r="M65">
        <v>2032</v>
      </c>
      <c r="N65">
        <v>1883</v>
      </c>
      <c r="O65">
        <v>1982</v>
      </c>
      <c r="P65">
        <v>2129</v>
      </c>
      <c r="Q65">
        <v>1874</v>
      </c>
      <c r="R65">
        <v>2101</v>
      </c>
      <c r="S65">
        <v>1951</v>
      </c>
      <c r="T65">
        <v>1970</v>
      </c>
      <c r="U65">
        <v>2051</v>
      </c>
      <c r="V65">
        <v>1995</v>
      </c>
      <c r="W65">
        <v>2090</v>
      </c>
      <c r="X65">
        <v>1907</v>
      </c>
      <c r="Y65">
        <v>1835</v>
      </c>
      <c r="Z65">
        <v>2030</v>
      </c>
      <c r="AA65">
        <v>1907</v>
      </c>
      <c r="AB65">
        <v>1931</v>
      </c>
      <c r="AC65">
        <v>2031</v>
      </c>
      <c r="AD65">
        <v>2000</v>
      </c>
      <c r="AE65">
        <v>2056</v>
      </c>
      <c r="AF65">
        <v>1994</v>
      </c>
      <c r="AG65">
        <v>2058</v>
      </c>
      <c r="AH65">
        <v>2057</v>
      </c>
      <c r="AI65" s="30">
        <v>1856</v>
      </c>
      <c r="AJ65" s="96">
        <f t="shared" si="7"/>
        <v>1971.2903225806451</v>
      </c>
      <c r="AK65" s="2">
        <f t="shared" si="8"/>
        <v>81.648512355660671</v>
      </c>
      <c r="AL65" s="14">
        <f t="shared" si="9"/>
        <v>4.1418816609809866E-2</v>
      </c>
      <c r="AP65" s="1">
        <v>59</v>
      </c>
      <c r="AQ65" s="50">
        <f t="shared" si="0"/>
        <v>9.0629800307219663E-2</v>
      </c>
      <c r="AR65" s="32">
        <v>-5.8903842402964778E-2</v>
      </c>
      <c r="AS65" s="32">
        <v>-4.8318641854391095E-2</v>
      </c>
    </row>
    <row r="66" spans="2:45" x14ac:dyDescent="0.3">
      <c r="D66" s="11">
        <v>60</v>
      </c>
      <c r="E66">
        <v>2097</v>
      </c>
      <c r="F66">
        <v>1953</v>
      </c>
      <c r="G66">
        <v>2018</v>
      </c>
      <c r="H66">
        <v>2111</v>
      </c>
      <c r="I66">
        <v>2057</v>
      </c>
      <c r="J66">
        <v>1910</v>
      </c>
      <c r="K66">
        <v>2021</v>
      </c>
      <c r="L66">
        <v>2000</v>
      </c>
      <c r="M66">
        <v>2151</v>
      </c>
      <c r="N66">
        <v>1972</v>
      </c>
      <c r="O66">
        <v>2088</v>
      </c>
      <c r="P66">
        <v>2245</v>
      </c>
      <c r="Q66">
        <v>1971</v>
      </c>
      <c r="R66">
        <v>2204</v>
      </c>
      <c r="S66">
        <v>2052</v>
      </c>
      <c r="T66">
        <v>2066</v>
      </c>
      <c r="U66">
        <v>2157</v>
      </c>
      <c r="V66">
        <v>2093</v>
      </c>
      <c r="W66">
        <v>2201</v>
      </c>
      <c r="X66">
        <v>1989</v>
      </c>
      <c r="Y66">
        <v>1919</v>
      </c>
      <c r="Z66">
        <v>2136</v>
      </c>
      <c r="AA66">
        <v>2008</v>
      </c>
      <c r="AB66">
        <v>2030</v>
      </c>
      <c r="AC66">
        <v>2139</v>
      </c>
      <c r="AD66">
        <v>2099</v>
      </c>
      <c r="AE66">
        <v>2167</v>
      </c>
      <c r="AF66">
        <v>2101</v>
      </c>
      <c r="AG66">
        <v>2151</v>
      </c>
      <c r="AH66">
        <v>2162</v>
      </c>
      <c r="AI66" s="30">
        <v>1922</v>
      </c>
      <c r="AJ66" s="96">
        <f t="shared" si="7"/>
        <v>2070.6451612903224</v>
      </c>
      <c r="AK66" s="2">
        <f t="shared" si="8"/>
        <v>90.257612194982116</v>
      </c>
      <c r="AL66" s="14">
        <f t="shared" si="9"/>
        <v>4.3589125690052126E-2</v>
      </c>
      <c r="AP66" s="1">
        <v>60</v>
      </c>
      <c r="AQ66" s="50">
        <f t="shared" si="0"/>
        <v>9.2165898617511524E-2</v>
      </c>
      <c r="AR66" s="32">
        <v>-5.8582449373191924E-2</v>
      </c>
      <c r="AS66" s="32">
        <v>-4.707464694014795E-2</v>
      </c>
    </row>
    <row r="67" spans="2:45" x14ac:dyDescent="0.3">
      <c r="D67" s="11">
        <v>65</v>
      </c>
      <c r="E67">
        <v>2206</v>
      </c>
      <c r="F67">
        <v>2053</v>
      </c>
      <c r="G67">
        <v>2105</v>
      </c>
      <c r="H67">
        <v>2218</v>
      </c>
      <c r="I67">
        <v>2134</v>
      </c>
      <c r="J67">
        <v>1979</v>
      </c>
      <c r="K67">
        <v>2130</v>
      </c>
      <c r="L67">
        <v>2078</v>
      </c>
      <c r="M67">
        <v>2256</v>
      </c>
      <c r="N67">
        <v>2035</v>
      </c>
      <c r="O67">
        <v>2196</v>
      </c>
      <c r="P67">
        <v>2351</v>
      </c>
      <c r="Q67">
        <v>2068</v>
      </c>
      <c r="R67">
        <v>2311</v>
      </c>
      <c r="S67">
        <v>2155</v>
      </c>
      <c r="T67">
        <v>2152</v>
      </c>
      <c r="U67">
        <v>2248</v>
      </c>
      <c r="V67">
        <v>2190</v>
      </c>
      <c r="W67">
        <v>2278</v>
      </c>
      <c r="X67">
        <v>2072</v>
      </c>
      <c r="Y67">
        <v>1993</v>
      </c>
      <c r="Z67">
        <v>2241</v>
      </c>
      <c r="AA67">
        <v>2082</v>
      </c>
      <c r="AB67">
        <v>2101</v>
      </c>
      <c r="AC67">
        <v>2234</v>
      </c>
      <c r="AD67">
        <v>2178</v>
      </c>
      <c r="AE67">
        <v>2255</v>
      </c>
      <c r="AF67">
        <v>2188</v>
      </c>
      <c r="AG67">
        <v>2236</v>
      </c>
      <c r="AH67">
        <v>2249</v>
      </c>
      <c r="AI67" s="30">
        <v>1992</v>
      </c>
      <c r="AJ67" s="96">
        <f t="shared" si="7"/>
        <v>2160.1290322580644</v>
      </c>
      <c r="AK67" s="2">
        <f t="shared" si="8"/>
        <v>97.782664426602693</v>
      </c>
      <c r="AL67" s="14">
        <f t="shared" si="9"/>
        <v>4.5267047924626422E-2</v>
      </c>
      <c r="AP67" s="1">
        <v>61</v>
      </c>
      <c r="AQ67" s="50">
        <f t="shared" si="0"/>
        <v>9.3701996927803385E-2</v>
      </c>
      <c r="AR67" s="32">
        <v>-5.8484448180617321E-2</v>
      </c>
      <c r="AS67" s="32">
        <v>-4.6836483155299938E-2</v>
      </c>
    </row>
    <row r="68" spans="2:45" x14ac:dyDescent="0.3">
      <c r="D68" s="11">
        <v>70</v>
      </c>
      <c r="E68">
        <v>2301</v>
      </c>
      <c r="F68">
        <v>2149</v>
      </c>
      <c r="G68">
        <v>2223</v>
      </c>
      <c r="H68">
        <v>2311</v>
      </c>
      <c r="I68">
        <v>2204</v>
      </c>
      <c r="J68">
        <v>2047</v>
      </c>
      <c r="K68">
        <v>2233</v>
      </c>
      <c r="L68">
        <v>2188</v>
      </c>
      <c r="M68">
        <v>2349</v>
      </c>
      <c r="N68">
        <v>2104</v>
      </c>
      <c r="O68">
        <v>2299</v>
      </c>
      <c r="P68">
        <v>2455</v>
      </c>
      <c r="Q68">
        <v>2162</v>
      </c>
      <c r="R68">
        <v>2416</v>
      </c>
      <c r="S68">
        <v>2250</v>
      </c>
      <c r="T68">
        <v>2250</v>
      </c>
      <c r="U68">
        <v>2325</v>
      </c>
      <c r="V68">
        <v>2279</v>
      </c>
      <c r="W68">
        <v>2366</v>
      </c>
      <c r="X68">
        <v>2164</v>
      </c>
      <c r="Y68">
        <v>2078</v>
      </c>
      <c r="Z68">
        <v>2343</v>
      </c>
      <c r="AA68">
        <v>2140</v>
      </c>
      <c r="AB68">
        <v>2166</v>
      </c>
      <c r="AC68">
        <v>2314</v>
      </c>
      <c r="AD68">
        <v>2242</v>
      </c>
      <c r="AE68">
        <v>2337</v>
      </c>
      <c r="AF68">
        <v>2273</v>
      </c>
      <c r="AG68">
        <v>2319</v>
      </c>
      <c r="AH68">
        <v>2315</v>
      </c>
      <c r="AI68" s="30">
        <v>2051</v>
      </c>
      <c r="AJ68" s="96">
        <f t="shared" si="7"/>
        <v>2246.8709677419356</v>
      </c>
      <c r="AK68" s="2">
        <f t="shared" si="8"/>
        <v>103.40881391689453</v>
      </c>
      <c r="AL68" s="14">
        <f t="shared" si="9"/>
        <v>4.6023476826895185E-2</v>
      </c>
      <c r="AP68" s="1">
        <v>62</v>
      </c>
      <c r="AQ68" s="50">
        <f t="shared" si="0"/>
        <v>9.5238095238095233E-2</v>
      </c>
      <c r="AR68" s="32">
        <v>-5.7544392745228289E-2</v>
      </c>
      <c r="AS68" s="32">
        <v>-4.6836483155299938E-2</v>
      </c>
    </row>
    <row r="69" spans="2:45" x14ac:dyDescent="0.3">
      <c r="D69" s="11">
        <v>75</v>
      </c>
      <c r="E69">
        <v>2391</v>
      </c>
      <c r="F69">
        <v>2245</v>
      </c>
      <c r="G69">
        <v>2322</v>
      </c>
      <c r="H69">
        <v>2403</v>
      </c>
      <c r="I69">
        <v>2290</v>
      </c>
      <c r="J69">
        <v>2146</v>
      </c>
      <c r="K69">
        <v>2330</v>
      </c>
      <c r="L69">
        <v>2281</v>
      </c>
      <c r="M69">
        <v>2438</v>
      </c>
      <c r="N69">
        <v>2203</v>
      </c>
      <c r="O69">
        <v>2387</v>
      </c>
      <c r="P69">
        <v>2549</v>
      </c>
      <c r="Q69">
        <v>2253</v>
      </c>
      <c r="R69">
        <v>2506</v>
      </c>
      <c r="S69">
        <v>2344</v>
      </c>
      <c r="T69">
        <v>2345</v>
      </c>
      <c r="U69">
        <v>2417</v>
      </c>
      <c r="V69">
        <v>2384</v>
      </c>
      <c r="W69">
        <v>2472</v>
      </c>
      <c r="X69">
        <v>2271</v>
      </c>
      <c r="Y69">
        <v>2172</v>
      </c>
      <c r="Z69">
        <v>2443</v>
      </c>
      <c r="AA69">
        <v>2239</v>
      </c>
      <c r="AB69">
        <v>2243</v>
      </c>
      <c r="AC69">
        <v>2398</v>
      </c>
      <c r="AD69">
        <v>2302</v>
      </c>
      <c r="AE69">
        <v>2428</v>
      </c>
      <c r="AF69">
        <v>2361</v>
      </c>
      <c r="AG69">
        <v>2404</v>
      </c>
      <c r="AH69">
        <v>2376</v>
      </c>
      <c r="AI69" s="30">
        <v>2129</v>
      </c>
      <c r="AJ69" s="96">
        <f t="shared" si="7"/>
        <v>2337.8064516129034</v>
      </c>
      <c r="AK69" s="2">
        <f t="shared" si="8"/>
        <v>103.33035028646026</v>
      </c>
      <c r="AL69" s="14">
        <f t="shared" si="9"/>
        <v>4.4199702766313444E-2</v>
      </c>
      <c r="AP69" s="1">
        <v>63</v>
      </c>
      <c r="AQ69" s="50">
        <f t="shared" si="0"/>
        <v>9.6774193548387094E-2</v>
      </c>
      <c r="AR69" s="32">
        <v>-5.541178261531432E-2</v>
      </c>
      <c r="AS69" s="32">
        <v>-4.6014067995310687E-2</v>
      </c>
    </row>
    <row r="70" spans="2:45" x14ac:dyDescent="0.3">
      <c r="D70" s="11">
        <v>80</v>
      </c>
      <c r="E70">
        <v>2512</v>
      </c>
      <c r="F70">
        <v>2347</v>
      </c>
      <c r="G70">
        <v>2443</v>
      </c>
      <c r="H70">
        <v>2542</v>
      </c>
      <c r="I70">
        <v>2388</v>
      </c>
      <c r="J70">
        <v>2259</v>
      </c>
      <c r="K70">
        <v>2446</v>
      </c>
      <c r="L70">
        <v>2413</v>
      </c>
      <c r="M70">
        <v>2554</v>
      </c>
      <c r="N70">
        <v>2304</v>
      </c>
      <c r="O70">
        <v>2489</v>
      </c>
      <c r="P70">
        <v>2662</v>
      </c>
      <c r="Q70">
        <v>2371</v>
      </c>
      <c r="R70">
        <v>2600</v>
      </c>
      <c r="S70">
        <v>2428</v>
      </c>
      <c r="T70">
        <v>2451</v>
      </c>
      <c r="U70">
        <v>2528</v>
      </c>
      <c r="V70">
        <v>2492</v>
      </c>
      <c r="W70">
        <v>2580</v>
      </c>
      <c r="X70">
        <v>2377</v>
      </c>
      <c r="Y70">
        <v>2278</v>
      </c>
      <c r="Z70">
        <v>2558</v>
      </c>
      <c r="AA70">
        <v>2351</v>
      </c>
      <c r="AB70">
        <v>2340</v>
      </c>
      <c r="AC70">
        <v>2495</v>
      </c>
      <c r="AD70">
        <v>2384</v>
      </c>
      <c r="AE70">
        <v>2535</v>
      </c>
      <c r="AF70">
        <v>2458</v>
      </c>
      <c r="AG70">
        <v>2509</v>
      </c>
      <c r="AH70">
        <v>2468</v>
      </c>
      <c r="AI70" s="30">
        <v>2209</v>
      </c>
      <c r="AJ70" s="96">
        <f t="shared" si="7"/>
        <v>2444.2258064516127</v>
      </c>
      <c r="AK70" s="2">
        <f t="shared" si="8"/>
        <v>106.49685744265551</v>
      </c>
      <c r="AL70" s="14">
        <f t="shared" si="9"/>
        <v>4.3570793320958166E-2</v>
      </c>
      <c r="AP70" s="1">
        <v>64</v>
      </c>
      <c r="AQ70" s="50">
        <f t="shared" si="0"/>
        <v>9.8310291858678955E-2</v>
      </c>
      <c r="AR70" s="32">
        <v>-5.5387804768128393E-2</v>
      </c>
      <c r="AS70" s="32">
        <v>-4.5869465997261522E-2</v>
      </c>
    </row>
    <row r="71" spans="2:45" x14ac:dyDescent="0.3">
      <c r="D71" s="11">
        <v>85</v>
      </c>
      <c r="E71">
        <v>2781</v>
      </c>
      <c r="F71">
        <v>2512</v>
      </c>
      <c r="G71">
        <v>2651</v>
      </c>
      <c r="H71">
        <v>2845</v>
      </c>
      <c r="I71">
        <v>2551</v>
      </c>
      <c r="J71">
        <v>2375</v>
      </c>
      <c r="K71">
        <v>2629</v>
      </c>
      <c r="L71">
        <v>2670</v>
      </c>
      <c r="M71">
        <v>2855</v>
      </c>
      <c r="N71">
        <v>2427</v>
      </c>
      <c r="O71">
        <v>2650</v>
      </c>
      <c r="P71">
        <v>2864</v>
      </c>
      <c r="Q71">
        <v>2535</v>
      </c>
      <c r="R71">
        <v>2804</v>
      </c>
      <c r="S71">
        <v>2613</v>
      </c>
      <c r="T71">
        <v>2694</v>
      </c>
      <c r="U71">
        <v>2727</v>
      </c>
      <c r="V71">
        <v>2676</v>
      </c>
      <c r="W71">
        <v>2787</v>
      </c>
      <c r="X71">
        <v>2582</v>
      </c>
      <c r="Y71">
        <v>2470</v>
      </c>
      <c r="Z71">
        <v>2760</v>
      </c>
      <c r="AA71">
        <v>2457</v>
      </c>
      <c r="AB71">
        <v>2426</v>
      </c>
      <c r="AC71">
        <v>2664</v>
      </c>
      <c r="AD71">
        <v>2516</v>
      </c>
      <c r="AE71">
        <v>2706</v>
      </c>
      <c r="AF71">
        <v>2635</v>
      </c>
      <c r="AG71">
        <v>2691</v>
      </c>
      <c r="AH71">
        <v>2596</v>
      </c>
      <c r="AI71" s="30">
        <v>2336</v>
      </c>
      <c r="AJ71" s="96">
        <f t="shared" si="7"/>
        <v>2628.5483870967741</v>
      </c>
      <c r="AK71" s="2">
        <f t="shared" si="8"/>
        <v>142.67184695649837</v>
      </c>
      <c r="AL71" s="14">
        <f t="shared" si="9"/>
        <v>5.4277808868521196E-2</v>
      </c>
      <c r="AP71" s="1">
        <v>65</v>
      </c>
      <c r="AQ71" s="50">
        <f t="shared" si="0"/>
        <v>9.9846390168970817E-2</v>
      </c>
      <c r="AR71" s="32">
        <v>-5.426765015806112E-2</v>
      </c>
      <c r="AS71" s="32">
        <v>-4.4474168199297816E-2</v>
      </c>
    </row>
    <row r="72" spans="2:45" x14ac:dyDescent="0.3">
      <c r="D72" s="11">
        <v>90</v>
      </c>
      <c r="E72">
        <v>3498</v>
      </c>
      <c r="F72">
        <v>3086</v>
      </c>
      <c r="G72">
        <v>3479</v>
      </c>
      <c r="H72">
        <v>3664</v>
      </c>
      <c r="I72">
        <v>2943</v>
      </c>
      <c r="J72">
        <v>2687</v>
      </c>
      <c r="K72">
        <v>3534</v>
      </c>
      <c r="L72">
        <v>3361</v>
      </c>
      <c r="M72">
        <v>3568</v>
      </c>
      <c r="N72">
        <v>2717</v>
      </c>
      <c r="O72">
        <v>3266</v>
      </c>
      <c r="P72">
        <v>3716</v>
      </c>
      <c r="Q72">
        <v>3094</v>
      </c>
      <c r="R72">
        <v>3515</v>
      </c>
      <c r="S72">
        <v>3229</v>
      </c>
      <c r="T72">
        <v>3349</v>
      </c>
      <c r="U72">
        <v>3607</v>
      </c>
      <c r="V72">
        <v>3447</v>
      </c>
      <c r="W72">
        <v>3629</v>
      </c>
      <c r="X72">
        <v>3327</v>
      </c>
      <c r="Y72">
        <v>3117</v>
      </c>
      <c r="Z72">
        <v>3620</v>
      </c>
      <c r="AA72">
        <v>2738</v>
      </c>
      <c r="AB72">
        <v>2678</v>
      </c>
      <c r="AC72">
        <v>3324</v>
      </c>
      <c r="AD72">
        <v>2791</v>
      </c>
      <c r="AE72">
        <v>3611</v>
      </c>
      <c r="AF72">
        <v>3205</v>
      </c>
      <c r="AG72">
        <v>3410</v>
      </c>
      <c r="AH72">
        <v>2845</v>
      </c>
      <c r="AI72" s="30">
        <v>2789</v>
      </c>
      <c r="AJ72" s="96">
        <f t="shared" si="7"/>
        <v>3253.0322580645161</v>
      </c>
      <c r="AK72" s="2">
        <f t="shared" si="8"/>
        <v>333.36511353878979</v>
      </c>
      <c r="AL72" s="14">
        <f t="shared" si="9"/>
        <v>0.1024782686099568</v>
      </c>
      <c r="AP72" s="1">
        <v>66</v>
      </c>
      <c r="AQ72" s="50">
        <f t="shared" ref="AQ72:AQ135" si="10">AP72/651</f>
        <v>0.10138248847926268</v>
      </c>
      <c r="AR72" s="32">
        <v>-5.3712035995500625E-2</v>
      </c>
      <c r="AS72" s="32">
        <v>-4.3893959148196375E-2</v>
      </c>
    </row>
    <row r="73" spans="2:45" x14ac:dyDescent="0.3">
      <c r="D73" s="12">
        <v>95</v>
      </c>
      <c r="E73" s="33">
        <v>4507</v>
      </c>
      <c r="F73" s="33">
        <v>4081</v>
      </c>
      <c r="G73" s="33">
        <v>4492</v>
      </c>
      <c r="H73" s="33">
        <v>4625</v>
      </c>
      <c r="I73" s="33">
        <v>4205</v>
      </c>
      <c r="J73" s="33">
        <v>3806</v>
      </c>
      <c r="K73" s="33">
        <v>4583</v>
      </c>
      <c r="L73" s="33">
        <v>4284</v>
      </c>
      <c r="M73" s="33">
        <v>4538</v>
      </c>
      <c r="N73" s="33">
        <v>3873</v>
      </c>
      <c r="O73" s="33">
        <v>4200</v>
      </c>
      <c r="P73" s="33">
        <v>4863</v>
      </c>
      <c r="Q73" s="33">
        <v>4074</v>
      </c>
      <c r="R73" s="33">
        <v>4646</v>
      </c>
      <c r="S73" s="33">
        <v>4210</v>
      </c>
      <c r="T73" s="33">
        <v>4293</v>
      </c>
      <c r="U73" s="33">
        <v>4685</v>
      </c>
      <c r="V73" s="33">
        <v>4510</v>
      </c>
      <c r="W73" s="33">
        <v>4740</v>
      </c>
      <c r="X73" s="33">
        <v>4181</v>
      </c>
      <c r="Y73" s="33">
        <v>4078</v>
      </c>
      <c r="Z73" s="33">
        <v>4688</v>
      </c>
      <c r="AA73" s="33">
        <v>3900</v>
      </c>
      <c r="AB73" s="33">
        <v>3837</v>
      </c>
      <c r="AC73" s="33">
        <v>4381</v>
      </c>
      <c r="AD73" s="33">
        <v>3951</v>
      </c>
      <c r="AE73" s="33">
        <v>4650</v>
      </c>
      <c r="AF73" s="33">
        <v>4194</v>
      </c>
      <c r="AG73" s="33">
        <v>4399</v>
      </c>
      <c r="AH73" s="33">
        <v>4014</v>
      </c>
      <c r="AI73" s="45">
        <v>3579</v>
      </c>
      <c r="AJ73" s="96">
        <f t="shared" si="7"/>
        <v>4292.4838709677415</v>
      </c>
      <c r="AK73" s="2">
        <f t="shared" si="8"/>
        <v>324.43056483298466</v>
      </c>
      <c r="AL73" s="14">
        <f t="shared" si="9"/>
        <v>7.5581079530030182E-2</v>
      </c>
      <c r="AP73" s="1">
        <v>67</v>
      </c>
      <c r="AQ73" s="50">
        <f t="shared" si="10"/>
        <v>0.10291858678955453</v>
      </c>
      <c r="AR73" s="32">
        <v>-5.3068551553909972E-2</v>
      </c>
      <c r="AS73" s="32">
        <v>-4.3853073463268367E-2</v>
      </c>
    </row>
    <row r="74" spans="2:45" x14ac:dyDescent="0.3">
      <c r="AP74" s="1">
        <v>68</v>
      </c>
      <c r="AQ74" s="50">
        <f t="shared" si="10"/>
        <v>0.10445468509984639</v>
      </c>
      <c r="AR74" s="32">
        <v>-5.302048224008294E-2</v>
      </c>
      <c r="AS74" s="32">
        <v>-4.3618162316767926E-2</v>
      </c>
    </row>
    <row r="75" spans="2:45" x14ac:dyDescent="0.3">
      <c r="AP75" s="1">
        <v>69</v>
      </c>
      <c r="AQ75" s="50">
        <f t="shared" si="10"/>
        <v>0.10599078341013825</v>
      </c>
      <c r="AR75" s="32">
        <v>-5.2988723680271452E-2</v>
      </c>
      <c r="AS75" s="32">
        <v>-4.3492478744277342E-2</v>
      </c>
    </row>
    <row r="76" spans="2:45" ht="18" x14ac:dyDescent="0.35">
      <c r="B76" s="4" t="s">
        <v>47</v>
      </c>
      <c r="C76" s="21"/>
      <c r="D76" s="21"/>
      <c r="E76" s="21"/>
      <c r="F76" s="21"/>
      <c r="G76" s="21"/>
      <c r="H76" s="21"/>
      <c r="I76" s="21"/>
      <c r="J76" s="21"/>
      <c r="K76" s="21"/>
      <c r="L76" s="21"/>
      <c r="M76" s="21"/>
      <c r="N76" s="21"/>
      <c r="O76" s="21"/>
      <c r="P76" s="21"/>
      <c r="Q76" s="21"/>
      <c r="R76" s="21"/>
      <c r="S76" s="21"/>
      <c r="T76" s="1"/>
      <c r="U76" s="1"/>
      <c r="V76" s="21"/>
      <c r="W76" s="1"/>
      <c r="X76" s="21"/>
      <c r="Y76" s="1"/>
      <c r="Z76" s="20" t="s">
        <v>53</v>
      </c>
      <c r="AA76" s="21"/>
      <c r="AB76" s="21"/>
      <c r="AC76" s="21"/>
      <c r="AD76" s="21"/>
      <c r="AE76" s="21"/>
      <c r="AF76" s="21"/>
      <c r="AG76" s="21"/>
      <c r="AH76" s="20" t="s">
        <v>48</v>
      </c>
      <c r="AI76" s="1"/>
      <c r="AP76" s="1">
        <v>70</v>
      </c>
      <c r="AQ76" s="50">
        <f t="shared" si="10"/>
        <v>0.10752688172043011</v>
      </c>
      <c r="AR76" s="32">
        <v>-5.2422688936662881E-2</v>
      </c>
      <c r="AS76" s="32">
        <v>-4.2902784116841626E-2</v>
      </c>
    </row>
    <row r="77" spans="2:45" ht="15.6" x14ac:dyDescent="0.3">
      <c r="B77" s="27"/>
      <c r="C77" s="29"/>
      <c r="D77" s="77" t="s">
        <v>0</v>
      </c>
      <c r="E77" s="6">
        <v>23.22</v>
      </c>
      <c r="F77" s="6">
        <v>27.86</v>
      </c>
      <c r="G77" s="6">
        <v>24.48</v>
      </c>
      <c r="H77" s="6">
        <v>22.01</v>
      </c>
      <c r="I77" s="6">
        <v>22.54</v>
      </c>
      <c r="J77" s="6">
        <v>26.41</v>
      </c>
      <c r="K77" s="6">
        <v>27.37</v>
      </c>
      <c r="L77" s="6">
        <v>23</v>
      </c>
      <c r="M77" s="6">
        <v>22.6</v>
      </c>
      <c r="N77" s="6">
        <v>24.11</v>
      </c>
      <c r="O77" s="6">
        <v>27.44</v>
      </c>
      <c r="P77" s="6">
        <v>22.59</v>
      </c>
      <c r="Q77" s="6">
        <v>26.48</v>
      </c>
      <c r="R77" s="6">
        <v>23.4</v>
      </c>
      <c r="S77" s="6">
        <v>24.18</v>
      </c>
      <c r="T77" s="6">
        <v>21.84</v>
      </c>
      <c r="U77" s="6">
        <v>23.64</v>
      </c>
      <c r="V77" s="6">
        <v>25.75</v>
      </c>
      <c r="W77" s="6">
        <v>21.78</v>
      </c>
      <c r="X77" s="6">
        <v>21.94</v>
      </c>
      <c r="Y77" s="6">
        <v>26.9</v>
      </c>
      <c r="Z77" s="6">
        <v>26.17</v>
      </c>
      <c r="AA77" s="6">
        <v>28.03</v>
      </c>
      <c r="AB77" s="6">
        <v>25.31</v>
      </c>
      <c r="AC77" s="6">
        <v>24.23</v>
      </c>
      <c r="AD77" s="6">
        <v>23.33</v>
      </c>
      <c r="AE77" s="6">
        <v>22.27</v>
      </c>
      <c r="AF77" s="6">
        <v>25.39</v>
      </c>
      <c r="AG77" s="6">
        <v>21.76</v>
      </c>
      <c r="AH77" s="6">
        <v>22.09</v>
      </c>
      <c r="AI77" s="7">
        <v>23.94</v>
      </c>
      <c r="AP77" s="1">
        <v>71</v>
      </c>
      <c r="AQ77" s="50">
        <f t="shared" si="10"/>
        <v>0.10906298003072197</v>
      </c>
      <c r="AR77" s="32">
        <v>-5.1965137312941986E-2</v>
      </c>
      <c r="AS77" s="32">
        <v>-4.2437431991294815E-2</v>
      </c>
    </row>
    <row r="78" spans="2:45" ht="15.6" x14ac:dyDescent="0.3">
      <c r="B78" s="19"/>
      <c r="C78" s="30"/>
      <c r="D78" s="9" t="s">
        <v>1</v>
      </c>
      <c r="E78" s="1">
        <v>919</v>
      </c>
      <c r="F78" s="1">
        <v>920</v>
      </c>
      <c r="G78" s="1">
        <v>921</v>
      </c>
      <c r="H78" s="1">
        <v>926</v>
      </c>
      <c r="I78" s="1">
        <v>932</v>
      </c>
      <c r="J78" s="1">
        <v>932</v>
      </c>
      <c r="K78" s="1">
        <v>934</v>
      </c>
      <c r="L78" s="1">
        <v>935</v>
      </c>
      <c r="M78" s="1">
        <v>937</v>
      </c>
      <c r="N78" s="1">
        <v>951</v>
      </c>
      <c r="O78" s="1">
        <v>960</v>
      </c>
      <c r="P78" s="1">
        <v>961</v>
      </c>
      <c r="Q78" s="1">
        <v>964</v>
      </c>
      <c r="R78" s="1">
        <v>975</v>
      </c>
      <c r="S78" s="1">
        <v>978</v>
      </c>
      <c r="T78" s="1">
        <v>981</v>
      </c>
      <c r="U78" s="1">
        <v>985</v>
      </c>
      <c r="V78" s="1">
        <v>985</v>
      </c>
      <c r="W78" s="1">
        <v>985</v>
      </c>
      <c r="X78" s="1">
        <v>990</v>
      </c>
      <c r="Y78" s="1">
        <v>993</v>
      </c>
      <c r="Z78" s="1">
        <v>1001</v>
      </c>
      <c r="AA78" s="1">
        <v>1005</v>
      </c>
      <c r="AB78" s="1">
        <v>1006</v>
      </c>
      <c r="AC78" s="1">
        <v>1014</v>
      </c>
      <c r="AD78" s="1">
        <v>1019</v>
      </c>
      <c r="AE78" s="1">
        <v>1033</v>
      </c>
      <c r="AF78" s="1">
        <v>1044</v>
      </c>
      <c r="AG78" s="1">
        <v>1048</v>
      </c>
      <c r="AH78" s="1">
        <v>1077</v>
      </c>
      <c r="AI78" s="8">
        <v>1088</v>
      </c>
      <c r="AP78" s="1">
        <v>72</v>
      </c>
      <c r="AQ78" s="50">
        <f t="shared" si="10"/>
        <v>0.11059907834101383</v>
      </c>
      <c r="AR78" s="32">
        <v>-5.1289653127779458E-2</v>
      </c>
      <c r="AS78" s="32">
        <v>-4.2086599477416865E-2</v>
      </c>
    </row>
    <row r="79" spans="2:45" ht="15.6" x14ac:dyDescent="0.3">
      <c r="B79" s="19"/>
      <c r="C79" s="30"/>
      <c r="D79" s="9" t="s">
        <v>2</v>
      </c>
      <c r="E79" s="9" t="s">
        <v>3</v>
      </c>
      <c r="F79" s="9" t="s">
        <v>3</v>
      </c>
      <c r="G79" s="9" t="s">
        <v>3</v>
      </c>
      <c r="H79" s="9" t="s">
        <v>3</v>
      </c>
      <c r="I79" s="9" t="s">
        <v>3</v>
      </c>
      <c r="J79" s="9" t="s">
        <v>3</v>
      </c>
      <c r="K79" s="9" t="s">
        <v>3</v>
      </c>
      <c r="L79" s="9" t="s">
        <v>3</v>
      </c>
      <c r="M79" s="9" t="s">
        <v>4</v>
      </c>
      <c r="N79" s="9" t="s">
        <v>3</v>
      </c>
      <c r="O79" s="9" t="s">
        <v>4</v>
      </c>
      <c r="P79" s="9" t="s">
        <v>3</v>
      </c>
      <c r="Q79" s="9" t="s">
        <v>4</v>
      </c>
      <c r="R79" s="9" t="s">
        <v>4</v>
      </c>
      <c r="S79" s="9" t="s">
        <v>4</v>
      </c>
      <c r="T79" s="9" t="s">
        <v>4</v>
      </c>
      <c r="U79" s="9" t="s">
        <v>3</v>
      </c>
      <c r="V79" s="9" t="s">
        <v>3</v>
      </c>
      <c r="W79" s="9" t="s">
        <v>3</v>
      </c>
      <c r="X79" s="9" t="s">
        <v>3</v>
      </c>
      <c r="Y79" s="9" t="s">
        <v>3</v>
      </c>
      <c r="Z79" s="9" t="s">
        <v>3</v>
      </c>
      <c r="AA79" s="9" t="s">
        <v>3</v>
      </c>
      <c r="AB79" s="9" t="s">
        <v>3</v>
      </c>
      <c r="AC79" s="9" t="s">
        <v>3</v>
      </c>
      <c r="AD79" s="9" t="s">
        <v>3</v>
      </c>
      <c r="AE79" s="9" t="s">
        <v>3</v>
      </c>
      <c r="AF79" s="9" t="s">
        <v>4</v>
      </c>
      <c r="AG79" s="9" t="s">
        <v>3</v>
      </c>
      <c r="AH79" s="9" t="s">
        <v>3</v>
      </c>
      <c r="AI79" s="10" t="s">
        <v>3</v>
      </c>
      <c r="AP79" s="1">
        <v>73</v>
      </c>
      <c r="AQ79" s="50">
        <f t="shared" si="10"/>
        <v>0.11213517665130568</v>
      </c>
      <c r="AR79" s="32">
        <v>-5.0899887514060806E-2</v>
      </c>
      <c r="AS79" s="32">
        <v>-4.1550279329608988E-2</v>
      </c>
    </row>
    <row r="80" spans="2:45" ht="15.6" x14ac:dyDescent="0.3">
      <c r="B80" s="15" t="s">
        <v>37</v>
      </c>
      <c r="C80" s="79" t="s">
        <v>54</v>
      </c>
      <c r="D80" s="31" t="s">
        <v>55</v>
      </c>
      <c r="E80" s="16" t="s">
        <v>6</v>
      </c>
      <c r="F80" s="16" t="s">
        <v>14</v>
      </c>
      <c r="G80" s="16" t="s">
        <v>7</v>
      </c>
      <c r="H80" s="16" t="s">
        <v>8</v>
      </c>
      <c r="I80" s="16" t="s">
        <v>12</v>
      </c>
      <c r="J80" s="16" t="s">
        <v>13</v>
      </c>
      <c r="K80" s="16" t="s">
        <v>15</v>
      </c>
      <c r="L80" s="16" t="s">
        <v>10</v>
      </c>
      <c r="M80" s="16" t="s">
        <v>9</v>
      </c>
      <c r="N80" s="16" t="s">
        <v>11</v>
      </c>
      <c r="O80" s="16" t="s">
        <v>20</v>
      </c>
      <c r="P80" s="16" t="s">
        <v>18</v>
      </c>
      <c r="Q80" s="16" t="s">
        <v>19</v>
      </c>
      <c r="R80" s="16" t="s">
        <v>16</v>
      </c>
      <c r="S80" s="16" t="s">
        <v>22</v>
      </c>
      <c r="T80" s="16" t="s">
        <v>23</v>
      </c>
      <c r="U80" s="16" t="s">
        <v>21</v>
      </c>
      <c r="V80" s="16" t="s">
        <v>27</v>
      </c>
      <c r="W80" s="16" t="s">
        <v>17</v>
      </c>
      <c r="X80" s="16" t="s">
        <v>26</v>
      </c>
      <c r="Y80" s="16" t="s">
        <v>29</v>
      </c>
      <c r="Z80" s="16" t="s">
        <v>25</v>
      </c>
      <c r="AA80" s="16" t="s">
        <v>24</v>
      </c>
      <c r="AB80" s="16" t="s">
        <v>30</v>
      </c>
      <c r="AC80" s="16" t="s">
        <v>33</v>
      </c>
      <c r="AD80" s="16" t="s">
        <v>31</v>
      </c>
      <c r="AE80" s="16" t="s">
        <v>28</v>
      </c>
      <c r="AF80" s="16" t="s">
        <v>32</v>
      </c>
      <c r="AG80" s="16" t="s">
        <v>34</v>
      </c>
      <c r="AH80" s="16" t="s">
        <v>35</v>
      </c>
      <c r="AI80" s="17" t="s">
        <v>36</v>
      </c>
      <c r="AP80" s="1">
        <v>74</v>
      </c>
      <c r="AQ80" s="50">
        <f t="shared" si="10"/>
        <v>0.11367127496159754</v>
      </c>
      <c r="AR80" s="32">
        <v>-5.053529305026315E-2</v>
      </c>
      <c r="AS80" s="32">
        <v>-4.1533546325878593E-2</v>
      </c>
    </row>
    <row r="81" spans="2:45" x14ac:dyDescent="0.3">
      <c r="B81" s="19"/>
      <c r="C81" s="30">
        <v>1</v>
      </c>
      <c r="D81" s="59">
        <f>AVERAGE(E31:I31)</f>
        <v>674.6</v>
      </c>
      <c r="E81" s="32">
        <f t="shared" ref="E81:AI81" si="11">(E31-$D81)/$D81</f>
        <v>8.0047435517343266E-3</v>
      </c>
      <c r="F81" s="32">
        <f t="shared" si="11"/>
        <v>-1.1265935369107652E-2</v>
      </c>
      <c r="G81" s="32">
        <f t="shared" si="11"/>
        <v>-1.4230655203083342E-2</v>
      </c>
      <c r="H81" s="32">
        <f t="shared" si="11"/>
        <v>1.6898903053661395E-2</v>
      </c>
      <c r="I81" s="32">
        <f t="shared" si="11"/>
        <v>5.9294396679510412E-4</v>
      </c>
      <c r="J81" s="32">
        <f t="shared" si="11"/>
        <v>-3.6466053957901014E-2</v>
      </c>
      <c r="K81" s="32">
        <f t="shared" si="11"/>
        <v>-3.3501334123925322E-2</v>
      </c>
      <c r="L81" s="32">
        <f t="shared" si="11"/>
        <v>2.0753038837829489E-3</v>
      </c>
      <c r="M81" s="32">
        <f t="shared" si="11"/>
        <v>5.0993181144381818E-2</v>
      </c>
      <c r="N81" s="32">
        <f t="shared" si="11"/>
        <v>-6.8188556181441188E-3</v>
      </c>
      <c r="O81" s="32">
        <f t="shared" si="11"/>
        <v>-5.3364957011562747E-3</v>
      </c>
      <c r="P81" s="32">
        <f t="shared" si="11"/>
        <v>2.7275422472576309E-2</v>
      </c>
      <c r="Q81" s="32">
        <f t="shared" si="11"/>
        <v>9.4871034687221724E-3</v>
      </c>
      <c r="R81" s="32">
        <f t="shared" si="11"/>
        <v>2.5793062555588463E-2</v>
      </c>
      <c r="S81" s="32">
        <f t="shared" si="11"/>
        <v>2.8757782389564151E-2</v>
      </c>
      <c r="T81" s="32">
        <f t="shared" si="11"/>
        <v>0.10287577823895638</v>
      </c>
      <c r="U81" s="32">
        <f t="shared" si="11"/>
        <v>3.6169581974503373E-2</v>
      </c>
      <c r="V81" s="32">
        <f t="shared" si="11"/>
        <v>2.8757782389564151E-2</v>
      </c>
      <c r="W81" s="32">
        <f t="shared" si="11"/>
        <v>-2.3717758671805852E-3</v>
      </c>
      <c r="X81" s="32">
        <f t="shared" si="11"/>
        <v>-2.9054254372961788E-2</v>
      </c>
      <c r="Y81" s="32">
        <f t="shared" si="11"/>
        <v>5.2475541061369667E-2</v>
      </c>
      <c r="Z81" s="32">
        <f t="shared" si="11"/>
        <v>1.2451823302697861E-2</v>
      </c>
      <c r="AA81" s="32">
        <f t="shared" si="11"/>
        <v>-5.1289653127779458E-2</v>
      </c>
      <c r="AB81" s="32">
        <f t="shared" si="11"/>
        <v>-2.9054254372961788E-2</v>
      </c>
      <c r="AC81" s="32">
        <f t="shared" si="11"/>
        <v>5.0993181144381818E-2</v>
      </c>
      <c r="AD81" s="32">
        <f t="shared" si="11"/>
        <v>5.3957900978357509E-2</v>
      </c>
      <c r="AE81" s="32">
        <f t="shared" si="11"/>
        <v>0.11473465757485914</v>
      </c>
      <c r="AF81" s="32">
        <f t="shared" si="11"/>
        <v>8.0640379484138713E-2</v>
      </c>
      <c r="AG81" s="32">
        <f t="shared" si="11"/>
        <v>0.10732285798991992</v>
      </c>
      <c r="AH81" s="32">
        <f t="shared" si="11"/>
        <v>0.1102875778238956</v>
      </c>
      <c r="AI81" s="14">
        <f t="shared" si="11"/>
        <v>3.0240142306551997E-2</v>
      </c>
      <c r="AP81" s="1">
        <v>75</v>
      </c>
      <c r="AQ81" s="50">
        <f t="shared" si="10"/>
        <v>0.1152073732718894</v>
      </c>
      <c r="AR81" s="32">
        <v>-4.9472984521887677E-2</v>
      </c>
      <c r="AS81" s="32">
        <v>-4.0631131458469624E-2</v>
      </c>
    </row>
    <row r="82" spans="2:45" x14ac:dyDescent="0.3">
      <c r="B82" s="19"/>
      <c r="C82" s="30">
        <v>3</v>
      </c>
      <c r="D82" s="59">
        <f t="shared" ref="D82:D101" si="12">AVERAGE(E32:I32)</f>
        <v>757.8</v>
      </c>
      <c r="E82" s="32">
        <f t="shared" ref="E82:AI90" si="13">(E32-$D82)/$D82</f>
        <v>-5.0145157033517481E-3</v>
      </c>
      <c r="F82" s="32">
        <f t="shared" si="13"/>
        <v>-3.1406703615729684E-2</v>
      </c>
      <c r="G82" s="32">
        <f t="shared" si="13"/>
        <v>-1.0556875164950575E-3</v>
      </c>
      <c r="H82" s="32">
        <f t="shared" si="13"/>
        <v>1.6099234626550604E-2</v>
      </c>
      <c r="I82" s="32">
        <f t="shared" si="13"/>
        <v>2.1377672209026189E-2</v>
      </c>
      <c r="J82" s="32">
        <f t="shared" si="13"/>
        <v>-3.0087094220110789E-2</v>
      </c>
      <c r="K82" s="32">
        <f t="shared" si="13"/>
        <v>-2.7447875428872996E-2</v>
      </c>
      <c r="L82" s="32">
        <f t="shared" si="13"/>
        <v>-2.48086566376352E-2</v>
      </c>
      <c r="M82" s="32">
        <f t="shared" si="13"/>
        <v>4.9089469517023025E-2</v>
      </c>
      <c r="N82" s="32">
        <f t="shared" si="13"/>
        <v>-1.0556875164950575E-3</v>
      </c>
      <c r="O82" s="32">
        <f t="shared" si="13"/>
        <v>-8.9733438902084382E-3</v>
      </c>
      <c r="P82" s="32">
        <f t="shared" si="13"/>
        <v>4.381103193454744E-2</v>
      </c>
      <c r="Q82" s="32">
        <f t="shared" si="13"/>
        <v>-3.6949063077328513E-3</v>
      </c>
      <c r="R82" s="32">
        <f t="shared" si="13"/>
        <v>4.381103193454744E-2</v>
      </c>
      <c r="S82" s="32">
        <f t="shared" si="13"/>
        <v>1.3460015835312809E-2</v>
      </c>
      <c r="T82" s="32">
        <f t="shared" si="13"/>
        <v>0.10055423594616</v>
      </c>
      <c r="U82" s="32">
        <f t="shared" si="13"/>
        <v>6.0965954077593094E-2</v>
      </c>
      <c r="V82" s="32">
        <f t="shared" si="13"/>
        <v>4.5130641330166331E-2</v>
      </c>
      <c r="W82" s="32">
        <f t="shared" si="13"/>
        <v>1.6099234626550604E-2</v>
      </c>
      <c r="X82" s="32">
        <f t="shared" si="13"/>
        <v>-4.7242016363156447E-2</v>
      </c>
      <c r="Y82" s="32">
        <f t="shared" si="13"/>
        <v>2.7975719187120673E-2</v>
      </c>
      <c r="Z82" s="32">
        <f t="shared" si="13"/>
        <v>2.0058062813407291E-2</v>
      </c>
      <c r="AA82" s="32">
        <f t="shared" si="13"/>
        <v>-1.1612562681446233E-2</v>
      </c>
      <c r="AB82" s="32">
        <f t="shared" si="13"/>
        <v>-1.6891000263921822E-2</v>
      </c>
      <c r="AC82" s="32">
        <f t="shared" si="13"/>
        <v>4.9089469517023025E-2</v>
      </c>
      <c r="AD82" s="32">
        <f t="shared" si="13"/>
        <v>6.0965954077593094E-2</v>
      </c>
      <c r="AE82" s="32">
        <f t="shared" si="13"/>
        <v>9.6595407759303309E-2</v>
      </c>
      <c r="AF82" s="32">
        <f t="shared" si="13"/>
        <v>7.2842438638163171E-2</v>
      </c>
      <c r="AG82" s="32">
        <f t="shared" si="13"/>
        <v>0.11111111111111117</v>
      </c>
      <c r="AH82" s="32">
        <f t="shared" si="13"/>
        <v>0.11638954869358677</v>
      </c>
      <c r="AI82" s="14">
        <f t="shared" si="13"/>
        <v>1.6099234626550604E-2</v>
      </c>
      <c r="AP82" s="1">
        <v>76</v>
      </c>
      <c r="AQ82" s="50">
        <f t="shared" si="10"/>
        <v>0.11674347158218126</v>
      </c>
      <c r="AR82" s="32">
        <v>-4.8757170172084058E-2</v>
      </c>
      <c r="AS82" s="32">
        <v>-4.0392514833409401E-2</v>
      </c>
    </row>
    <row r="83" spans="2:45" x14ac:dyDescent="0.3">
      <c r="B83" s="19"/>
      <c r="C83" s="30">
        <v>5</v>
      </c>
      <c r="D83" s="59">
        <f t="shared" si="12"/>
        <v>815.8</v>
      </c>
      <c r="E83" s="32">
        <f t="shared" si="13"/>
        <v>5.148320666830161E-3</v>
      </c>
      <c r="F83" s="32">
        <f t="shared" si="13"/>
        <v>-2.6722235842118112E-2</v>
      </c>
      <c r="G83" s="32">
        <f t="shared" si="13"/>
        <v>-5.8837950478057791E-3</v>
      </c>
      <c r="H83" s="32">
        <f t="shared" si="13"/>
        <v>1.4954645746506554E-2</v>
      </c>
      <c r="I83" s="32">
        <f t="shared" si="13"/>
        <v>1.2503064476587455E-2</v>
      </c>
      <c r="J83" s="32">
        <f t="shared" si="13"/>
        <v>-3.5302770286834956E-2</v>
      </c>
      <c r="K83" s="32">
        <f t="shared" si="13"/>
        <v>-3.2851189016915854E-2</v>
      </c>
      <c r="L83" s="32">
        <f t="shared" si="13"/>
        <v>-3.1625398381956306E-2</v>
      </c>
      <c r="M83" s="32">
        <f t="shared" si="13"/>
        <v>4.6825202255454827E-2</v>
      </c>
      <c r="N83" s="32">
        <f t="shared" si="13"/>
        <v>-9.8063250796758352E-4</v>
      </c>
      <c r="O83" s="32">
        <f t="shared" si="13"/>
        <v>-2.2064231429271323E-3</v>
      </c>
      <c r="P83" s="32">
        <f t="shared" si="13"/>
        <v>4.9276783525373923E-2</v>
      </c>
      <c r="Q83" s="32">
        <f t="shared" si="13"/>
        <v>-9.8063250796758352E-4</v>
      </c>
      <c r="R83" s="32">
        <f t="shared" si="13"/>
        <v>5.417994606521212E-2</v>
      </c>
      <c r="S83" s="32">
        <f t="shared" si="13"/>
        <v>1.6180436381466101E-2</v>
      </c>
      <c r="T83" s="32">
        <f t="shared" si="13"/>
        <v>8.6050502574160401E-2</v>
      </c>
      <c r="U83" s="32">
        <f t="shared" si="13"/>
        <v>5.1728364795293025E-2</v>
      </c>
      <c r="V83" s="32">
        <f t="shared" si="13"/>
        <v>3.7018877175778432E-2</v>
      </c>
      <c r="W83" s="32">
        <f t="shared" si="13"/>
        <v>1.86320176513852E-2</v>
      </c>
      <c r="X83" s="32">
        <f t="shared" si="13"/>
        <v>-2.9173817112037211E-2</v>
      </c>
      <c r="Y83" s="32">
        <f t="shared" si="13"/>
        <v>1.6180436381466101E-2</v>
      </c>
      <c r="Z83" s="32">
        <f t="shared" si="13"/>
        <v>2.4760970826182945E-2</v>
      </c>
      <c r="AA83" s="32">
        <f t="shared" si="13"/>
        <v>-2.3044863937239465E-2</v>
      </c>
      <c r="AB83" s="32">
        <f t="shared" si="13"/>
        <v>-8.3353763177248779E-3</v>
      </c>
      <c r="AC83" s="32">
        <f t="shared" si="13"/>
        <v>4.9276783525373923E-2</v>
      </c>
      <c r="AD83" s="32">
        <f t="shared" si="13"/>
        <v>5.5405736700171668E-2</v>
      </c>
      <c r="AE83" s="32">
        <f t="shared" si="13"/>
        <v>8.7276293209119948E-2</v>
      </c>
      <c r="AF83" s="32">
        <f t="shared" si="13"/>
        <v>7.6244177494484006E-2</v>
      </c>
      <c r="AG83" s="32">
        <f t="shared" si="13"/>
        <v>0.11669526844814912</v>
      </c>
      <c r="AH83" s="32">
        <f t="shared" si="13"/>
        <v>0.11301789654327048</v>
      </c>
      <c r="AI83" s="14">
        <f t="shared" si="13"/>
        <v>2.6967393969110636E-3</v>
      </c>
      <c r="AP83" s="1">
        <v>77</v>
      </c>
      <c r="AQ83" s="50">
        <f t="shared" si="10"/>
        <v>0.11827956989247312</v>
      </c>
      <c r="AR83" s="32">
        <v>-4.872074033750684E-2</v>
      </c>
      <c r="AS83" s="32">
        <v>-3.9913700107874893E-2</v>
      </c>
    </row>
    <row r="84" spans="2:45" x14ac:dyDescent="0.3">
      <c r="B84" s="19"/>
      <c r="C84" s="30">
        <v>10</v>
      </c>
      <c r="D84" s="59">
        <f t="shared" si="12"/>
        <v>931.2</v>
      </c>
      <c r="E84" s="32">
        <f t="shared" si="13"/>
        <v>1.2671821305841874E-2</v>
      </c>
      <c r="F84" s="32">
        <f t="shared" si="13"/>
        <v>-4.2096219931271522E-2</v>
      </c>
      <c r="G84" s="32">
        <f t="shared" si="13"/>
        <v>-2.3625429553265093E-3</v>
      </c>
      <c r="H84" s="32">
        <f t="shared" si="13"/>
        <v>2.3410652920962151E-2</v>
      </c>
      <c r="I84" s="32">
        <f t="shared" si="13"/>
        <v>8.3762886597937656E-3</v>
      </c>
      <c r="J84" s="32">
        <f t="shared" si="13"/>
        <v>-4.5317869415807607E-2</v>
      </c>
      <c r="K84" s="32">
        <f t="shared" si="13"/>
        <v>-2.8135738831615166E-2</v>
      </c>
      <c r="L84" s="32">
        <f t="shared" si="13"/>
        <v>-1.7396907216494895E-2</v>
      </c>
      <c r="M84" s="32">
        <f t="shared" si="13"/>
        <v>4.9183848797250809E-2</v>
      </c>
      <c r="N84" s="32">
        <f t="shared" si="13"/>
        <v>-1.3101374570446784E-2</v>
      </c>
      <c r="O84" s="32">
        <f t="shared" si="13"/>
        <v>8.5910652920957308E-4</v>
      </c>
      <c r="P84" s="32">
        <f t="shared" si="13"/>
        <v>7.0661512027491352E-2</v>
      </c>
      <c r="Q84" s="32">
        <f t="shared" si="13"/>
        <v>-1.6323024054982867E-2</v>
      </c>
      <c r="R84" s="32">
        <f t="shared" si="13"/>
        <v>5.4553264604810948E-2</v>
      </c>
      <c r="S84" s="32">
        <f t="shared" si="13"/>
        <v>4.0807560137456553E-3</v>
      </c>
      <c r="T84" s="32">
        <f t="shared" si="13"/>
        <v>7.7104810996563522E-2</v>
      </c>
      <c r="U84" s="32">
        <f t="shared" si="13"/>
        <v>5.1331615120274864E-2</v>
      </c>
      <c r="V84" s="32">
        <f t="shared" si="13"/>
        <v>3.6297250859106477E-2</v>
      </c>
      <c r="W84" s="32">
        <f t="shared" si="13"/>
        <v>3.4149484536082422E-2</v>
      </c>
      <c r="X84" s="32">
        <f t="shared" si="13"/>
        <v>-1.7396907216494895E-2</v>
      </c>
      <c r="Y84" s="32">
        <f t="shared" si="13"/>
        <v>-1.2886597938144818E-3</v>
      </c>
      <c r="Z84" s="32">
        <f t="shared" si="13"/>
        <v>2.5558419243986205E-2</v>
      </c>
      <c r="AA84" s="32">
        <f t="shared" si="13"/>
        <v>-3.2431271477663275E-2</v>
      </c>
      <c r="AB84" s="32">
        <f t="shared" si="13"/>
        <v>4.0807560137456553E-3</v>
      </c>
      <c r="AC84" s="32">
        <f t="shared" si="13"/>
        <v>4.7036082474226755E-2</v>
      </c>
      <c r="AD84" s="32">
        <f t="shared" si="13"/>
        <v>5.3479381443298918E-2</v>
      </c>
      <c r="AE84" s="32">
        <f t="shared" si="13"/>
        <v>7.9252577319587569E-2</v>
      </c>
      <c r="AF84" s="32">
        <f t="shared" si="13"/>
        <v>7.2809278350515413E-2</v>
      </c>
      <c r="AG84" s="32">
        <f t="shared" si="13"/>
        <v>0.10824742268041232</v>
      </c>
      <c r="AH84" s="32">
        <f t="shared" si="13"/>
        <v>0.10609965635738826</v>
      </c>
      <c r="AI84" s="14">
        <f t="shared" si="13"/>
        <v>-2.7061855670103139E-2</v>
      </c>
      <c r="AP84" s="1">
        <v>78</v>
      </c>
      <c r="AQ84" s="50">
        <f t="shared" si="10"/>
        <v>0.11981566820276497</v>
      </c>
      <c r="AR84" s="32">
        <v>-4.7800274014309606E-2</v>
      </c>
      <c r="AS84" s="32">
        <v>-3.9595995709688914E-2</v>
      </c>
    </row>
    <row r="85" spans="2:45" x14ac:dyDescent="0.3">
      <c r="B85" s="19"/>
      <c r="C85" s="30">
        <v>15</v>
      </c>
      <c r="D85" s="59">
        <f t="shared" si="12"/>
        <v>1025.4000000000001</v>
      </c>
      <c r="E85" s="32">
        <f t="shared" si="13"/>
        <v>1.5213575190169601E-2</v>
      </c>
      <c r="F85" s="32">
        <f t="shared" si="13"/>
        <v>-3.4523112931539E-2</v>
      </c>
      <c r="G85" s="32">
        <f t="shared" si="13"/>
        <v>-5.266237565828058E-3</v>
      </c>
      <c r="H85" s="32">
        <f t="shared" si="13"/>
        <v>2.0089721084454757E-2</v>
      </c>
      <c r="I85" s="32">
        <f t="shared" si="13"/>
        <v>4.4860542227422549E-3</v>
      </c>
      <c r="J85" s="32">
        <f t="shared" si="13"/>
        <v>-5.8903842402964778E-2</v>
      </c>
      <c r="K85" s="32">
        <f t="shared" si="13"/>
        <v>-1.9894675248683529E-2</v>
      </c>
      <c r="L85" s="32">
        <f t="shared" si="13"/>
        <v>-1.5018529354398371E-2</v>
      </c>
      <c r="M85" s="32">
        <f t="shared" si="13"/>
        <v>5.2272283986736792E-2</v>
      </c>
      <c r="N85" s="32">
        <f t="shared" si="13"/>
        <v>-1.1117612638970245E-2</v>
      </c>
      <c r="O85" s="32">
        <f t="shared" si="13"/>
        <v>-4.2910083869710262E-3</v>
      </c>
      <c r="P85" s="32">
        <f t="shared" si="13"/>
        <v>7.0801638385020391E-2</v>
      </c>
      <c r="Q85" s="32">
        <f t="shared" si="13"/>
        <v>-2.3795591964111653E-2</v>
      </c>
      <c r="R85" s="32">
        <f t="shared" si="13"/>
        <v>6.1049346596450074E-2</v>
      </c>
      <c r="S85" s="32">
        <f t="shared" si="13"/>
        <v>2.5355958650281926E-3</v>
      </c>
      <c r="T85" s="32">
        <f t="shared" si="13"/>
        <v>6.7875950848449287E-2</v>
      </c>
      <c r="U85" s="32">
        <f t="shared" si="13"/>
        <v>5.2272283986736792E-2</v>
      </c>
      <c r="V85" s="32">
        <f t="shared" si="13"/>
        <v>3.666861712502429E-2</v>
      </c>
      <c r="W85" s="32">
        <f t="shared" si="13"/>
        <v>4.7396138092451634E-2</v>
      </c>
      <c r="X85" s="32">
        <f t="shared" si="13"/>
        <v>-1.1117612638970245E-2</v>
      </c>
      <c r="Y85" s="32">
        <f t="shared" si="13"/>
        <v>-1.5018529354398371E-2</v>
      </c>
      <c r="Z85" s="32">
        <f t="shared" si="13"/>
        <v>2.7891554515311008E-2</v>
      </c>
      <c r="AA85" s="32">
        <f t="shared" si="13"/>
        <v>-3.1597425394967904E-2</v>
      </c>
      <c r="AB85" s="32">
        <f t="shared" si="13"/>
        <v>-3.3157792081139953E-3</v>
      </c>
      <c r="AC85" s="32">
        <f t="shared" si="13"/>
        <v>5.324751316559382E-2</v>
      </c>
      <c r="AD85" s="32">
        <f t="shared" si="13"/>
        <v>5.1297054807879758E-2</v>
      </c>
      <c r="AE85" s="32">
        <f t="shared" si="13"/>
        <v>6.7875950848449287E-2</v>
      </c>
      <c r="AF85" s="32">
        <f t="shared" si="13"/>
        <v>6.7875950848449287E-2</v>
      </c>
      <c r="AG85" s="32">
        <f t="shared" si="13"/>
        <v>9.9083284571874292E-2</v>
      </c>
      <c r="AH85" s="32">
        <f t="shared" si="13"/>
        <v>0.10298420128730242</v>
      </c>
      <c r="AI85" s="14">
        <f t="shared" si="13"/>
        <v>-3.1597425394967904E-2</v>
      </c>
      <c r="AP85" s="1">
        <v>79</v>
      </c>
      <c r="AQ85" s="50">
        <f t="shared" si="10"/>
        <v>0.12135176651305683</v>
      </c>
      <c r="AR85" s="32">
        <v>-4.7242016363156447E-2</v>
      </c>
      <c r="AS85" s="32">
        <v>-3.925148334094021E-2</v>
      </c>
    </row>
    <row r="86" spans="2:45" x14ac:dyDescent="0.3">
      <c r="B86" s="19"/>
      <c r="C86" s="30">
        <v>20</v>
      </c>
      <c r="D86" s="59">
        <f t="shared" si="12"/>
        <v>1118.5999999999999</v>
      </c>
      <c r="E86" s="32">
        <f t="shared" si="13"/>
        <v>1.7343107455748338E-2</v>
      </c>
      <c r="F86" s="32">
        <f t="shared" si="13"/>
        <v>-3.7189343822635362E-2</v>
      </c>
      <c r="G86" s="32">
        <f t="shared" si="13"/>
        <v>-4.1122832111567219E-3</v>
      </c>
      <c r="H86" s="32">
        <f t="shared" si="13"/>
        <v>1.9131056677990428E-2</v>
      </c>
      <c r="I86" s="32">
        <f t="shared" si="13"/>
        <v>4.8274629000537202E-3</v>
      </c>
      <c r="J86" s="32">
        <f t="shared" si="13"/>
        <v>-5.9538709100661467E-2</v>
      </c>
      <c r="K86" s="32">
        <f t="shared" si="13"/>
        <v>-7.6881816556408989E-3</v>
      </c>
      <c r="L86" s="32">
        <f t="shared" si="13"/>
        <v>-1.2158054711246121E-2</v>
      </c>
      <c r="M86" s="32">
        <f t="shared" si="13"/>
        <v>5.2208117289469065E-2</v>
      </c>
      <c r="N86" s="32">
        <f t="shared" si="13"/>
        <v>-1.9309851600214475E-2</v>
      </c>
      <c r="O86" s="32">
        <f t="shared" si="13"/>
        <v>-1.4303593777935896E-3</v>
      </c>
      <c r="P86" s="32">
        <f t="shared" si="13"/>
        <v>7.0981584123010991E-2</v>
      </c>
      <c r="Q86" s="32">
        <f t="shared" si="13"/>
        <v>-2.3779724655819696E-2</v>
      </c>
      <c r="R86" s="32">
        <f t="shared" si="13"/>
        <v>5.9359914178437417E-2</v>
      </c>
      <c r="S86" s="32">
        <f t="shared" si="13"/>
        <v>4.8274629000537202E-3</v>
      </c>
      <c r="T86" s="32">
        <f t="shared" si="13"/>
        <v>5.7571964956195328E-2</v>
      </c>
      <c r="U86" s="32">
        <f t="shared" si="13"/>
        <v>4.6844269622742803E-2</v>
      </c>
      <c r="V86" s="32">
        <f t="shared" si="13"/>
        <v>2.985875201144296E-2</v>
      </c>
      <c r="W86" s="32">
        <f t="shared" si="13"/>
        <v>5.3102091900590107E-2</v>
      </c>
      <c r="X86" s="32">
        <f t="shared" si="13"/>
        <v>-1.841587698909343E-2</v>
      </c>
      <c r="Y86" s="32">
        <f t="shared" si="13"/>
        <v>-2.2885750044698651E-2</v>
      </c>
      <c r="Z86" s="32">
        <f t="shared" si="13"/>
        <v>2.807080278920087E-2</v>
      </c>
      <c r="AA86" s="32">
        <f t="shared" si="13"/>
        <v>-2.2885750044698651E-2</v>
      </c>
      <c r="AB86" s="32">
        <f t="shared" si="13"/>
        <v>-7.6881816556408989E-3</v>
      </c>
      <c r="AC86" s="32">
        <f t="shared" si="13"/>
        <v>5.6677990345074286E-2</v>
      </c>
      <c r="AD86" s="32">
        <f t="shared" si="13"/>
        <v>3.9692472733774443E-2</v>
      </c>
      <c r="AE86" s="32">
        <f t="shared" si="13"/>
        <v>6.1147863400679507E-2</v>
      </c>
      <c r="AF86" s="32">
        <f t="shared" si="13"/>
        <v>5.1314142678348024E-2</v>
      </c>
      <c r="AG86" s="32">
        <f t="shared" si="13"/>
        <v>9.3330949401037103E-2</v>
      </c>
      <c r="AH86" s="32">
        <f t="shared" si="13"/>
        <v>8.796710173431084E-2</v>
      </c>
      <c r="AI86" s="14">
        <f t="shared" si="13"/>
        <v>-4.7023064544966846E-2</v>
      </c>
      <c r="AP86" s="1">
        <v>80</v>
      </c>
      <c r="AQ86" s="50">
        <f t="shared" si="10"/>
        <v>0.12288786482334869</v>
      </c>
      <c r="AR86" s="32">
        <v>-4.7023064544966846E-2</v>
      </c>
      <c r="AS86" s="32">
        <v>-3.9138271393013402E-2</v>
      </c>
    </row>
    <row r="87" spans="2:45" x14ac:dyDescent="0.3">
      <c r="B87" s="19"/>
      <c r="C87" s="30">
        <v>25</v>
      </c>
      <c r="D87" s="59">
        <f t="shared" si="12"/>
        <v>1216.2</v>
      </c>
      <c r="E87" s="32">
        <f t="shared" si="13"/>
        <v>2.4502548922874488E-2</v>
      </c>
      <c r="F87" s="32">
        <f t="shared" si="13"/>
        <v>-4.3742805459628387E-2</v>
      </c>
      <c r="G87" s="32">
        <f t="shared" si="13"/>
        <v>-3.4533793783917493E-3</v>
      </c>
      <c r="H87" s="32">
        <f t="shared" si="13"/>
        <v>1.7924683440223608E-2</v>
      </c>
      <c r="I87" s="32">
        <f t="shared" si="13"/>
        <v>4.76895247492185E-3</v>
      </c>
      <c r="J87" s="32">
        <f t="shared" si="13"/>
        <v>-6.4298635092912379E-2</v>
      </c>
      <c r="K87" s="32">
        <f t="shared" si="13"/>
        <v>-1.5786877158362148E-2</v>
      </c>
      <c r="L87" s="32">
        <f t="shared" si="13"/>
        <v>-1.5786877158362148E-2</v>
      </c>
      <c r="M87" s="32">
        <f t="shared" si="13"/>
        <v>4.505837855615849E-2</v>
      </c>
      <c r="N87" s="32">
        <f t="shared" si="13"/>
        <v>-2.0720276270350307E-2</v>
      </c>
      <c r="O87" s="32">
        <f t="shared" si="13"/>
        <v>-3.4533793783917493E-3</v>
      </c>
      <c r="P87" s="32">
        <f t="shared" si="13"/>
        <v>7.8769939154744242E-2</v>
      </c>
      <c r="Q87" s="32">
        <f t="shared" si="13"/>
        <v>-3.0587074494326627E-2</v>
      </c>
      <c r="R87" s="32">
        <f t="shared" si="13"/>
        <v>6.808090774543657E-2</v>
      </c>
      <c r="S87" s="32">
        <f t="shared" si="13"/>
        <v>1.216905114290409E-2</v>
      </c>
      <c r="T87" s="32">
        <f t="shared" si="13"/>
        <v>5.574740996546617E-2</v>
      </c>
      <c r="U87" s="32">
        <f t="shared" si="13"/>
        <v>5.903634270679161E-2</v>
      </c>
      <c r="V87" s="32">
        <f t="shared" si="13"/>
        <v>2.6969248478868568E-2</v>
      </c>
      <c r="W87" s="32">
        <f t="shared" si="13"/>
        <v>6.643644137477385E-2</v>
      </c>
      <c r="X87" s="32">
        <f t="shared" si="13"/>
        <v>-2.3186975826344387E-2</v>
      </c>
      <c r="Y87" s="32">
        <f t="shared" si="13"/>
        <v>-3.3053774050320707E-2</v>
      </c>
      <c r="Z87" s="32">
        <f t="shared" si="13"/>
        <v>2.8613714849531287E-2</v>
      </c>
      <c r="AA87" s="32">
        <f t="shared" si="13"/>
        <v>-2.0720276270350307E-2</v>
      </c>
      <c r="AB87" s="32">
        <f t="shared" si="13"/>
        <v>-8.3867784903799095E-3</v>
      </c>
      <c r="AC87" s="32">
        <f t="shared" si="13"/>
        <v>4.916954448281529E-2</v>
      </c>
      <c r="AD87" s="32">
        <f t="shared" si="13"/>
        <v>3.7658279888176251E-2</v>
      </c>
      <c r="AE87" s="32">
        <f t="shared" si="13"/>
        <v>5.574740996546617E-2</v>
      </c>
      <c r="AF87" s="32">
        <f t="shared" si="13"/>
        <v>4.423614537082713E-2</v>
      </c>
      <c r="AG87" s="32">
        <f t="shared" si="13"/>
        <v>9.4392369676040089E-2</v>
      </c>
      <c r="AH87" s="32">
        <f t="shared" si="13"/>
        <v>8.2881105081401049E-2</v>
      </c>
      <c r="AI87" s="14">
        <f t="shared" si="13"/>
        <v>-5.1965137312941986E-2</v>
      </c>
      <c r="AP87" s="1">
        <v>81</v>
      </c>
      <c r="AQ87" s="50">
        <f t="shared" si="10"/>
        <v>0.12442396313364056</v>
      </c>
      <c r="AR87" s="32">
        <v>-4.5504440674583396E-2</v>
      </c>
      <c r="AS87" s="32">
        <v>-3.8996075866579501E-2</v>
      </c>
    </row>
    <row r="88" spans="2:45" x14ac:dyDescent="0.3">
      <c r="B88" s="19"/>
      <c r="C88" s="30">
        <v>30</v>
      </c>
      <c r="D88" s="59">
        <f t="shared" si="12"/>
        <v>1313.8</v>
      </c>
      <c r="E88" s="32">
        <f t="shared" si="13"/>
        <v>2.3747906835134759E-2</v>
      </c>
      <c r="F88" s="32">
        <f t="shared" si="13"/>
        <v>-4.7800274014309606E-2</v>
      </c>
      <c r="G88" s="32">
        <f t="shared" si="13"/>
        <v>-1.3548485309788366E-2</v>
      </c>
      <c r="H88" s="32">
        <f t="shared" si="13"/>
        <v>2.6031359415436175E-2</v>
      </c>
      <c r="I88" s="32">
        <f t="shared" si="13"/>
        <v>1.1569493073527209E-2</v>
      </c>
      <c r="J88" s="32">
        <f t="shared" si="13"/>
        <v>-6.6829045516821395E-2</v>
      </c>
      <c r="K88" s="32">
        <f t="shared" si="13"/>
        <v>-2.2682295630994029E-2</v>
      </c>
      <c r="L88" s="32">
        <f t="shared" si="13"/>
        <v>-1.6593088750190253E-2</v>
      </c>
      <c r="M88" s="32">
        <f t="shared" si="13"/>
        <v>4.1254376617445611E-2</v>
      </c>
      <c r="N88" s="32">
        <f t="shared" si="13"/>
        <v>-2.5726899071395918E-2</v>
      </c>
      <c r="O88" s="32">
        <f t="shared" si="13"/>
        <v>-7.4592784289845906E-3</v>
      </c>
      <c r="P88" s="32">
        <f t="shared" si="13"/>
        <v>8.6923428223473931E-2</v>
      </c>
      <c r="Q88" s="32">
        <f t="shared" si="13"/>
        <v>-3.4099558532501108E-2</v>
      </c>
      <c r="R88" s="32">
        <f t="shared" si="13"/>
        <v>6.86558075810626E-2</v>
      </c>
      <c r="S88" s="32">
        <f t="shared" si="13"/>
        <v>1.1569493073527209E-2</v>
      </c>
      <c r="T88" s="32">
        <f t="shared" si="13"/>
        <v>4.8865885218450332E-2</v>
      </c>
      <c r="U88" s="32">
        <f t="shared" si="13"/>
        <v>5.6477393819455053E-2</v>
      </c>
      <c r="V88" s="32">
        <f t="shared" si="13"/>
        <v>1.9942152534632399E-2</v>
      </c>
      <c r="W88" s="32">
        <f t="shared" si="13"/>
        <v>7.3222712741665433E-2</v>
      </c>
      <c r="X88" s="32">
        <f t="shared" si="13"/>
        <v>-1.8876541330491669E-2</v>
      </c>
      <c r="Y88" s="32">
        <f t="shared" si="13"/>
        <v>-4.0188765413304885E-2</v>
      </c>
      <c r="Z88" s="32">
        <f t="shared" si="13"/>
        <v>2.4509057695235231E-2</v>
      </c>
      <c r="AA88" s="32">
        <f t="shared" si="13"/>
        <v>-2.5726899071395918E-2</v>
      </c>
      <c r="AB88" s="32">
        <f t="shared" si="13"/>
        <v>-1.507078702998931E-2</v>
      </c>
      <c r="AC88" s="32">
        <f t="shared" si="13"/>
        <v>4.810473435834986E-2</v>
      </c>
      <c r="AD88" s="32">
        <f t="shared" si="13"/>
        <v>3.6687471456842785E-2</v>
      </c>
      <c r="AE88" s="32">
        <f t="shared" si="13"/>
        <v>5.876084639975647E-2</v>
      </c>
      <c r="AF88" s="32">
        <f t="shared" si="13"/>
        <v>4.0493225757345139E-2</v>
      </c>
      <c r="AG88" s="32">
        <f t="shared" si="13"/>
        <v>9.0729182523976284E-2</v>
      </c>
      <c r="AH88" s="32">
        <f t="shared" si="13"/>
        <v>7.1700411021464489E-2</v>
      </c>
      <c r="AI88" s="14">
        <f t="shared" si="13"/>
        <v>-5.541178261531432E-2</v>
      </c>
      <c r="AP88" s="1">
        <v>82</v>
      </c>
      <c r="AQ88" s="50">
        <f t="shared" si="10"/>
        <v>0.1259600614439324</v>
      </c>
      <c r="AR88" s="32">
        <v>-4.5317869415807607E-2</v>
      </c>
      <c r="AS88" s="32">
        <v>-3.8692261547690461E-2</v>
      </c>
    </row>
    <row r="89" spans="2:45" x14ac:dyDescent="0.3">
      <c r="B89" s="19"/>
      <c r="C89" s="30">
        <v>35</v>
      </c>
      <c r="D89" s="59">
        <f t="shared" si="12"/>
        <v>1422.4</v>
      </c>
      <c r="E89" s="32">
        <f t="shared" si="13"/>
        <v>1.7997750281214784E-2</v>
      </c>
      <c r="F89" s="32">
        <f t="shared" si="13"/>
        <v>-5.3712035995500625E-2</v>
      </c>
      <c r="G89" s="32">
        <f t="shared" si="13"/>
        <v>-1.1529808773903326E-2</v>
      </c>
      <c r="H89" s="32">
        <f t="shared" si="13"/>
        <v>2.9949381327334018E-2</v>
      </c>
      <c r="I89" s="32">
        <f t="shared" si="13"/>
        <v>1.7294713160854829E-2</v>
      </c>
      <c r="J89" s="32">
        <f t="shared" si="13"/>
        <v>-6.2148481439820082E-2</v>
      </c>
      <c r="K89" s="32">
        <f t="shared" si="13"/>
        <v>-2.2075365579302651E-2</v>
      </c>
      <c r="L89" s="32">
        <f t="shared" si="13"/>
        <v>-1.7857142857142919E-2</v>
      </c>
      <c r="M89" s="32">
        <f t="shared" si="13"/>
        <v>3.8385826771653475E-2</v>
      </c>
      <c r="N89" s="32">
        <f t="shared" si="13"/>
        <v>-2.9105736782902198E-2</v>
      </c>
      <c r="O89" s="32">
        <f t="shared" si="13"/>
        <v>-1.0826771653543371E-2</v>
      </c>
      <c r="P89" s="32">
        <f t="shared" si="13"/>
        <v>7.7755905511810955E-2</v>
      </c>
      <c r="Q89" s="32">
        <f t="shared" si="13"/>
        <v>-3.2620922384701975E-2</v>
      </c>
      <c r="R89" s="32">
        <f t="shared" si="13"/>
        <v>5.6664791901012306E-2</v>
      </c>
      <c r="S89" s="32">
        <f t="shared" si="13"/>
        <v>8.155230596175414E-3</v>
      </c>
      <c r="T89" s="32">
        <f t="shared" si="13"/>
        <v>3.768278965129352E-2</v>
      </c>
      <c r="U89" s="32">
        <f t="shared" si="13"/>
        <v>5.0337457817772713E-2</v>
      </c>
      <c r="V89" s="32">
        <f t="shared" si="13"/>
        <v>3.233970753655729E-3</v>
      </c>
      <c r="W89" s="32">
        <f t="shared" si="13"/>
        <v>7.0725534308211407E-2</v>
      </c>
      <c r="X89" s="32">
        <f t="shared" si="13"/>
        <v>-1.2935883014623235E-2</v>
      </c>
      <c r="Y89" s="32">
        <f t="shared" si="13"/>
        <v>-5.0899887514060806E-2</v>
      </c>
      <c r="Z89" s="32">
        <f t="shared" si="13"/>
        <v>2.4325084364454377E-2</v>
      </c>
      <c r="AA89" s="32">
        <f t="shared" si="13"/>
        <v>-2.7699662542182289E-2</v>
      </c>
      <c r="AB89" s="32">
        <f t="shared" si="13"/>
        <v>-1.9263217097862832E-2</v>
      </c>
      <c r="AC89" s="32">
        <f t="shared" si="13"/>
        <v>3.4870641169853701E-2</v>
      </c>
      <c r="AD89" s="32">
        <f t="shared" si="13"/>
        <v>3.5573678290213656E-2</v>
      </c>
      <c r="AE89" s="32">
        <f t="shared" si="13"/>
        <v>5.0337457817772713E-2</v>
      </c>
      <c r="AF89" s="32">
        <f t="shared" si="13"/>
        <v>2.8543307086614109E-2</v>
      </c>
      <c r="AG89" s="32">
        <f t="shared" si="13"/>
        <v>8.3380202474690593E-2</v>
      </c>
      <c r="AH89" s="32">
        <f t="shared" si="13"/>
        <v>7.5646794150731084E-2</v>
      </c>
      <c r="AI89" s="14">
        <f t="shared" si="13"/>
        <v>-6.5663667041619855E-2</v>
      </c>
      <c r="AP89" s="1">
        <v>83</v>
      </c>
      <c r="AQ89" s="50">
        <f t="shared" si="10"/>
        <v>0.12749615975422426</v>
      </c>
      <c r="AR89" s="32">
        <v>-4.3742805459628387E-2</v>
      </c>
      <c r="AS89" s="32">
        <v>-3.7592440427280223E-2</v>
      </c>
    </row>
    <row r="90" spans="2:45" x14ac:dyDescent="0.3">
      <c r="B90" s="19"/>
      <c r="C90" s="30">
        <v>40</v>
      </c>
      <c r="D90" s="59">
        <f t="shared" si="12"/>
        <v>1542.8</v>
      </c>
      <c r="E90" s="32">
        <f t="shared" si="13"/>
        <v>1.6333938294010919E-2</v>
      </c>
      <c r="F90" s="32">
        <f t="shared" si="13"/>
        <v>-6.2743064557946565E-2</v>
      </c>
      <c r="G90" s="32">
        <f t="shared" si="13"/>
        <v>1.2963443090487781E-4</v>
      </c>
      <c r="H90" s="32">
        <f t="shared" si="13"/>
        <v>2.8001037075447269E-2</v>
      </c>
      <c r="I90" s="32">
        <f t="shared" si="13"/>
        <v>1.8278454757583645E-2</v>
      </c>
      <c r="J90" s="32">
        <f t="shared" si="13"/>
        <v>-6.5983925330567766E-2</v>
      </c>
      <c r="K90" s="32">
        <f t="shared" si="13"/>
        <v>-2.7093596059113271E-2</v>
      </c>
      <c r="L90" s="32">
        <f t="shared" ref="L90:AI90" si="14">(L40-$D90)/$D90</f>
        <v>-1.4130152968628438E-2</v>
      </c>
      <c r="M90" s="32">
        <f t="shared" si="14"/>
        <v>4.2908996629504828E-2</v>
      </c>
      <c r="N90" s="32">
        <f t="shared" si="14"/>
        <v>-3.2927145449831448E-2</v>
      </c>
      <c r="O90" s="32">
        <f t="shared" si="14"/>
        <v>-2.3204563131967823E-2</v>
      </c>
      <c r="P90" s="32">
        <f t="shared" si="14"/>
        <v>7.9206637282862355E-2</v>
      </c>
      <c r="Q90" s="32">
        <f t="shared" si="14"/>
        <v>-3.7464350531501135E-2</v>
      </c>
      <c r="R90" s="32">
        <f t="shared" si="14"/>
        <v>5.5872439719989661E-2</v>
      </c>
      <c r="S90" s="32">
        <f t="shared" si="14"/>
        <v>-4.407570650764814E-3</v>
      </c>
      <c r="T90" s="32">
        <f t="shared" si="14"/>
        <v>3.1890070002592717E-2</v>
      </c>
      <c r="U90" s="32">
        <f t="shared" si="14"/>
        <v>5.5224267565465418E-2</v>
      </c>
      <c r="V90" s="32">
        <f t="shared" si="14"/>
        <v>1.6333938294010919E-2</v>
      </c>
      <c r="W90" s="32">
        <f t="shared" si="14"/>
        <v>7.013222711952298E-2</v>
      </c>
      <c r="X90" s="32">
        <f t="shared" si="14"/>
        <v>-3.1112263417163305E-3</v>
      </c>
      <c r="Y90" s="32">
        <f t="shared" si="14"/>
        <v>-5.302048224008294E-2</v>
      </c>
      <c r="Z90" s="32">
        <f t="shared" si="14"/>
        <v>2.7352864920923026E-2</v>
      </c>
      <c r="AA90" s="32">
        <f t="shared" si="14"/>
        <v>-2.968628467721024E-2</v>
      </c>
      <c r="AB90" s="32">
        <f t="shared" si="14"/>
        <v>-1.9315530204822372E-2</v>
      </c>
      <c r="AC90" s="32">
        <f t="shared" si="14"/>
        <v>2.4112004148301818E-2</v>
      </c>
      <c r="AD90" s="32">
        <f t="shared" si="14"/>
        <v>3.3186414311641203E-2</v>
      </c>
      <c r="AE90" s="32">
        <f t="shared" si="14"/>
        <v>4.8742546020223002E-2</v>
      </c>
      <c r="AF90" s="32">
        <f t="shared" si="14"/>
        <v>2.2167487684729092E-2</v>
      </c>
      <c r="AG90" s="32">
        <f t="shared" si="14"/>
        <v>7.2076743583095695E-2</v>
      </c>
      <c r="AH90" s="32">
        <f t="shared" si="14"/>
        <v>7.6613948664765397E-2</v>
      </c>
      <c r="AI90" s="14">
        <f t="shared" si="14"/>
        <v>-7.7651024112004127E-2</v>
      </c>
      <c r="AP90" s="1">
        <v>84</v>
      </c>
      <c r="AQ90" s="50">
        <f t="shared" si="10"/>
        <v>0.12903225806451613</v>
      </c>
      <c r="AR90" s="32">
        <v>-4.311849996204354E-2</v>
      </c>
      <c r="AS90" s="32">
        <v>-3.747336758992352E-2</v>
      </c>
    </row>
    <row r="91" spans="2:45" x14ac:dyDescent="0.3">
      <c r="B91" s="19"/>
      <c r="C91" s="30">
        <v>45</v>
      </c>
      <c r="D91" s="59">
        <f t="shared" si="12"/>
        <v>1665.4</v>
      </c>
      <c r="E91" s="32">
        <f t="shared" ref="E91:AI99" si="15">(E41-$D91)/$D91</f>
        <v>1.7173051519154502E-2</v>
      </c>
      <c r="F91" s="32">
        <f t="shared" si="15"/>
        <v>-6.0886273567911667E-2</v>
      </c>
      <c r="G91" s="32">
        <f t="shared" si="15"/>
        <v>-3.2424642728474183E-3</v>
      </c>
      <c r="H91" s="32">
        <f t="shared" si="15"/>
        <v>3.2184460189744149E-2</v>
      </c>
      <c r="I91" s="32">
        <f t="shared" si="15"/>
        <v>1.4771226131860158E-2</v>
      </c>
      <c r="J91" s="32">
        <f t="shared" si="15"/>
        <v>-6.5089467995676761E-2</v>
      </c>
      <c r="K91" s="32">
        <f t="shared" si="15"/>
        <v>-6.8452023537889338E-3</v>
      </c>
      <c r="L91" s="32">
        <f t="shared" si="15"/>
        <v>-1.3450222168848379E-2</v>
      </c>
      <c r="M91" s="32">
        <f t="shared" si="15"/>
        <v>4.4794043473039453E-2</v>
      </c>
      <c r="N91" s="32">
        <f t="shared" si="15"/>
        <v>-3.8669388735438986E-2</v>
      </c>
      <c r="O91" s="32">
        <f t="shared" si="15"/>
        <v>-1.2849765822024793E-2</v>
      </c>
      <c r="P91" s="32">
        <f t="shared" si="15"/>
        <v>8.6225531403866879E-2</v>
      </c>
      <c r="Q91" s="32">
        <f t="shared" si="15"/>
        <v>-3.8068932388615404E-2</v>
      </c>
      <c r="R91" s="32">
        <f t="shared" si="15"/>
        <v>6.7611384652335724E-2</v>
      </c>
      <c r="S91" s="32">
        <f t="shared" si="15"/>
        <v>1.5611865017412688E-3</v>
      </c>
      <c r="T91" s="32">
        <f t="shared" si="15"/>
        <v>2.8581722108802634E-2</v>
      </c>
      <c r="U91" s="32">
        <f t="shared" si="15"/>
        <v>5.6202714062687585E-2</v>
      </c>
      <c r="V91" s="32">
        <f t="shared" si="15"/>
        <v>9.9675753572714704E-3</v>
      </c>
      <c r="W91" s="32">
        <f t="shared" si="15"/>
        <v>8.0821424282454604E-2</v>
      </c>
      <c r="X91" s="32">
        <f t="shared" si="15"/>
        <v>-5.0438333133181763E-3</v>
      </c>
      <c r="Y91" s="32">
        <f t="shared" si="15"/>
        <v>-5.8484448180617321E-2</v>
      </c>
      <c r="Z91" s="32">
        <f t="shared" si="15"/>
        <v>3.9990392698450769E-2</v>
      </c>
      <c r="AA91" s="32">
        <f t="shared" si="15"/>
        <v>-3.3265281614026712E-2</v>
      </c>
      <c r="AB91" s="32">
        <f t="shared" si="15"/>
        <v>-1.645250390296631E-2</v>
      </c>
      <c r="AC91" s="32">
        <f t="shared" si="15"/>
        <v>3.9389936351627179E-2</v>
      </c>
      <c r="AD91" s="32">
        <f t="shared" si="15"/>
        <v>3.1584003842920566E-2</v>
      </c>
      <c r="AE91" s="32">
        <f t="shared" si="15"/>
        <v>5.8604539449981931E-2</v>
      </c>
      <c r="AF91" s="32">
        <f t="shared" si="15"/>
        <v>2.7380809415155461E-2</v>
      </c>
      <c r="AG91" s="32">
        <f t="shared" si="15"/>
        <v>7.8419598895160259E-2</v>
      </c>
      <c r="AH91" s="32">
        <f t="shared" si="15"/>
        <v>6.9412753692806473E-2</v>
      </c>
      <c r="AI91" s="14">
        <f t="shared" si="15"/>
        <v>-7.7699051278972073E-2</v>
      </c>
      <c r="AP91" s="1">
        <v>85</v>
      </c>
      <c r="AQ91" s="50">
        <f t="shared" si="10"/>
        <v>0.13056835637480799</v>
      </c>
      <c r="AR91" s="32">
        <v>-4.2676501580611169E-2</v>
      </c>
      <c r="AS91" s="32">
        <v>-3.7421680542442631E-2</v>
      </c>
    </row>
    <row r="92" spans="2:45" x14ac:dyDescent="0.3">
      <c r="B92" s="19"/>
      <c r="C92" s="30">
        <v>50</v>
      </c>
      <c r="D92" s="59">
        <f t="shared" si="12"/>
        <v>1782.6</v>
      </c>
      <c r="E92" s="32">
        <f t="shared" si="15"/>
        <v>2.0419611802984457E-2</v>
      </c>
      <c r="F92" s="32">
        <f t="shared" si="15"/>
        <v>-5.3068551553909972E-2</v>
      </c>
      <c r="G92" s="32">
        <f t="shared" si="15"/>
        <v>-4.2634354313922972E-3</v>
      </c>
      <c r="H92" s="32">
        <f t="shared" si="15"/>
        <v>2.7151351957814481E-2</v>
      </c>
      <c r="I92" s="32">
        <f t="shared" si="15"/>
        <v>9.7610232245035865E-3</v>
      </c>
      <c r="J92" s="32">
        <f t="shared" si="15"/>
        <v>-6.8214966902277518E-2</v>
      </c>
      <c r="K92" s="32">
        <f t="shared" si="15"/>
        <v>-8.9756535397728554E-4</v>
      </c>
      <c r="L92" s="32">
        <f t="shared" si="15"/>
        <v>-1.8848872433524014E-2</v>
      </c>
      <c r="M92" s="32">
        <f t="shared" si="15"/>
        <v>5.0151464153483732E-2</v>
      </c>
      <c r="N92" s="32">
        <f t="shared" si="15"/>
        <v>-3.9044092898014089E-2</v>
      </c>
      <c r="O92" s="32">
        <f t="shared" si="15"/>
        <v>1.907326377201891E-3</v>
      </c>
      <c r="P92" s="32">
        <f t="shared" si="15"/>
        <v>0.10063951531470891</v>
      </c>
      <c r="Q92" s="32">
        <f t="shared" si="15"/>
        <v>-4.016604959048576E-2</v>
      </c>
      <c r="R92" s="32">
        <f t="shared" si="15"/>
        <v>7.6517446426567992E-2</v>
      </c>
      <c r="S92" s="32">
        <f t="shared" si="15"/>
        <v>-2.019522046448956E-3</v>
      </c>
      <c r="T92" s="32">
        <f t="shared" si="15"/>
        <v>1.8736676764276951E-2</v>
      </c>
      <c r="U92" s="32">
        <f t="shared" si="15"/>
        <v>6.4175922809379615E-2</v>
      </c>
      <c r="V92" s="32">
        <f t="shared" si="15"/>
        <v>1.7053741725569446E-2</v>
      </c>
      <c r="W92" s="32">
        <f t="shared" si="15"/>
        <v>8.6054078312577192E-2</v>
      </c>
      <c r="X92" s="32">
        <f t="shared" si="15"/>
        <v>-1.3239088971165663E-2</v>
      </c>
      <c r="Y92" s="32">
        <f t="shared" si="15"/>
        <v>-6.5971053517334177E-2</v>
      </c>
      <c r="Z92" s="32">
        <f t="shared" si="15"/>
        <v>4.5102659037361215E-2</v>
      </c>
      <c r="AA92" s="32">
        <f t="shared" si="15"/>
        <v>-2.5580612588354038E-2</v>
      </c>
      <c r="AB92" s="32">
        <f t="shared" si="15"/>
        <v>-1.3800067317401498E-2</v>
      </c>
      <c r="AC92" s="32">
        <f t="shared" si="15"/>
        <v>4.6224615729832885E-2</v>
      </c>
      <c r="AD92" s="32">
        <f t="shared" si="15"/>
        <v>3.3883092112644501E-2</v>
      </c>
      <c r="AE92" s="32">
        <f t="shared" si="15"/>
        <v>5.6883204308313756E-2</v>
      </c>
      <c r="AF92" s="32">
        <f t="shared" si="15"/>
        <v>2.8273308650286152E-2</v>
      </c>
      <c r="AG92" s="32">
        <f t="shared" si="15"/>
        <v>7.9322338157747169E-2</v>
      </c>
      <c r="AH92" s="32">
        <f t="shared" si="15"/>
        <v>7.1468641310445474E-2</v>
      </c>
      <c r="AI92" s="14">
        <f t="shared" si="15"/>
        <v>-7.8312577134522554E-2</v>
      </c>
      <c r="AP92" s="1">
        <v>86</v>
      </c>
      <c r="AQ92" s="50">
        <f t="shared" si="10"/>
        <v>0.13210445468509985</v>
      </c>
      <c r="AR92" s="32">
        <v>-4.2610896817743514E-2</v>
      </c>
      <c r="AS92" s="32">
        <v>-3.7221570926143047E-2</v>
      </c>
    </row>
    <row r="93" spans="2:45" x14ac:dyDescent="0.3">
      <c r="B93" s="19"/>
      <c r="C93" s="30">
        <v>55</v>
      </c>
      <c r="D93" s="59">
        <f t="shared" si="12"/>
        <v>1898</v>
      </c>
      <c r="E93" s="32">
        <f t="shared" si="15"/>
        <v>1.8967334035827187E-2</v>
      </c>
      <c r="F93" s="32">
        <f t="shared" si="15"/>
        <v>-5.426765015806112E-2</v>
      </c>
      <c r="G93" s="32">
        <f t="shared" si="15"/>
        <v>-4.7418335089567968E-3</v>
      </c>
      <c r="H93" s="32">
        <f t="shared" si="15"/>
        <v>2.8977871443624868E-2</v>
      </c>
      <c r="I93" s="32">
        <f t="shared" si="15"/>
        <v>1.1064278187565859E-2</v>
      </c>
      <c r="J93" s="32">
        <f t="shared" si="15"/>
        <v>-7.3761854583772393E-2</v>
      </c>
      <c r="K93" s="32">
        <f t="shared" si="15"/>
        <v>-7.3761854583772393E-3</v>
      </c>
      <c r="L93" s="32">
        <f t="shared" si="15"/>
        <v>-2.2655426765015807E-2</v>
      </c>
      <c r="M93" s="32">
        <f t="shared" si="15"/>
        <v>4.2676501580611169E-2</v>
      </c>
      <c r="N93" s="32">
        <f t="shared" si="15"/>
        <v>-3.9515279241306642E-2</v>
      </c>
      <c r="O93" s="32">
        <f t="shared" si="15"/>
        <v>2.6343519494204425E-3</v>
      </c>
      <c r="P93" s="32">
        <f t="shared" si="15"/>
        <v>0.10326659641728135</v>
      </c>
      <c r="Q93" s="32">
        <f t="shared" si="15"/>
        <v>-4.2676501580611169E-2</v>
      </c>
      <c r="R93" s="32">
        <f t="shared" si="15"/>
        <v>8.0084299262381448E-2</v>
      </c>
      <c r="S93" s="32">
        <f t="shared" si="15"/>
        <v>-2.6343519494204425E-3</v>
      </c>
      <c r="T93" s="32">
        <f t="shared" si="15"/>
        <v>1.3171759747102213E-2</v>
      </c>
      <c r="U93" s="32">
        <f t="shared" si="15"/>
        <v>6.5331928345626969E-2</v>
      </c>
      <c r="V93" s="32">
        <f t="shared" si="15"/>
        <v>2.0547945205479451E-2</v>
      </c>
      <c r="W93" s="32">
        <f t="shared" si="15"/>
        <v>8.1664910432033722E-2</v>
      </c>
      <c r="X93" s="32">
        <f t="shared" si="15"/>
        <v>-2.6343519494204427E-2</v>
      </c>
      <c r="Y93" s="32">
        <f t="shared" si="15"/>
        <v>-6.5858798735511065E-2</v>
      </c>
      <c r="Z93" s="32">
        <f t="shared" si="15"/>
        <v>5.4794520547945202E-2</v>
      </c>
      <c r="AA93" s="32">
        <f t="shared" si="15"/>
        <v>-3.3192834562697573E-2</v>
      </c>
      <c r="AB93" s="32">
        <f t="shared" si="15"/>
        <v>-1.422550052687039E-2</v>
      </c>
      <c r="AC93" s="32">
        <f t="shared" si="15"/>
        <v>4.6364594309799792E-2</v>
      </c>
      <c r="AD93" s="32">
        <f t="shared" si="15"/>
        <v>3.3192834562697573E-2</v>
      </c>
      <c r="AE93" s="32">
        <f t="shared" si="15"/>
        <v>5.1106427818756586E-2</v>
      </c>
      <c r="AF93" s="32">
        <f t="shared" si="15"/>
        <v>2.5289778714436249E-2</v>
      </c>
      <c r="AG93" s="32">
        <f t="shared" si="15"/>
        <v>7.0073761854583777E-2</v>
      </c>
      <c r="AH93" s="32">
        <f t="shared" si="15"/>
        <v>7.5869336143308749E-2</v>
      </c>
      <c r="AI93" s="14">
        <f t="shared" si="15"/>
        <v>-8.5879873551106434E-2</v>
      </c>
      <c r="AP93" s="1">
        <v>87</v>
      </c>
      <c r="AQ93" s="50">
        <f t="shared" si="10"/>
        <v>0.13364055299539171</v>
      </c>
      <c r="AR93" s="32">
        <v>-4.2238831913784039E-2</v>
      </c>
      <c r="AS93" s="32">
        <v>-3.6733098866744841E-2</v>
      </c>
    </row>
    <row r="94" spans="2:45" x14ac:dyDescent="0.3">
      <c r="B94" s="19"/>
      <c r="C94" s="30">
        <v>60</v>
      </c>
      <c r="D94" s="59">
        <f t="shared" si="12"/>
        <v>2004.2</v>
      </c>
      <c r="E94" s="32">
        <f t="shared" si="15"/>
        <v>2.7342580580780339E-2</v>
      </c>
      <c r="F94" s="32">
        <f t="shared" si="15"/>
        <v>-5.2988723680271452E-2</v>
      </c>
      <c r="G94" s="32">
        <f t="shared" si="15"/>
        <v>-1.2573595449555955E-2</v>
      </c>
      <c r="H94" s="32">
        <f t="shared" si="15"/>
        <v>3.4327911386089191E-2</v>
      </c>
      <c r="I94" s="32">
        <f t="shared" si="15"/>
        <v>3.8918271629577658E-3</v>
      </c>
      <c r="J94" s="32">
        <f t="shared" si="15"/>
        <v>-7.6938429298473221E-2</v>
      </c>
      <c r="K94" s="32">
        <f t="shared" si="15"/>
        <v>-5.9874264045506711E-4</v>
      </c>
      <c r="L94" s="32">
        <f t="shared" si="15"/>
        <v>-3.0036922462828082E-2</v>
      </c>
      <c r="M94" s="32">
        <f t="shared" si="15"/>
        <v>5.4784951601636538E-2</v>
      </c>
      <c r="N94" s="32">
        <f t="shared" si="15"/>
        <v>-4.5504440674583396E-2</v>
      </c>
      <c r="O94" s="32">
        <f t="shared" si="15"/>
        <v>4.8897315637161732E-3</v>
      </c>
      <c r="P94" s="32">
        <f t="shared" si="15"/>
        <v>0.11515816784752018</v>
      </c>
      <c r="Q94" s="32">
        <f t="shared" si="15"/>
        <v>-4.101387087117056E-2</v>
      </c>
      <c r="R94" s="32">
        <f t="shared" si="15"/>
        <v>8.272627482287194E-2</v>
      </c>
      <c r="S94" s="32">
        <f t="shared" si="15"/>
        <v>-5.9874264045506711E-4</v>
      </c>
      <c r="T94" s="32">
        <f t="shared" si="15"/>
        <v>1.2872966769783431E-2</v>
      </c>
      <c r="U94" s="32">
        <f t="shared" si="15"/>
        <v>6.4265043408841413E-2</v>
      </c>
      <c r="V94" s="32">
        <f t="shared" si="15"/>
        <v>1.7862488773575467E-2</v>
      </c>
      <c r="W94" s="32">
        <f t="shared" si="15"/>
        <v>8.4223131424009556E-2</v>
      </c>
      <c r="X94" s="32">
        <f t="shared" si="15"/>
        <v>-2.7043209260552863E-2</v>
      </c>
      <c r="Y94" s="32">
        <f t="shared" si="15"/>
        <v>-6.9953098493164376E-2</v>
      </c>
      <c r="Z94" s="32">
        <f t="shared" si="15"/>
        <v>5.6281808202774147E-2</v>
      </c>
      <c r="AA94" s="32">
        <f t="shared" si="15"/>
        <v>-2.8540065861690472E-2</v>
      </c>
      <c r="AB94" s="32">
        <f t="shared" si="15"/>
        <v>-9.0809300469015287E-3</v>
      </c>
      <c r="AC94" s="32">
        <f t="shared" si="15"/>
        <v>5.5782856002394944E-2</v>
      </c>
      <c r="AD94" s="32">
        <f t="shared" si="15"/>
        <v>3.2831054784951581E-2</v>
      </c>
      <c r="AE94" s="32">
        <f t="shared" si="15"/>
        <v>5.5782856002394944E-2</v>
      </c>
      <c r="AF94" s="32">
        <f t="shared" si="15"/>
        <v>3.0336293783055558E-2</v>
      </c>
      <c r="AG94" s="32">
        <f t="shared" si="15"/>
        <v>7.0751422013771062E-2</v>
      </c>
      <c r="AH94" s="32">
        <f t="shared" si="15"/>
        <v>8.1229418221734337E-2</v>
      </c>
      <c r="AI94" s="14">
        <f t="shared" si="15"/>
        <v>-9.2405947510228542E-2</v>
      </c>
      <c r="AP94" s="1">
        <v>88</v>
      </c>
      <c r="AQ94" s="50">
        <f t="shared" si="10"/>
        <v>0.13517665130568357</v>
      </c>
      <c r="AR94" s="32">
        <v>-4.2096219931271522E-2</v>
      </c>
      <c r="AS94" s="32">
        <v>-3.6563385117157253E-2</v>
      </c>
    </row>
    <row r="95" spans="2:45" x14ac:dyDescent="0.3">
      <c r="B95" s="19"/>
      <c r="C95" s="30">
        <v>65</v>
      </c>
      <c r="D95" s="59">
        <f t="shared" si="12"/>
        <v>2106.1999999999998</v>
      </c>
      <c r="E95" s="32">
        <f t="shared" si="15"/>
        <v>2.8392365397398246E-2</v>
      </c>
      <c r="F95" s="32">
        <f t="shared" si="15"/>
        <v>-4.9472984521887677E-2</v>
      </c>
      <c r="G95" s="32">
        <f t="shared" si="15"/>
        <v>-1.243946443832486E-2</v>
      </c>
      <c r="H95" s="32">
        <f t="shared" si="15"/>
        <v>3.8837717215839042E-2</v>
      </c>
      <c r="I95" s="32">
        <f t="shared" si="15"/>
        <v>-5.3176336530243182E-3</v>
      </c>
      <c r="J95" s="32">
        <f t="shared" si="15"/>
        <v>-8.6506504605450493E-2</v>
      </c>
      <c r="K95" s="32">
        <f t="shared" si="15"/>
        <v>2.2789858512962599E-3</v>
      </c>
      <c r="L95" s="32">
        <f t="shared" si="15"/>
        <v>-3.4754534232266557E-2</v>
      </c>
      <c r="M95" s="32">
        <f t="shared" si="15"/>
        <v>5.4505744943500231E-2</v>
      </c>
      <c r="N95" s="32">
        <f t="shared" si="15"/>
        <v>-5.7544392745228289E-2</v>
      </c>
      <c r="O95" s="32">
        <f t="shared" si="15"/>
        <v>7.9764504795366929E-3</v>
      </c>
      <c r="P95" s="32">
        <f t="shared" si="15"/>
        <v>0.12002658816826522</v>
      </c>
      <c r="Q95" s="32">
        <f t="shared" si="15"/>
        <v>-3.9502421422466918E-2</v>
      </c>
      <c r="R95" s="32">
        <f t="shared" si="15"/>
        <v>9.2488842465103124E-2</v>
      </c>
      <c r="S95" s="32">
        <f t="shared" si="15"/>
        <v>5.6025068844365129E-3</v>
      </c>
      <c r="T95" s="32">
        <f t="shared" si="15"/>
        <v>1.2249548950717018E-2</v>
      </c>
      <c r="U95" s="32">
        <f t="shared" si="15"/>
        <v>6.2577153166840843E-2</v>
      </c>
      <c r="V95" s="32">
        <f t="shared" si="15"/>
        <v>2.1270534612097703E-2</v>
      </c>
      <c r="W95" s="32">
        <f t="shared" si="15"/>
        <v>8.061912448960222E-2</v>
      </c>
      <c r="X95" s="32">
        <f t="shared" si="15"/>
        <v>-3.0006647042066195E-2</v>
      </c>
      <c r="Y95" s="32">
        <f t="shared" si="15"/>
        <v>-7.0838476877789297E-2</v>
      </c>
      <c r="Z95" s="32">
        <f t="shared" si="15"/>
        <v>6.7325040357041205E-2</v>
      </c>
      <c r="AA95" s="32">
        <f t="shared" si="15"/>
        <v>-3.9027632703446884E-2</v>
      </c>
      <c r="AB95" s="32">
        <f t="shared" si="15"/>
        <v>-2.2884816256765656E-2</v>
      </c>
      <c r="AC95" s="32">
        <f t="shared" si="15"/>
        <v>6.0677998290760704E-2</v>
      </c>
      <c r="AD95" s="32">
        <f t="shared" si="15"/>
        <v>2.2220112050137776E-2</v>
      </c>
      <c r="AE95" s="32">
        <f t="shared" si="15"/>
        <v>6.3051941885860885E-2</v>
      </c>
      <c r="AF95" s="32">
        <f t="shared" si="15"/>
        <v>3.503940746367875E-2</v>
      </c>
      <c r="AG95" s="32">
        <f t="shared" si="15"/>
        <v>6.5900674199981107E-2</v>
      </c>
      <c r="AH95" s="32">
        <f t="shared" si="15"/>
        <v>7.9669547051562151E-2</v>
      </c>
      <c r="AI95" s="14">
        <f t="shared" si="15"/>
        <v>-9.5527490266831189E-2</v>
      </c>
      <c r="AP95" s="1">
        <v>89</v>
      </c>
      <c r="AQ95" s="50">
        <f t="shared" si="10"/>
        <v>0.13671274961597543</v>
      </c>
      <c r="AR95" s="32">
        <v>-4.1867592050114963E-2</v>
      </c>
      <c r="AS95" s="32">
        <v>-3.5202086049543613E-2</v>
      </c>
    </row>
    <row r="96" spans="2:45" x14ac:dyDescent="0.3">
      <c r="B96" s="19"/>
      <c r="C96" s="30">
        <v>70</v>
      </c>
      <c r="D96" s="59">
        <f t="shared" si="12"/>
        <v>2204.4</v>
      </c>
      <c r="E96" s="32">
        <f t="shared" si="15"/>
        <v>2.7944111776447064E-2</v>
      </c>
      <c r="F96" s="32">
        <f t="shared" si="15"/>
        <v>-4.872074033750684E-2</v>
      </c>
      <c r="G96" s="32">
        <f t="shared" si="15"/>
        <v>-6.078751587733665E-3</v>
      </c>
      <c r="H96" s="32">
        <f t="shared" si="15"/>
        <v>4.0645980765741205E-2</v>
      </c>
      <c r="I96" s="32">
        <f t="shared" si="15"/>
        <v>-1.3790600616947963E-2</v>
      </c>
      <c r="J96" s="32">
        <f t="shared" si="15"/>
        <v>-9.6806387225548934E-2</v>
      </c>
      <c r="K96" s="32">
        <f t="shared" si="15"/>
        <v>5.2622028669932451E-3</v>
      </c>
      <c r="L96" s="32">
        <f t="shared" si="15"/>
        <v>-2.8307022318998409E-2</v>
      </c>
      <c r="M96" s="32">
        <f t="shared" si="15"/>
        <v>5.4708764289602571E-2</v>
      </c>
      <c r="N96" s="32">
        <f t="shared" si="15"/>
        <v>-6.7773543821448054E-2</v>
      </c>
      <c r="O96" s="32">
        <f t="shared" si="15"/>
        <v>1.342769007439662E-2</v>
      </c>
      <c r="P96" s="32">
        <f t="shared" si="15"/>
        <v>0.12003266194882957</v>
      </c>
      <c r="Q96" s="32">
        <f t="shared" si="15"/>
        <v>-3.6926147704590857E-2</v>
      </c>
      <c r="R96" s="32">
        <f t="shared" si="15"/>
        <v>9.1453456722917756E-2</v>
      </c>
      <c r="S96" s="32">
        <f t="shared" si="15"/>
        <v>6.6231174015604737E-3</v>
      </c>
      <c r="T96" s="32">
        <f t="shared" si="15"/>
        <v>1.0705861005262161E-2</v>
      </c>
      <c r="U96" s="32">
        <f t="shared" si="15"/>
        <v>6.0606060606060559E-2</v>
      </c>
      <c r="V96" s="32">
        <f t="shared" si="15"/>
        <v>1.9324986390854611E-2</v>
      </c>
      <c r="W96" s="32">
        <f t="shared" si="15"/>
        <v>8.1473416802758075E-2</v>
      </c>
      <c r="X96" s="32">
        <f t="shared" si="15"/>
        <v>-2.6038831428053025E-2</v>
      </c>
      <c r="Y96" s="32">
        <f t="shared" si="15"/>
        <v>-7.1402649246960659E-2</v>
      </c>
      <c r="Z96" s="32">
        <f t="shared" si="15"/>
        <v>7.2854291417165623E-2</v>
      </c>
      <c r="AA96" s="32">
        <f t="shared" si="15"/>
        <v>-5.053529305026315E-2</v>
      </c>
      <c r="AB96" s="32">
        <f t="shared" si="15"/>
        <v>-3.3750680457267326E-2</v>
      </c>
      <c r="AC96" s="32">
        <f t="shared" si="15"/>
        <v>5.7430593358737028E-2</v>
      </c>
      <c r="AD96" s="32">
        <f t="shared" si="15"/>
        <v>1.342769007439662E-2</v>
      </c>
      <c r="AE96" s="32">
        <f t="shared" si="15"/>
        <v>5.6976955180547954E-2</v>
      </c>
      <c r="AF96" s="32">
        <f t="shared" si="15"/>
        <v>2.9758664489203369E-2</v>
      </c>
      <c r="AG96" s="32">
        <f t="shared" si="15"/>
        <v>6.3327889675195023E-2</v>
      </c>
      <c r="AH96" s="32">
        <f t="shared" si="15"/>
        <v>6.786427145708579E-2</v>
      </c>
      <c r="AI96" s="14">
        <f t="shared" si="15"/>
        <v>-0.10225004536381786</v>
      </c>
      <c r="AP96" s="1">
        <v>90</v>
      </c>
      <c r="AQ96" s="50">
        <f t="shared" si="10"/>
        <v>0.13824884792626729</v>
      </c>
      <c r="AR96" s="32">
        <v>-4.1673557135769874E-2</v>
      </c>
      <c r="AS96" s="32">
        <v>-3.5087719298245529E-2</v>
      </c>
    </row>
    <row r="97" spans="2:45" x14ac:dyDescent="0.3">
      <c r="B97" s="19"/>
      <c r="C97" s="30">
        <v>75</v>
      </c>
      <c r="D97" s="59">
        <f t="shared" si="12"/>
        <v>2301.1999999999998</v>
      </c>
      <c r="E97" s="32">
        <f t="shared" si="15"/>
        <v>2.2944550669216142E-2</v>
      </c>
      <c r="F97" s="32">
        <f t="shared" si="15"/>
        <v>-4.8757170172084058E-2</v>
      </c>
      <c r="G97" s="32">
        <f t="shared" si="15"/>
        <v>-6.170693551190605E-3</v>
      </c>
      <c r="H97" s="32">
        <f t="shared" si="15"/>
        <v>3.9023118373022851E-2</v>
      </c>
      <c r="I97" s="32">
        <f t="shared" si="15"/>
        <v>-7.03980531896394E-3</v>
      </c>
      <c r="J97" s="32">
        <f t="shared" si="15"/>
        <v>-8.960542325743083E-2</v>
      </c>
      <c r="K97" s="32">
        <f t="shared" si="15"/>
        <v>1.2515209455936113E-2</v>
      </c>
      <c r="L97" s="32">
        <f t="shared" si="15"/>
        <v>-2.6160264209977326E-2</v>
      </c>
      <c r="M97" s="32">
        <f t="shared" si="15"/>
        <v>4.554145663132287E-2</v>
      </c>
      <c r="N97" s="32">
        <f t="shared" si="15"/>
        <v>-6.049017903702409E-2</v>
      </c>
      <c r="O97" s="32">
        <f t="shared" si="15"/>
        <v>1.338432122370945E-2</v>
      </c>
      <c r="P97" s="32">
        <f t="shared" si="15"/>
        <v>0.12289240396314975</v>
      </c>
      <c r="Q97" s="32">
        <f t="shared" si="15"/>
        <v>-3.7458717191030694E-2</v>
      </c>
      <c r="R97" s="32">
        <f t="shared" si="15"/>
        <v>9.3777159742743005E-2</v>
      </c>
      <c r="S97" s="32">
        <f t="shared" si="15"/>
        <v>6.4314270815227633E-3</v>
      </c>
      <c r="T97" s="32">
        <f t="shared" si="15"/>
        <v>1.1211541804276109E-2</v>
      </c>
      <c r="U97" s="32">
        <f t="shared" si="15"/>
        <v>7.3353033200069612E-2</v>
      </c>
      <c r="V97" s="32">
        <f t="shared" si="15"/>
        <v>2.3813662436989479E-2</v>
      </c>
      <c r="W97" s="32">
        <f t="shared" si="15"/>
        <v>8.7258821484442986E-2</v>
      </c>
      <c r="X97" s="32">
        <f t="shared" si="15"/>
        <v>-1.9641925951677307E-2</v>
      </c>
      <c r="Y97" s="32">
        <f t="shared" si="15"/>
        <v>-6.7877629063097439E-2</v>
      </c>
      <c r="Z97" s="32">
        <f t="shared" si="15"/>
        <v>7.7698592038936296E-2</v>
      </c>
      <c r="AA97" s="32">
        <f t="shared" si="15"/>
        <v>-4.2238831913784039E-2</v>
      </c>
      <c r="AB97" s="32">
        <f t="shared" si="15"/>
        <v>-2.8767599513297333E-2</v>
      </c>
      <c r="AC97" s="32">
        <f t="shared" si="15"/>
        <v>5.7274465496262902E-2</v>
      </c>
      <c r="AD97" s="32">
        <f t="shared" si="15"/>
        <v>1.0776985920389443E-2</v>
      </c>
      <c r="AE97" s="32">
        <f t="shared" si="15"/>
        <v>6.5096471406222919E-2</v>
      </c>
      <c r="AF97" s="32">
        <f t="shared" si="15"/>
        <v>3.6850338953589516E-2</v>
      </c>
      <c r="AG97" s="32">
        <f t="shared" si="15"/>
        <v>6.4227359638449583E-2</v>
      </c>
      <c r="AH97" s="32">
        <f t="shared" si="15"/>
        <v>5.6839909612376234E-2</v>
      </c>
      <c r="AI97" s="14">
        <f t="shared" si="15"/>
        <v>-0.10003476447071086</v>
      </c>
      <c r="AP97" s="1">
        <v>91</v>
      </c>
      <c r="AQ97" s="50">
        <f t="shared" si="10"/>
        <v>0.13978494623655913</v>
      </c>
      <c r="AR97" s="32">
        <v>-4.101387087117056E-2</v>
      </c>
      <c r="AS97" s="32">
        <v>-3.4715420611600802E-2</v>
      </c>
    </row>
    <row r="98" spans="2:45" x14ac:dyDescent="0.3">
      <c r="B98" s="19"/>
      <c r="C98" s="30">
        <v>80</v>
      </c>
      <c r="D98" s="59">
        <f t="shared" si="12"/>
        <v>2418.8000000000002</v>
      </c>
      <c r="E98" s="32">
        <f t="shared" si="15"/>
        <v>2.5715230692905496E-2</v>
      </c>
      <c r="F98" s="32">
        <f t="shared" si="15"/>
        <v>-5.2422688936662881E-2</v>
      </c>
      <c r="G98" s="32">
        <f t="shared" si="15"/>
        <v>-3.6381676864561687E-3</v>
      </c>
      <c r="H98" s="32">
        <f t="shared" si="15"/>
        <v>3.9358359517115846E-2</v>
      </c>
      <c r="I98" s="32">
        <f t="shared" si="15"/>
        <v>-9.0127335869026708E-3</v>
      </c>
      <c r="J98" s="32">
        <f t="shared" si="15"/>
        <v>-8.9631222093600207E-2</v>
      </c>
      <c r="K98" s="32">
        <f t="shared" si="15"/>
        <v>5.4572515296840655E-3</v>
      </c>
      <c r="L98" s="32">
        <f t="shared" si="15"/>
        <v>-1.9761865387795674E-2</v>
      </c>
      <c r="M98" s="32">
        <f t="shared" si="15"/>
        <v>4.8453778733256084E-2</v>
      </c>
      <c r="N98" s="32">
        <f t="shared" si="15"/>
        <v>-6.4825533322308657E-2</v>
      </c>
      <c r="O98" s="32">
        <f t="shared" si="15"/>
        <v>5.4572515296840655E-3</v>
      </c>
      <c r="P98" s="32">
        <f t="shared" si="15"/>
        <v>0.1021994377377211</v>
      </c>
      <c r="Q98" s="32">
        <f t="shared" si="15"/>
        <v>-3.3404994212006024E-2</v>
      </c>
      <c r="R98" s="32">
        <f t="shared" si="15"/>
        <v>7.8634033404994128E-2</v>
      </c>
      <c r="S98" s="32">
        <f t="shared" si="15"/>
        <v>-5.2918802712089387E-3</v>
      </c>
      <c r="T98" s="32">
        <f t="shared" si="15"/>
        <v>8.7646766991896045E-3</v>
      </c>
      <c r="U98" s="32">
        <f t="shared" si="15"/>
        <v>6.7884901604101128E-2</v>
      </c>
      <c r="V98" s="32">
        <f t="shared" si="15"/>
        <v>2.3648089961964533E-2</v>
      </c>
      <c r="W98" s="32">
        <f t="shared" si="15"/>
        <v>7.6153464527864978E-2</v>
      </c>
      <c r="X98" s="32">
        <f t="shared" si="15"/>
        <v>-2.2655862411113021E-2</v>
      </c>
      <c r="Y98" s="32">
        <f t="shared" si="15"/>
        <v>-6.7306102199437806E-2</v>
      </c>
      <c r="Z98" s="32">
        <f t="shared" si="15"/>
        <v>7.9460889697370515E-2</v>
      </c>
      <c r="AA98" s="32">
        <f t="shared" si="15"/>
        <v>-4.1673557135769874E-2</v>
      </c>
      <c r="AB98" s="32">
        <f t="shared" si="15"/>
        <v>-3.5472134942946987E-2</v>
      </c>
      <c r="AC98" s="32">
        <f t="shared" si="15"/>
        <v>4.4732925417562353E-2</v>
      </c>
      <c r="AD98" s="32">
        <f t="shared" si="15"/>
        <v>2.9766826525549103E-3</v>
      </c>
      <c r="AE98" s="32">
        <f t="shared" si="15"/>
        <v>6.0029766826525471E-2</v>
      </c>
      <c r="AF98" s="32">
        <f t="shared" si="15"/>
        <v>2.8195799570034652E-2</v>
      </c>
      <c r="AG98" s="32">
        <f t="shared" si="15"/>
        <v>5.878948238796089E-2</v>
      </c>
      <c r="AH98" s="32">
        <f t="shared" si="15"/>
        <v>5.6722341657019927E-2</v>
      </c>
      <c r="AI98" s="14">
        <f t="shared" si="15"/>
        <v>-0.1057549197949397</v>
      </c>
      <c r="AP98" s="1">
        <v>92</v>
      </c>
      <c r="AQ98" s="50">
        <f t="shared" si="10"/>
        <v>0.14132104454685099</v>
      </c>
      <c r="AR98" s="32">
        <v>-4.0461550140438743E-2</v>
      </c>
      <c r="AS98" s="32">
        <v>-3.3786199499463675E-2</v>
      </c>
    </row>
    <row r="99" spans="2:45" x14ac:dyDescent="0.3">
      <c r="B99" s="19"/>
      <c r="C99" s="30">
        <v>85</v>
      </c>
      <c r="D99" s="59">
        <f t="shared" si="12"/>
        <v>2634.6</v>
      </c>
      <c r="E99" s="32">
        <f t="shared" si="15"/>
        <v>4.26630228497685E-2</v>
      </c>
      <c r="F99" s="32">
        <f t="shared" si="15"/>
        <v>-6.3235405754194146E-2</v>
      </c>
      <c r="G99" s="32">
        <f t="shared" si="15"/>
        <v>-4.7825096788886015E-3</v>
      </c>
      <c r="H99" s="32">
        <f t="shared" si="15"/>
        <v>6.5816442723753171E-2</v>
      </c>
      <c r="I99" s="32">
        <f t="shared" si="15"/>
        <v>-4.0461550140438743E-2</v>
      </c>
      <c r="J99" s="32">
        <f t="shared" si="15"/>
        <v>-0.12054960904881193</v>
      </c>
      <c r="K99" s="32">
        <f t="shared" si="15"/>
        <v>-1.085553784255671E-2</v>
      </c>
      <c r="L99" s="32">
        <f t="shared" ref="L99:AI99" si="16">(L49-$D99)/$D99</f>
        <v>3.5679040461550487E-3</v>
      </c>
      <c r="M99" s="32">
        <f t="shared" si="16"/>
        <v>8.0999013132923445E-2</v>
      </c>
      <c r="N99" s="32">
        <f t="shared" si="16"/>
        <v>-9.3980110832763961E-2</v>
      </c>
      <c r="O99" s="32">
        <f t="shared" si="16"/>
        <v>-1.3132923403932252E-2</v>
      </c>
      <c r="P99" s="32">
        <f t="shared" si="16"/>
        <v>7.7582934790860134E-2</v>
      </c>
      <c r="Q99" s="32">
        <f t="shared" si="16"/>
        <v>-4.311849996204354E-2</v>
      </c>
      <c r="R99" s="32">
        <f t="shared" si="16"/>
        <v>5.708646473848026E-2</v>
      </c>
      <c r="S99" s="32">
        <f t="shared" si="16"/>
        <v>-1.2373794883473737E-2</v>
      </c>
      <c r="T99" s="32">
        <f t="shared" si="16"/>
        <v>3.2035223563349313E-2</v>
      </c>
      <c r="U99" s="32">
        <f t="shared" si="16"/>
        <v>3.8867380247475936E-2</v>
      </c>
      <c r="V99" s="32">
        <f t="shared" si="16"/>
        <v>9.6409322098231585E-3</v>
      </c>
      <c r="W99" s="32">
        <f t="shared" si="16"/>
        <v>5.708646473848026E-2</v>
      </c>
      <c r="X99" s="32">
        <f t="shared" si="16"/>
        <v>-1.6928566006224818E-2</v>
      </c>
      <c r="Y99" s="32">
        <f t="shared" si="16"/>
        <v>-6.3994534274652667E-2</v>
      </c>
      <c r="Z99" s="32">
        <f t="shared" si="16"/>
        <v>5.2911257875958434E-2</v>
      </c>
      <c r="AA99" s="32">
        <f t="shared" si="16"/>
        <v>-7.8797540423593687E-2</v>
      </c>
      <c r="AB99" s="32">
        <f t="shared" si="16"/>
        <v>-7.0067562438320782E-2</v>
      </c>
      <c r="AC99" s="32">
        <f t="shared" si="16"/>
        <v>1.7232217414408293E-2</v>
      </c>
      <c r="AD99" s="32">
        <f t="shared" si="16"/>
        <v>-2.7556365292644013E-2</v>
      </c>
      <c r="AE99" s="32">
        <f t="shared" si="16"/>
        <v>2.975783800197377E-2</v>
      </c>
      <c r="AF99" s="32">
        <f t="shared" si="16"/>
        <v>5.4657253473013329E-3</v>
      </c>
      <c r="AG99" s="32">
        <f t="shared" si="16"/>
        <v>4.0006073028163704E-2</v>
      </c>
      <c r="AH99" s="32">
        <f t="shared" si="16"/>
        <v>2.2546117057617891E-2</v>
      </c>
      <c r="AI99" s="14">
        <f t="shared" si="16"/>
        <v>-0.12548394443179228</v>
      </c>
      <c r="AP99" s="1">
        <v>93</v>
      </c>
      <c r="AQ99" s="50">
        <f t="shared" si="10"/>
        <v>0.14285714285714285</v>
      </c>
      <c r="AR99" s="32">
        <v>-4.0188765413304885E-2</v>
      </c>
      <c r="AS99" s="32">
        <v>-3.3221351250466512E-2</v>
      </c>
    </row>
    <row r="100" spans="2:45" x14ac:dyDescent="0.3">
      <c r="B100" s="19"/>
      <c r="C100" s="30">
        <v>90</v>
      </c>
      <c r="D100" s="59">
        <f t="shared" si="12"/>
        <v>3318.4</v>
      </c>
      <c r="E100" s="32">
        <f t="shared" ref="E100:AI101" si="17">(E50-$D100)/$D100</f>
        <v>5.1108968177434877E-2</v>
      </c>
      <c r="F100" s="32">
        <f t="shared" si="17"/>
        <v>-8.0882352941176502E-2</v>
      </c>
      <c r="G100" s="32">
        <f t="shared" si="17"/>
        <v>5.1711668273866897E-2</v>
      </c>
      <c r="H100" s="32">
        <f t="shared" si="17"/>
        <v>0.1026398264223722</v>
      </c>
      <c r="I100" s="32">
        <f t="shared" si="17"/>
        <v>-0.12457810993249761</v>
      </c>
      <c r="J100" s="32">
        <f t="shared" si="17"/>
        <v>-0.19991562198649954</v>
      </c>
      <c r="K100" s="32">
        <f t="shared" si="17"/>
        <v>6.9189971070395345E-2</v>
      </c>
      <c r="L100" s="32">
        <f t="shared" si="17"/>
        <v>1.5851012536161977E-2</v>
      </c>
      <c r="M100" s="32">
        <f t="shared" si="17"/>
        <v>9.209257473481193E-2</v>
      </c>
      <c r="N100" s="32">
        <f t="shared" si="17"/>
        <v>-0.18635486981677921</v>
      </c>
      <c r="O100" s="32">
        <f t="shared" si="17"/>
        <v>-2.1516393442622978E-2</v>
      </c>
      <c r="P100" s="32">
        <f t="shared" si="17"/>
        <v>0.12674783027965281</v>
      </c>
      <c r="Q100" s="32">
        <f t="shared" si="17"/>
        <v>-5.8582449373191924E-2</v>
      </c>
      <c r="R100" s="32">
        <f t="shared" si="17"/>
        <v>6.6477820636451274E-2</v>
      </c>
      <c r="S100" s="32">
        <f t="shared" si="17"/>
        <v>-1.5790742526518832E-2</v>
      </c>
      <c r="T100" s="32">
        <f t="shared" si="17"/>
        <v>3.6644165863066507E-2</v>
      </c>
      <c r="U100" s="32">
        <f t="shared" si="17"/>
        <v>0.10233847637415619</v>
      </c>
      <c r="V100" s="32">
        <f t="shared" si="17"/>
        <v>5.3519768563162942E-2</v>
      </c>
      <c r="W100" s="32">
        <f t="shared" si="17"/>
        <v>0.11770732883317259</v>
      </c>
      <c r="X100" s="32">
        <f t="shared" si="17"/>
        <v>3.2123915139826396E-2</v>
      </c>
      <c r="Y100" s="32">
        <f t="shared" si="17"/>
        <v>-4.2610896817743514E-2</v>
      </c>
      <c r="Z100" s="32">
        <f t="shared" si="17"/>
        <v>0.11258437801350045</v>
      </c>
      <c r="AA100" s="32">
        <f t="shared" si="17"/>
        <v>-0.17972516875602704</v>
      </c>
      <c r="AB100" s="32">
        <f t="shared" si="17"/>
        <v>-0.19449132111861139</v>
      </c>
      <c r="AC100" s="32">
        <f t="shared" si="17"/>
        <v>1.6152362584377987E-2</v>
      </c>
      <c r="AD100" s="32">
        <f t="shared" si="17"/>
        <v>-0.15682256509161044</v>
      </c>
      <c r="AE100" s="32">
        <f t="shared" si="17"/>
        <v>0.11469382835101251</v>
      </c>
      <c r="AF100" s="32">
        <f t="shared" si="17"/>
        <v>-1.3982642237222785E-2</v>
      </c>
      <c r="AG100" s="32">
        <f t="shared" si="17"/>
        <v>7.0094021215043364E-2</v>
      </c>
      <c r="AH100" s="32">
        <f t="shared" si="17"/>
        <v>-0.12668756027000966</v>
      </c>
      <c r="AI100" s="14">
        <f t="shared" si="17"/>
        <v>-0.14085101253616203</v>
      </c>
      <c r="AP100" s="1">
        <v>94</v>
      </c>
      <c r="AQ100" s="50">
        <f t="shared" si="10"/>
        <v>0.14439324116743471</v>
      </c>
      <c r="AR100" s="32">
        <v>-4.016604959048576E-2</v>
      </c>
      <c r="AS100" s="32">
        <v>-3.3130203416015719E-2</v>
      </c>
    </row>
    <row r="101" spans="2:45" x14ac:dyDescent="0.3">
      <c r="B101" s="19"/>
      <c r="C101" s="30">
        <v>95</v>
      </c>
      <c r="D101" s="59">
        <f t="shared" si="12"/>
        <v>4437.8</v>
      </c>
      <c r="E101" s="32">
        <f t="shared" si="17"/>
        <v>3.2268241020325342E-2</v>
      </c>
      <c r="F101" s="32">
        <f t="shared" si="17"/>
        <v>-7.4316102573347198E-2</v>
      </c>
      <c r="G101" s="32">
        <f t="shared" si="17"/>
        <v>3.1141556627157559E-2</v>
      </c>
      <c r="H101" s="32">
        <f t="shared" si="17"/>
        <v>5.0745865068277031E-2</v>
      </c>
      <c r="I101" s="32">
        <f t="shared" si="17"/>
        <v>-3.9839560142412946E-2</v>
      </c>
      <c r="J101" s="32">
        <f t="shared" si="17"/>
        <v>-0.13335436477533916</v>
      </c>
      <c r="K101" s="32">
        <f t="shared" si="17"/>
        <v>6.0886024606787104E-2</v>
      </c>
      <c r="L101" s="32">
        <f t="shared" si="17"/>
        <v>-1.3700482220920317E-2</v>
      </c>
      <c r="M101" s="32">
        <f t="shared" si="17"/>
        <v>5.3449907611879718E-2</v>
      </c>
      <c r="N101" s="32">
        <f t="shared" si="17"/>
        <v>-0.11014466627608278</v>
      </c>
      <c r="O101" s="32">
        <f t="shared" si="17"/>
        <v>-3.6234170084276034E-2</v>
      </c>
      <c r="P101" s="32">
        <f t="shared" si="17"/>
        <v>0.12082563432331331</v>
      </c>
      <c r="Q101" s="32">
        <f t="shared" si="17"/>
        <v>-5.5387804768128393E-2</v>
      </c>
      <c r="R101" s="32">
        <f t="shared" si="17"/>
        <v>7.0800847266663622E-2</v>
      </c>
      <c r="S101" s="32">
        <f t="shared" si="17"/>
        <v>-1.7531209157690786E-2</v>
      </c>
      <c r="T101" s="32">
        <f t="shared" si="17"/>
        <v>1.4466627608274328E-2</v>
      </c>
      <c r="U101" s="32">
        <f t="shared" si="17"/>
        <v>9.6489251430889128E-2</v>
      </c>
      <c r="V101" s="32">
        <f t="shared" si="17"/>
        <v>5.2323223218711933E-2</v>
      </c>
      <c r="W101" s="32">
        <f t="shared" si="17"/>
        <v>0.11113614854207035</v>
      </c>
      <c r="X101" s="32">
        <f t="shared" si="17"/>
        <v>-9.6444184055162873E-3</v>
      </c>
      <c r="Y101" s="32">
        <f t="shared" si="17"/>
        <v>-3.8262201991978044E-2</v>
      </c>
      <c r="Z101" s="32">
        <f t="shared" si="17"/>
        <v>0.10662941096939921</v>
      </c>
      <c r="AA101" s="32">
        <f t="shared" si="17"/>
        <v>-9.3469737257199551E-2</v>
      </c>
      <c r="AB101" s="32">
        <f t="shared" si="17"/>
        <v>-0.11307404569831903</v>
      </c>
      <c r="AC101" s="32">
        <f t="shared" si="17"/>
        <v>3.0916219748524001E-2</v>
      </c>
      <c r="AD101" s="32">
        <f t="shared" si="17"/>
        <v>-8.6484294019559274E-2</v>
      </c>
      <c r="AE101" s="32">
        <f t="shared" si="17"/>
        <v>0.10662941096939921</v>
      </c>
      <c r="AF101" s="32">
        <f t="shared" si="17"/>
        <v>4.5067375726670446E-5</v>
      </c>
      <c r="AG101" s="32">
        <f t="shared" si="17"/>
        <v>5.8632655820451532E-2</v>
      </c>
      <c r="AH101" s="32">
        <f t="shared" si="17"/>
        <v>-4.1867592050114963E-2</v>
      </c>
      <c r="AI101" s="14">
        <f t="shared" si="17"/>
        <v>-0.14259317679931502</v>
      </c>
      <c r="AP101" s="1">
        <v>95</v>
      </c>
      <c r="AQ101" s="50">
        <f t="shared" si="10"/>
        <v>0.14592933947772657</v>
      </c>
      <c r="AR101" s="32">
        <v>-3.9839560142412946E-2</v>
      </c>
      <c r="AS101" s="32">
        <v>-3.3110523861339898E-2</v>
      </c>
    </row>
    <row r="102" spans="2:45" ht="15.6" x14ac:dyDescent="0.3">
      <c r="B102" s="15" t="s">
        <v>38</v>
      </c>
      <c r="C102" s="79" t="s">
        <v>54</v>
      </c>
      <c r="D102" s="31" t="s">
        <v>55</v>
      </c>
      <c r="E102" s="73" t="s">
        <v>6</v>
      </c>
      <c r="F102" s="73" t="s">
        <v>14</v>
      </c>
      <c r="G102" s="73" t="s">
        <v>7</v>
      </c>
      <c r="H102" s="73" t="s">
        <v>8</v>
      </c>
      <c r="I102" s="73" t="s">
        <v>12</v>
      </c>
      <c r="J102" s="73" t="s">
        <v>13</v>
      </c>
      <c r="K102" s="73" t="s">
        <v>15</v>
      </c>
      <c r="L102" s="73" t="s">
        <v>10</v>
      </c>
      <c r="M102" s="73" t="s">
        <v>9</v>
      </c>
      <c r="N102" s="73" t="s">
        <v>11</v>
      </c>
      <c r="O102" s="73" t="s">
        <v>20</v>
      </c>
      <c r="P102" s="73" t="s">
        <v>18</v>
      </c>
      <c r="Q102" s="73" t="s">
        <v>19</v>
      </c>
      <c r="R102" s="73" t="s">
        <v>16</v>
      </c>
      <c r="S102" s="73" t="s">
        <v>22</v>
      </c>
      <c r="T102" s="73" t="s">
        <v>23</v>
      </c>
      <c r="U102" s="73" t="s">
        <v>21</v>
      </c>
      <c r="V102" s="73" t="s">
        <v>27</v>
      </c>
      <c r="W102" s="73" t="s">
        <v>17</v>
      </c>
      <c r="X102" s="73" t="s">
        <v>26</v>
      </c>
      <c r="Y102" s="73" t="s">
        <v>29</v>
      </c>
      <c r="Z102" s="73" t="s">
        <v>25</v>
      </c>
      <c r="AA102" s="73" t="s">
        <v>24</v>
      </c>
      <c r="AB102" s="73" t="s">
        <v>30</v>
      </c>
      <c r="AC102" s="73" t="s">
        <v>33</v>
      </c>
      <c r="AD102" s="73" t="s">
        <v>31</v>
      </c>
      <c r="AE102" s="73" t="s">
        <v>28</v>
      </c>
      <c r="AF102" s="73" t="s">
        <v>32</v>
      </c>
      <c r="AG102" s="73" t="s">
        <v>34</v>
      </c>
      <c r="AH102" s="73" t="s">
        <v>35</v>
      </c>
      <c r="AI102" s="31" t="s">
        <v>36</v>
      </c>
      <c r="AP102" s="1">
        <v>96</v>
      </c>
      <c r="AQ102" s="50">
        <f t="shared" si="10"/>
        <v>0.14746543778801843</v>
      </c>
      <c r="AR102" s="32">
        <v>-3.9515279241306642E-2</v>
      </c>
      <c r="AS102" s="32">
        <v>-3.3083034062465967E-2</v>
      </c>
    </row>
    <row r="103" spans="2:45" x14ac:dyDescent="0.3">
      <c r="B103" s="19"/>
      <c r="C103" s="30">
        <v>1</v>
      </c>
      <c r="D103" s="59">
        <f>AVERAGE(E53:I53)</f>
        <v>741.6</v>
      </c>
      <c r="E103" s="32">
        <f t="shared" ref="E103:AI103" si="18">(E53-$D103)/$D103</f>
        <v>4.5846817691477578E-3</v>
      </c>
      <c r="F103" s="32">
        <f t="shared" si="18"/>
        <v>5.9331175836029896E-3</v>
      </c>
      <c r="G103" s="32">
        <f t="shared" si="18"/>
        <v>-2.6429341963322577E-2</v>
      </c>
      <c r="H103" s="32">
        <f t="shared" si="18"/>
        <v>2.4811218985976238E-2</v>
      </c>
      <c r="I103" s="32">
        <f t="shared" si="18"/>
        <v>-8.8996763754045603E-3</v>
      </c>
      <c r="J103" s="32">
        <f t="shared" si="18"/>
        <v>-1.2944983818770257E-2</v>
      </c>
      <c r="K103" s="32">
        <f t="shared" si="18"/>
        <v>-3.9913700107874893E-2</v>
      </c>
      <c r="L103" s="32">
        <f t="shared" si="18"/>
        <v>1.5372168284789612E-2</v>
      </c>
      <c r="M103" s="32">
        <f t="shared" si="18"/>
        <v>9.0884573894282603E-2</v>
      </c>
      <c r="N103" s="32">
        <f t="shared" si="18"/>
        <v>2.3462783171521003E-2</v>
      </c>
      <c r="O103" s="32">
        <f t="shared" si="18"/>
        <v>7.3354908306364583E-2</v>
      </c>
      <c r="P103" s="32">
        <f t="shared" si="18"/>
        <v>1.1326860841423918E-2</v>
      </c>
      <c r="Q103" s="32">
        <f t="shared" si="18"/>
        <v>6.2567421790722735E-2</v>
      </c>
      <c r="R103" s="32">
        <f t="shared" si="18"/>
        <v>5.8522114347357032E-2</v>
      </c>
      <c r="S103" s="32">
        <f t="shared" si="18"/>
        <v>8.8187702265372134E-2</v>
      </c>
      <c r="T103" s="32">
        <f t="shared" si="18"/>
        <v>0.19336569579288021</v>
      </c>
      <c r="U103" s="32">
        <f t="shared" si="18"/>
        <v>7.0658036677454114E-2</v>
      </c>
      <c r="V103" s="32">
        <f t="shared" si="18"/>
        <v>8.6839266450916899E-2</v>
      </c>
      <c r="W103" s="32">
        <f t="shared" si="18"/>
        <v>3.1553398058252392E-2</v>
      </c>
      <c r="X103" s="32">
        <f t="shared" si="18"/>
        <v>4.3689320388349481E-2</v>
      </c>
      <c r="Y103" s="32">
        <f t="shared" si="18"/>
        <v>0.13807982740021571</v>
      </c>
      <c r="Z103" s="32">
        <f t="shared" si="18"/>
        <v>2.75080906148867E-2</v>
      </c>
      <c r="AA103" s="32">
        <f t="shared" si="18"/>
        <v>4.7734627831715178E-2</v>
      </c>
      <c r="AB103" s="32">
        <f t="shared" si="18"/>
        <v>4.3689320388349481E-2</v>
      </c>
      <c r="AC103" s="32">
        <f t="shared" si="18"/>
        <v>0.1326860841423948</v>
      </c>
      <c r="AD103" s="32">
        <f t="shared" si="18"/>
        <v>0.12729234088457386</v>
      </c>
      <c r="AE103" s="32">
        <f t="shared" si="18"/>
        <v>0.19606256742179068</v>
      </c>
      <c r="AF103" s="32">
        <f t="shared" si="18"/>
        <v>0.1879719525350593</v>
      </c>
      <c r="AG103" s="32">
        <f t="shared" si="18"/>
        <v>0.23651564185544766</v>
      </c>
      <c r="AH103" s="32">
        <f t="shared" si="18"/>
        <v>0.192017259978425</v>
      </c>
      <c r="AI103" s="14">
        <f t="shared" si="18"/>
        <v>0.25404530744336568</v>
      </c>
      <c r="AP103" s="1">
        <v>97</v>
      </c>
      <c r="AQ103" s="50">
        <f t="shared" si="10"/>
        <v>0.14900153609831029</v>
      </c>
      <c r="AR103" s="32">
        <v>-3.9502421422466918E-2</v>
      </c>
      <c r="AS103" s="32">
        <v>-3.2970419063270362E-2</v>
      </c>
    </row>
    <row r="104" spans="2:45" x14ac:dyDescent="0.3">
      <c r="B104" s="19"/>
      <c r="C104" s="30">
        <v>3</v>
      </c>
      <c r="D104" s="59">
        <f t="shared" ref="D104:D123" si="19">AVERAGE(E54:I54)</f>
        <v>832.8</v>
      </c>
      <c r="E104" s="32">
        <f t="shared" ref="E104:AI112" si="20">(E54-$D104)/$D104</f>
        <v>-1.2968299711815508E-2</v>
      </c>
      <c r="F104" s="32">
        <f t="shared" si="20"/>
        <v>-2.7377521613832799E-2</v>
      </c>
      <c r="G104" s="32">
        <f t="shared" si="20"/>
        <v>7.4447646493756552E-3</v>
      </c>
      <c r="H104" s="32">
        <f t="shared" si="20"/>
        <v>8.6455331412104292E-3</v>
      </c>
      <c r="I104" s="32">
        <f t="shared" si="20"/>
        <v>2.4255523535062495E-2</v>
      </c>
      <c r="J104" s="32">
        <f t="shared" si="20"/>
        <v>-1.0566762728145959E-2</v>
      </c>
      <c r="K104" s="32">
        <f t="shared" si="20"/>
        <v>-2.8578290105667575E-2</v>
      </c>
      <c r="L104" s="32">
        <f t="shared" si="20"/>
        <v>1.2247838616714753E-2</v>
      </c>
      <c r="M104" s="32">
        <f t="shared" si="20"/>
        <v>7.2286263208453466E-2</v>
      </c>
      <c r="N104" s="32">
        <f t="shared" si="20"/>
        <v>3.1460134486071142E-2</v>
      </c>
      <c r="O104" s="32">
        <f t="shared" si="20"/>
        <v>7.3487031700288238E-2</v>
      </c>
      <c r="P104" s="32">
        <f t="shared" si="20"/>
        <v>4.1066282420749334E-2</v>
      </c>
      <c r="Q104" s="32">
        <f t="shared" si="20"/>
        <v>4.5869356388088436E-2</v>
      </c>
      <c r="R104" s="32">
        <f t="shared" si="20"/>
        <v>8.4293948126801216E-2</v>
      </c>
      <c r="S104" s="32">
        <f t="shared" si="20"/>
        <v>6.7483189241114377E-2</v>
      </c>
      <c r="T104" s="32">
        <f t="shared" si="20"/>
        <v>0.1551392891450529</v>
      </c>
      <c r="U104" s="32">
        <f t="shared" si="20"/>
        <v>8.0691642651296885E-2</v>
      </c>
      <c r="V104" s="32">
        <f t="shared" si="20"/>
        <v>8.5494716618635988E-2</v>
      </c>
      <c r="W104" s="32">
        <f t="shared" si="20"/>
        <v>3.746397694524501E-2</v>
      </c>
      <c r="X104" s="32">
        <f t="shared" si="20"/>
        <v>2.4255523535062495E-2</v>
      </c>
      <c r="Y104" s="32">
        <f t="shared" si="20"/>
        <v>9.0297790585975077E-2</v>
      </c>
      <c r="Z104" s="32">
        <f t="shared" si="20"/>
        <v>2.9058597502401595E-2</v>
      </c>
      <c r="AA104" s="32">
        <f t="shared" si="20"/>
        <v>6.2680115273775275E-2</v>
      </c>
      <c r="AB104" s="32">
        <f t="shared" si="20"/>
        <v>4.2267050912584113E-2</v>
      </c>
      <c r="AC104" s="32">
        <f t="shared" si="20"/>
        <v>0.10110470701248805</v>
      </c>
      <c r="AD104" s="32">
        <f t="shared" si="20"/>
        <v>0.12151777137367921</v>
      </c>
      <c r="AE104" s="32">
        <f t="shared" si="20"/>
        <v>0.19236311239193091</v>
      </c>
      <c r="AF104" s="32">
        <f t="shared" si="20"/>
        <v>0.17675312199807883</v>
      </c>
      <c r="AG104" s="32">
        <f t="shared" si="20"/>
        <v>0.19956772334293954</v>
      </c>
      <c r="AH104" s="32">
        <f t="shared" si="20"/>
        <v>0.19236311239193091</v>
      </c>
      <c r="AI104" s="14">
        <f t="shared" si="20"/>
        <v>0.20317002881844387</v>
      </c>
      <c r="AP104" s="1">
        <v>98</v>
      </c>
      <c r="AQ104" s="50">
        <f t="shared" si="10"/>
        <v>0.15053763440860216</v>
      </c>
      <c r="AR104" s="32">
        <v>-3.9044092898014089E-2</v>
      </c>
      <c r="AS104" s="32">
        <v>-3.2892384697890555E-2</v>
      </c>
    </row>
    <row r="105" spans="2:45" x14ac:dyDescent="0.3">
      <c r="B105" s="19"/>
      <c r="C105" s="30">
        <v>5</v>
      </c>
      <c r="D105" s="59">
        <f t="shared" si="19"/>
        <v>896.2</v>
      </c>
      <c r="E105" s="32">
        <f t="shared" si="20"/>
        <v>-5.8022762776166539E-3</v>
      </c>
      <c r="F105" s="32">
        <f t="shared" si="20"/>
        <v>-2.923454586029909E-2</v>
      </c>
      <c r="G105" s="32">
        <f t="shared" si="20"/>
        <v>2.0084802499441582E-3</v>
      </c>
      <c r="H105" s="32">
        <f t="shared" si="20"/>
        <v>1.7629993305065782E-2</v>
      </c>
      <c r="I105" s="32">
        <f t="shared" si="20"/>
        <v>1.5398348582905549E-2</v>
      </c>
      <c r="J105" s="32">
        <f t="shared" si="20"/>
        <v>-1.8076322249497928E-2</v>
      </c>
      <c r="K105" s="32">
        <f t="shared" si="20"/>
        <v>-2.5887078777058741E-2</v>
      </c>
      <c r="L105" s="32">
        <f t="shared" si="20"/>
        <v>-2.4548091943763059E-3</v>
      </c>
      <c r="M105" s="32">
        <f t="shared" si="20"/>
        <v>6.8957821914751111E-2</v>
      </c>
      <c r="N105" s="32">
        <f t="shared" si="20"/>
        <v>2.9904039276947059E-2</v>
      </c>
      <c r="O105" s="32">
        <f t="shared" si="20"/>
        <v>6.2262887748270421E-2</v>
      </c>
      <c r="P105" s="32">
        <f t="shared" si="20"/>
        <v>5.8915420665030076E-2</v>
      </c>
      <c r="Q105" s="32">
        <f t="shared" si="20"/>
        <v>3.436732872126752E-2</v>
      </c>
      <c r="R105" s="32">
        <f t="shared" si="20"/>
        <v>7.2305288997991463E-2</v>
      </c>
      <c r="S105" s="32">
        <f t="shared" si="20"/>
        <v>5.6683775942869843E-2</v>
      </c>
      <c r="T105" s="32">
        <f t="shared" si="20"/>
        <v>0.13702298594063819</v>
      </c>
      <c r="U105" s="32">
        <f t="shared" si="20"/>
        <v>7.6768578442311927E-2</v>
      </c>
      <c r="V105" s="32">
        <f t="shared" si="20"/>
        <v>8.7926802053113096E-2</v>
      </c>
      <c r="W105" s="32">
        <f t="shared" si="20"/>
        <v>4.7757197054228914E-2</v>
      </c>
      <c r="X105" s="32">
        <f t="shared" si="20"/>
        <v>2.9904039276947059E-2</v>
      </c>
      <c r="Y105" s="32">
        <f t="shared" si="20"/>
        <v>7.3421111359071575E-2</v>
      </c>
      <c r="Z105" s="32">
        <f t="shared" si="20"/>
        <v>4.1062262887748217E-2</v>
      </c>
      <c r="AA105" s="32">
        <f t="shared" si="20"/>
        <v>4.4409729970988562E-2</v>
      </c>
      <c r="AB105" s="32">
        <f t="shared" si="20"/>
        <v>3.2135683999107288E-2</v>
      </c>
      <c r="AC105" s="32">
        <f t="shared" si="20"/>
        <v>0.11135907163579553</v>
      </c>
      <c r="AD105" s="32">
        <f t="shared" si="20"/>
        <v>0.11359071635795576</v>
      </c>
      <c r="AE105" s="32">
        <f t="shared" si="20"/>
        <v>0.17830841330060249</v>
      </c>
      <c r="AF105" s="32">
        <f t="shared" si="20"/>
        <v>0.14929703191251947</v>
      </c>
      <c r="AG105" s="32">
        <f t="shared" si="20"/>
        <v>0.19281410399464399</v>
      </c>
      <c r="AH105" s="32">
        <f t="shared" si="20"/>
        <v>0.17942423566168261</v>
      </c>
      <c r="AI105" s="14">
        <f t="shared" si="20"/>
        <v>0.17161347913412178</v>
      </c>
      <c r="AP105" s="1">
        <v>99</v>
      </c>
      <c r="AQ105" s="50">
        <f t="shared" si="10"/>
        <v>0.15207373271889402</v>
      </c>
      <c r="AR105" s="32">
        <v>-3.9027632703446884E-2</v>
      </c>
      <c r="AS105" s="32">
        <v>-3.2287320877924824E-2</v>
      </c>
    </row>
    <row r="106" spans="2:45" x14ac:dyDescent="0.3">
      <c r="B106" s="19"/>
      <c r="C106" s="30">
        <v>10</v>
      </c>
      <c r="D106" s="59">
        <f t="shared" si="19"/>
        <v>1010.4</v>
      </c>
      <c r="E106" s="32">
        <f t="shared" si="20"/>
        <v>2.5732383214568714E-3</v>
      </c>
      <c r="F106" s="32">
        <f t="shared" si="20"/>
        <v>-3.1076801266824997E-2</v>
      </c>
      <c r="G106" s="32">
        <f t="shared" si="20"/>
        <v>1.5835312747426986E-3</v>
      </c>
      <c r="H106" s="32">
        <f t="shared" si="20"/>
        <v>1.741884402216946E-2</v>
      </c>
      <c r="I106" s="32">
        <f t="shared" si="20"/>
        <v>9.50118764845608E-3</v>
      </c>
      <c r="J106" s="32">
        <f t="shared" si="20"/>
        <v>-2.810768012668248E-2</v>
      </c>
      <c r="K106" s="32">
        <f t="shared" si="20"/>
        <v>-2.0190023752969098E-2</v>
      </c>
      <c r="L106" s="32">
        <f t="shared" si="20"/>
        <v>1.5835312747426986E-3</v>
      </c>
      <c r="M106" s="32">
        <f t="shared" si="20"/>
        <v>7.2842438638163129E-2</v>
      </c>
      <c r="N106" s="32">
        <f t="shared" si="20"/>
        <v>1.5439429928741116E-2</v>
      </c>
      <c r="O106" s="32">
        <f t="shared" si="20"/>
        <v>4.9089469517022984E-2</v>
      </c>
      <c r="P106" s="32">
        <f t="shared" si="20"/>
        <v>7.2842438638163129E-2</v>
      </c>
      <c r="Q106" s="32">
        <f t="shared" si="20"/>
        <v>2.3357086302454498E-2</v>
      </c>
      <c r="R106" s="32">
        <f t="shared" si="20"/>
        <v>7.3832145684877296E-2</v>
      </c>
      <c r="S106" s="32">
        <f t="shared" si="20"/>
        <v>5.2058590657165504E-2</v>
      </c>
      <c r="T106" s="32">
        <f t="shared" si="20"/>
        <v>0.12529691211401428</v>
      </c>
      <c r="U106" s="32">
        <f t="shared" si="20"/>
        <v>6.5914489311163921E-2</v>
      </c>
      <c r="V106" s="32">
        <f t="shared" si="20"/>
        <v>7.779097387173399E-2</v>
      </c>
      <c r="W106" s="32">
        <f t="shared" si="20"/>
        <v>6.3935075217735574E-2</v>
      </c>
      <c r="X106" s="32">
        <f t="shared" si="20"/>
        <v>3.2264449722882053E-2</v>
      </c>
      <c r="Y106" s="32">
        <f t="shared" si="20"/>
        <v>4.3151227236737949E-2</v>
      </c>
      <c r="Z106" s="32">
        <f t="shared" si="20"/>
        <v>4.612034837688047E-2</v>
      </c>
      <c r="AA106" s="32">
        <f t="shared" si="20"/>
        <v>2.7315914489311185E-2</v>
      </c>
      <c r="AB106" s="32">
        <f t="shared" si="20"/>
        <v>4.0182106096595428E-2</v>
      </c>
      <c r="AC106" s="32">
        <f t="shared" si="20"/>
        <v>9.9564528899445795E-2</v>
      </c>
      <c r="AD106" s="32">
        <f t="shared" si="20"/>
        <v>9.8574821852731614E-2</v>
      </c>
      <c r="AE106" s="32">
        <f t="shared" si="20"/>
        <v>0.15498812351543945</v>
      </c>
      <c r="AF106" s="32">
        <f t="shared" si="20"/>
        <v>0.14707046714172609</v>
      </c>
      <c r="AG106" s="32">
        <f t="shared" si="20"/>
        <v>0.16884402216943786</v>
      </c>
      <c r="AH106" s="32">
        <f t="shared" si="20"/>
        <v>0.15498812351543945</v>
      </c>
      <c r="AI106" s="14">
        <f t="shared" si="20"/>
        <v>0.12727632620744261</v>
      </c>
      <c r="AP106" s="1">
        <v>100</v>
      </c>
      <c r="AQ106" s="50">
        <f t="shared" si="10"/>
        <v>0.15360983102918588</v>
      </c>
      <c r="AR106" s="32">
        <v>-3.8669388735438986E-2</v>
      </c>
      <c r="AS106" s="32">
        <v>-3.2233883058470768E-2</v>
      </c>
    </row>
    <row r="107" spans="2:45" x14ac:dyDescent="0.3">
      <c r="B107" s="19"/>
      <c r="C107" s="30">
        <v>15</v>
      </c>
      <c r="D107" s="59">
        <f t="shared" si="19"/>
        <v>1102.5999999999999</v>
      </c>
      <c r="E107" s="32">
        <f t="shared" si="20"/>
        <v>8.5253038273173341E-3</v>
      </c>
      <c r="F107" s="32">
        <f t="shared" si="20"/>
        <v>-3.0473426446580729E-2</v>
      </c>
      <c r="G107" s="32">
        <f t="shared" si="20"/>
        <v>-6.8927988391074817E-3</v>
      </c>
      <c r="H107" s="32">
        <f t="shared" si="20"/>
        <v>2.0315617631053957E-2</v>
      </c>
      <c r="I107" s="32">
        <f t="shared" si="20"/>
        <v>8.5253038273173341E-3</v>
      </c>
      <c r="J107" s="32">
        <f t="shared" si="20"/>
        <v>-3.2287320877924824E-2</v>
      </c>
      <c r="K107" s="32">
        <f t="shared" si="20"/>
        <v>-1.686921821150001E-2</v>
      </c>
      <c r="L107" s="32">
        <f t="shared" si="20"/>
        <v>5.8044621803011896E-3</v>
      </c>
      <c r="M107" s="32">
        <f t="shared" si="20"/>
        <v>6.6569925630328403E-2</v>
      </c>
      <c r="N107" s="32">
        <f t="shared" si="20"/>
        <v>1.7594775984037813E-2</v>
      </c>
      <c r="O107" s="32">
        <f t="shared" si="20"/>
        <v>4.7524034101215397E-2</v>
      </c>
      <c r="P107" s="32">
        <f t="shared" si="20"/>
        <v>7.7453292218392977E-2</v>
      </c>
      <c r="Q107" s="32">
        <f t="shared" si="20"/>
        <v>7.6183566116452854E-3</v>
      </c>
      <c r="R107" s="32">
        <f t="shared" si="20"/>
        <v>8.7429711590785511E-2</v>
      </c>
      <c r="S107" s="32">
        <f t="shared" si="20"/>
        <v>4.6617086885543349E-2</v>
      </c>
      <c r="T107" s="32">
        <f t="shared" si="20"/>
        <v>0.1101033919825867</v>
      </c>
      <c r="U107" s="32">
        <f t="shared" si="20"/>
        <v>6.0221295120624067E-2</v>
      </c>
      <c r="V107" s="32">
        <f t="shared" si="20"/>
        <v>7.4732450571376841E-2</v>
      </c>
      <c r="W107" s="32">
        <f t="shared" si="20"/>
        <v>7.0197714493016594E-2</v>
      </c>
      <c r="X107" s="32">
        <f t="shared" si="20"/>
        <v>2.4850353709414196E-2</v>
      </c>
      <c r="Y107" s="32">
        <f t="shared" si="20"/>
        <v>2.5757300925086244E-2</v>
      </c>
      <c r="Z107" s="32">
        <f t="shared" si="20"/>
        <v>4.3896245238527205E-2</v>
      </c>
      <c r="AA107" s="32">
        <f t="shared" si="20"/>
        <v>2.8478142572102388E-2</v>
      </c>
      <c r="AB107" s="32">
        <f t="shared" si="20"/>
        <v>3.754761472882287E-2</v>
      </c>
      <c r="AC107" s="32">
        <f t="shared" si="20"/>
        <v>9.649918374750599E-2</v>
      </c>
      <c r="AD107" s="32">
        <f t="shared" si="20"/>
        <v>9.7406130963178031E-2</v>
      </c>
      <c r="AE107" s="32">
        <f t="shared" si="20"/>
        <v>0.13005623072737177</v>
      </c>
      <c r="AF107" s="32">
        <f t="shared" si="20"/>
        <v>0.12914928351169971</v>
      </c>
      <c r="AG107" s="32">
        <f t="shared" si="20"/>
        <v>0.15000906947215681</v>
      </c>
      <c r="AH107" s="32">
        <f t="shared" si="20"/>
        <v>0.14638128060946862</v>
      </c>
      <c r="AI107" s="14">
        <f t="shared" si="20"/>
        <v>0.10466170868855441</v>
      </c>
      <c r="AP107" s="1">
        <v>101</v>
      </c>
      <c r="AQ107" s="50">
        <f t="shared" si="10"/>
        <v>0.15514592933947774</v>
      </c>
      <c r="AR107" s="32">
        <v>-3.8262201991978044E-2</v>
      </c>
      <c r="AS107" s="32">
        <v>-3.1998569896317441E-2</v>
      </c>
    </row>
    <row r="108" spans="2:45" x14ac:dyDescent="0.3">
      <c r="B108" s="11"/>
      <c r="C108" s="30">
        <v>20</v>
      </c>
      <c r="D108" s="59">
        <f t="shared" si="19"/>
        <v>1196.2</v>
      </c>
      <c r="E108" s="32">
        <f t="shared" si="20"/>
        <v>1.404447416819926E-2</v>
      </c>
      <c r="F108" s="32">
        <f t="shared" si="20"/>
        <v>-2.8590536699548606E-2</v>
      </c>
      <c r="G108" s="32">
        <f t="shared" si="20"/>
        <v>-7.6910215682996531E-3</v>
      </c>
      <c r="H108" s="32">
        <f t="shared" si="20"/>
        <v>1.6552415983949135E-2</v>
      </c>
      <c r="I108" s="32">
        <f t="shared" si="20"/>
        <v>5.6846681156996776E-3</v>
      </c>
      <c r="J108" s="32">
        <f t="shared" si="20"/>
        <v>-4.4474168199297816E-2</v>
      </c>
      <c r="K108" s="32">
        <f t="shared" si="20"/>
        <v>-1.2706905199799402E-2</v>
      </c>
      <c r="L108" s="32">
        <f t="shared" si="20"/>
        <v>3.1767262999498032E-3</v>
      </c>
      <c r="M108" s="32">
        <f t="shared" si="20"/>
        <v>6.2531349272696837E-2</v>
      </c>
      <c r="N108" s="32">
        <f t="shared" si="20"/>
        <v>5.6846681156996776E-3</v>
      </c>
      <c r="O108" s="32">
        <f t="shared" si="20"/>
        <v>3.6615950509948127E-2</v>
      </c>
      <c r="P108" s="32">
        <f t="shared" si="20"/>
        <v>7.0055174719946461E-2</v>
      </c>
      <c r="Q108" s="32">
        <f t="shared" si="20"/>
        <v>-1.6719612105002966E-4</v>
      </c>
      <c r="R108" s="32">
        <f t="shared" si="20"/>
        <v>8.2594883798695826E-2</v>
      </c>
      <c r="S108" s="32">
        <f t="shared" si="20"/>
        <v>3.9123892325698004E-2</v>
      </c>
      <c r="T108" s="32">
        <f t="shared" si="20"/>
        <v>9.2626651061695334E-2</v>
      </c>
      <c r="U108" s="32">
        <f t="shared" si="20"/>
        <v>6.0859388062196915E-2</v>
      </c>
      <c r="V108" s="32">
        <f t="shared" si="20"/>
        <v>5.9187426851696999E-2</v>
      </c>
      <c r="W108" s="32">
        <f t="shared" si="20"/>
        <v>7.9250961377695994E-2</v>
      </c>
      <c r="X108" s="32">
        <f t="shared" si="20"/>
        <v>1.1536532352449384E-2</v>
      </c>
      <c r="Y108" s="32">
        <f t="shared" si="20"/>
        <v>9.8645711419494686E-3</v>
      </c>
      <c r="Z108" s="32">
        <f t="shared" si="20"/>
        <v>4.2467814746697835E-2</v>
      </c>
      <c r="AA108" s="32">
        <f t="shared" si="20"/>
        <v>2.3240260825948798E-2</v>
      </c>
      <c r="AB108" s="32">
        <f t="shared" si="20"/>
        <v>2.5748202641698675E-2</v>
      </c>
      <c r="AC108" s="32">
        <f t="shared" si="20"/>
        <v>9.011870924594545E-2</v>
      </c>
      <c r="AD108" s="32">
        <f t="shared" si="20"/>
        <v>8.3430864403945787E-2</v>
      </c>
      <c r="AE108" s="32">
        <f t="shared" si="20"/>
        <v>0.11269018558769432</v>
      </c>
      <c r="AF108" s="32">
        <f t="shared" si="20"/>
        <v>0.10600234074569466</v>
      </c>
      <c r="AG108" s="32">
        <f t="shared" si="20"/>
        <v>0.13358970071894327</v>
      </c>
      <c r="AH108" s="32">
        <f t="shared" si="20"/>
        <v>0.13526166192944319</v>
      </c>
      <c r="AI108" s="14">
        <f t="shared" si="20"/>
        <v>7.8414980772446033E-2</v>
      </c>
      <c r="AP108" s="1">
        <v>102</v>
      </c>
      <c r="AQ108" s="50">
        <f t="shared" si="10"/>
        <v>0.15668202764976957</v>
      </c>
      <c r="AR108" s="32">
        <v>-3.8068932388615404E-2</v>
      </c>
      <c r="AS108" s="32">
        <v>-3.1493701259748048E-2</v>
      </c>
    </row>
    <row r="109" spans="2:45" x14ac:dyDescent="0.3">
      <c r="B109" s="11"/>
      <c r="C109" s="30">
        <v>25</v>
      </c>
      <c r="D109" s="59">
        <f t="shared" si="19"/>
        <v>1286.5999999999999</v>
      </c>
      <c r="E109" s="32">
        <f t="shared" si="20"/>
        <v>2.0519197885900897E-2</v>
      </c>
      <c r="F109" s="32">
        <f t="shared" si="20"/>
        <v>-3.3110523861339898E-2</v>
      </c>
      <c r="G109" s="32">
        <f t="shared" si="20"/>
        <v>-9.7932535364525959E-3</v>
      </c>
      <c r="H109" s="32">
        <f t="shared" si="20"/>
        <v>1.5078501476760526E-2</v>
      </c>
      <c r="I109" s="32">
        <f t="shared" si="20"/>
        <v>7.3060780351314253E-3</v>
      </c>
      <c r="J109" s="32">
        <f t="shared" si="20"/>
        <v>-4.2437431991294815E-2</v>
      </c>
      <c r="K109" s="32">
        <f t="shared" si="20"/>
        <v>-1.1347738224778416E-2</v>
      </c>
      <c r="L109" s="32">
        <f t="shared" si="20"/>
        <v>6.5288356909685152E-3</v>
      </c>
      <c r="M109" s="32">
        <f t="shared" si="20"/>
        <v>5.5495103373231845E-2</v>
      </c>
      <c r="N109" s="32">
        <f t="shared" si="20"/>
        <v>-2.0208300948234953E-3</v>
      </c>
      <c r="O109" s="32">
        <f t="shared" si="20"/>
        <v>3.0623348360018728E-2</v>
      </c>
      <c r="P109" s="32">
        <f t="shared" si="20"/>
        <v>7.8812373698119151E-2</v>
      </c>
      <c r="Q109" s="32">
        <f t="shared" si="20"/>
        <v>-4.3525571273122258E-3</v>
      </c>
      <c r="R109" s="32">
        <f t="shared" si="20"/>
        <v>8.425307010725952E-2</v>
      </c>
      <c r="S109" s="32">
        <f t="shared" si="20"/>
        <v>3.8395771801647827E-2</v>
      </c>
      <c r="T109" s="32">
        <f t="shared" si="20"/>
        <v>8.3475827763096616E-2</v>
      </c>
      <c r="U109" s="32">
        <f t="shared" si="20"/>
        <v>6.6376496191512591E-2</v>
      </c>
      <c r="V109" s="32">
        <f t="shared" si="20"/>
        <v>5.8604072749883489E-2</v>
      </c>
      <c r="W109" s="32">
        <f t="shared" si="20"/>
        <v>8.7362039483911164E-2</v>
      </c>
      <c r="X109" s="32">
        <f t="shared" si="20"/>
        <v>1.1192289755945975E-2</v>
      </c>
      <c r="Y109" s="32">
        <f t="shared" si="20"/>
        <v>-3.5753147831493154E-3</v>
      </c>
      <c r="Z109" s="32">
        <f t="shared" si="20"/>
        <v>4.150474117829947E-2</v>
      </c>
      <c r="AA109" s="32">
        <f t="shared" si="20"/>
        <v>2.9846106015855817E-2</v>
      </c>
      <c r="AB109" s="32">
        <f t="shared" si="20"/>
        <v>2.7514378983367088E-2</v>
      </c>
      <c r="AC109" s="32">
        <f t="shared" si="20"/>
        <v>8.2698585418933698E-2</v>
      </c>
      <c r="AD109" s="32">
        <f t="shared" si="20"/>
        <v>7.9589616042282055E-2</v>
      </c>
      <c r="AE109" s="32">
        <f t="shared" si="20"/>
        <v>0.10212964402300645</v>
      </c>
      <c r="AF109" s="32">
        <f t="shared" si="20"/>
        <v>8.9693766516399889E-2</v>
      </c>
      <c r="AG109" s="32">
        <f t="shared" si="20"/>
        <v>0.13321933778952286</v>
      </c>
      <c r="AH109" s="32">
        <f t="shared" si="20"/>
        <v>0.11456552152961301</v>
      </c>
      <c r="AI109" s="14">
        <f t="shared" si="20"/>
        <v>5.7049588061557667E-2</v>
      </c>
      <c r="AP109" s="1">
        <v>103</v>
      </c>
      <c r="AQ109" s="50">
        <f t="shared" si="10"/>
        <v>0.15821812596006143</v>
      </c>
      <c r="AR109" s="32">
        <v>-3.7464350531501135E-2</v>
      </c>
      <c r="AS109" s="32">
        <v>-3.1076801266824997E-2</v>
      </c>
    </row>
    <row r="110" spans="2:45" x14ac:dyDescent="0.3">
      <c r="B110" s="11"/>
      <c r="C110" s="30">
        <v>30</v>
      </c>
      <c r="D110" s="59">
        <f t="shared" si="19"/>
        <v>1380.6</v>
      </c>
      <c r="E110" s="32">
        <f t="shared" si="20"/>
        <v>1.912212081703614E-2</v>
      </c>
      <c r="F110" s="32">
        <f t="shared" si="20"/>
        <v>-3.5202086049543613E-2</v>
      </c>
      <c r="G110" s="32">
        <f t="shared" si="20"/>
        <v>-1.709401709401703E-2</v>
      </c>
      <c r="H110" s="32">
        <f t="shared" si="20"/>
        <v>2.2743734608141455E-2</v>
      </c>
      <c r="I110" s="32">
        <f t="shared" si="20"/>
        <v>1.0430247718383379E-2</v>
      </c>
      <c r="J110" s="32">
        <f t="shared" si="20"/>
        <v>-4.3893959148196375E-2</v>
      </c>
      <c r="K110" s="32">
        <f t="shared" si="20"/>
        <v>-1.6369694335795965E-2</v>
      </c>
      <c r="L110" s="32">
        <f t="shared" si="20"/>
        <v>1.0140518615095546E-3</v>
      </c>
      <c r="M110" s="32">
        <f t="shared" si="20"/>
        <v>5.2440967695205051E-2</v>
      </c>
      <c r="N110" s="32">
        <f t="shared" si="20"/>
        <v>-6.2291757207010787E-3</v>
      </c>
      <c r="O110" s="32">
        <f t="shared" si="20"/>
        <v>2.7089671157467837E-2</v>
      </c>
      <c r="P110" s="32">
        <f t="shared" si="20"/>
        <v>8.5759814573373963E-2</v>
      </c>
      <c r="Q110" s="32">
        <f t="shared" si="20"/>
        <v>-8.4021439953642692E-3</v>
      </c>
      <c r="R110" s="32">
        <f t="shared" si="20"/>
        <v>7.8516586991163331E-2</v>
      </c>
      <c r="S110" s="32">
        <f t="shared" si="20"/>
        <v>3.7230189772562719E-2</v>
      </c>
      <c r="T110" s="32">
        <f t="shared" si="20"/>
        <v>7.0549036650731631E-2</v>
      </c>
      <c r="U110" s="32">
        <f t="shared" si="20"/>
        <v>6.1132840793857814E-2</v>
      </c>
      <c r="V110" s="32">
        <f t="shared" si="20"/>
        <v>4.8819353904099735E-2</v>
      </c>
      <c r="W110" s="32">
        <f t="shared" si="20"/>
        <v>9.0105751122700348E-2</v>
      </c>
      <c r="X110" s="32">
        <f t="shared" si="20"/>
        <v>5.3599884108359343E-3</v>
      </c>
      <c r="Y110" s="32">
        <f t="shared" si="20"/>
        <v>-1.4196726061132776E-2</v>
      </c>
      <c r="Z110" s="32">
        <f t="shared" si="20"/>
        <v>4.1576126321889104E-2</v>
      </c>
      <c r="AA110" s="32">
        <f t="shared" si="20"/>
        <v>1.4776184267709758E-2</v>
      </c>
      <c r="AB110" s="32">
        <f t="shared" si="20"/>
        <v>1.3327538751267631E-2</v>
      </c>
      <c r="AC110" s="32">
        <f t="shared" si="20"/>
        <v>7.0549036650731631E-2</v>
      </c>
      <c r="AD110" s="32">
        <f t="shared" si="20"/>
        <v>6.9824713892510576E-2</v>
      </c>
      <c r="AE110" s="32">
        <f t="shared" si="20"/>
        <v>9.5900333188468856E-2</v>
      </c>
      <c r="AF110" s="32">
        <f t="shared" si="20"/>
        <v>8.0689555265826524E-2</v>
      </c>
      <c r="AG110" s="32">
        <f t="shared" si="20"/>
        <v>0.1227002752426482</v>
      </c>
      <c r="AH110" s="32">
        <f t="shared" si="20"/>
        <v>9.6624655946689911E-2</v>
      </c>
      <c r="AI110" s="14">
        <f t="shared" si="20"/>
        <v>4.0127480805446973E-2</v>
      </c>
      <c r="AP110" s="1">
        <v>104</v>
      </c>
      <c r="AQ110" s="50">
        <f t="shared" si="10"/>
        <v>0.1597542242703533</v>
      </c>
      <c r="AR110" s="32">
        <v>-3.7458717191030694E-2</v>
      </c>
      <c r="AS110" s="32">
        <v>-3.0934767989240081E-2</v>
      </c>
    </row>
    <row r="111" spans="2:45" x14ac:dyDescent="0.3">
      <c r="B111" s="11"/>
      <c r="C111" s="30">
        <v>35</v>
      </c>
      <c r="D111" s="59">
        <f t="shared" si="19"/>
        <v>1487</v>
      </c>
      <c r="E111" s="32">
        <f t="shared" si="20"/>
        <v>1.9502353732347006E-2</v>
      </c>
      <c r="F111" s="32">
        <f t="shared" si="20"/>
        <v>-4.707464694014795E-2</v>
      </c>
      <c r="G111" s="32">
        <f t="shared" si="20"/>
        <v>-1.613987895090787E-2</v>
      </c>
      <c r="H111" s="32">
        <f t="shared" si="20"/>
        <v>2.8917283120376596E-2</v>
      </c>
      <c r="I111" s="32">
        <f t="shared" si="20"/>
        <v>1.4794889038332213E-2</v>
      </c>
      <c r="J111" s="32">
        <f t="shared" si="20"/>
        <v>-5.3127101546738401E-2</v>
      </c>
      <c r="K111" s="32">
        <f t="shared" si="20"/>
        <v>-1.9502353732347006E-2</v>
      </c>
      <c r="L111" s="32">
        <f t="shared" si="20"/>
        <v>-4.707464694014795E-3</v>
      </c>
      <c r="M111" s="32">
        <f t="shared" si="20"/>
        <v>4.2367182246133152E-2</v>
      </c>
      <c r="N111" s="32">
        <f t="shared" si="20"/>
        <v>-1.3449899125756557E-2</v>
      </c>
      <c r="O111" s="32">
        <f t="shared" si="20"/>
        <v>1.2104909213180901E-2</v>
      </c>
      <c r="P111" s="32">
        <f t="shared" si="20"/>
        <v>7.1284465366509744E-2</v>
      </c>
      <c r="Q111" s="32">
        <f t="shared" si="20"/>
        <v>-1.8157363819771351E-2</v>
      </c>
      <c r="R111" s="32">
        <f t="shared" si="20"/>
        <v>6.657700067249496E-2</v>
      </c>
      <c r="S111" s="32">
        <f t="shared" si="20"/>
        <v>2.5554808338937456E-2</v>
      </c>
      <c r="T111" s="32">
        <f t="shared" si="20"/>
        <v>5.5817081371889711E-2</v>
      </c>
      <c r="U111" s="32">
        <f t="shared" si="20"/>
        <v>5.2454606590450571E-2</v>
      </c>
      <c r="V111" s="32">
        <f t="shared" si="20"/>
        <v>3.3624747814391391E-2</v>
      </c>
      <c r="W111" s="32">
        <f t="shared" si="20"/>
        <v>8.540685944855414E-2</v>
      </c>
      <c r="X111" s="32">
        <f t="shared" si="20"/>
        <v>8.7424344317417624E-3</v>
      </c>
      <c r="Y111" s="32">
        <f t="shared" si="20"/>
        <v>-3.0934767989240081E-2</v>
      </c>
      <c r="Z111" s="32">
        <f t="shared" si="20"/>
        <v>2.8917283120376596E-2</v>
      </c>
      <c r="AA111" s="32">
        <f t="shared" si="20"/>
        <v>4.707464694014795E-3</v>
      </c>
      <c r="AB111" s="32">
        <f t="shared" si="20"/>
        <v>1.3449899125756557E-3</v>
      </c>
      <c r="AC111" s="32">
        <f t="shared" si="20"/>
        <v>5.5144586415601882E-2</v>
      </c>
      <c r="AD111" s="32">
        <f t="shared" si="20"/>
        <v>5.5144586415601882E-2</v>
      </c>
      <c r="AE111" s="32">
        <f t="shared" si="20"/>
        <v>8.6751849361129785E-2</v>
      </c>
      <c r="AF111" s="32">
        <f t="shared" si="20"/>
        <v>6.1869535978480161E-2</v>
      </c>
      <c r="AG111" s="32">
        <f t="shared" si="20"/>
        <v>9.8856758574310699E-2</v>
      </c>
      <c r="AH111" s="32">
        <f t="shared" si="20"/>
        <v>8.6079354404841962E-2</v>
      </c>
      <c r="AI111" s="14">
        <f t="shared" si="20"/>
        <v>1.546738399462004E-2</v>
      </c>
      <c r="AP111" s="1">
        <v>105</v>
      </c>
      <c r="AQ111" s="50">
        <f t="shared" si="10"/>
        <v>0.16129032258064516</v>
      </c>
      <c r="AR111" s="32">
        <v>-3.7189343822635362E-2</v>
      </c>
      <c r="AS111" s="32">
        <v>-3.0906518663619521E-2</v>
      </c>
    </row>
    <row r="112" spans="2:45" x14ac:dyDescent="0.3">
      <c r="B112" s="11"/>
      <c r="C112" s="30">
        <v>40</v>
      </c>
      <c r="D112" s="59">
        <f t="shared" si="19"/>
        <v>1595.8</v>
      </c>
      <c r="E112" s="32">
        <f t="shared" si="20"/>
        <v>1.8298032334879085E-2</v>
      </c>
      <c r="F112" s="32">
        <f t="shared" si="20"/>
        <v>-5.6899360822158136E-2</v>
      </c>
      <c r="G112" s="32">
        <f t="shared" si="20"/>
        <v>-4.2611856122320808E-3</v>
      </c>
      <c r="H112" s="32">
        <f t="shared" si="20"/>
        <v>3.0830931194385292E-2</v>
      </c>
      <c r="I112" s="32">
        <f t="shared" si="20"/>
        <v>1.2031582905125985E-2</v>
      </c>
      <c r="J112" s="32">
        <f t="shared" si="20"/>
        <v>-5.0006266449429723E-2</v>
      </c>
      <c r="K112" s="32">
        <f t="shared" si="20"/>
        <v>-1.6794084471738285E-2</v>
      </c>
      <c r="L112" s="32">
        <f t="shared" ref="L112:AI112" si="21">(L62-$D112)/$D112</f>
        <v>-5.0131595438021972E-4</v>
      </c>
      <c r="M112" s="32">
        <f t="shared" si="21"/>
        <v>5.2763504198521147E-2</v>
      </c>
      <c r="N112" s="32">
        <f t="shared" si="21"/>
        <v>-1.3034214813886424E-2</v>
      </c>
      <c r="O112" s="32">
        <f t="shared" si="21"/>
        <v>1.2031582905125985E-2</v>
      </c>
      <c r="P112" s="32">
        <f t="shared" si="21"/>
        <v>7.7829301917533553E-2</v>
      </c>
      <c r="Q112" s="32">
        <f t="shared" si="21"/>
        <v>-2.1807244015540767E-2</v>
      </c>
      <c r="R112" s="32">
        <f t="shared" si="21"/>
        <v>7.218949743075577E-2</v>
      </c>
      <c r="S112" s="32">
        <f t="shared" si="21"/>
        <v>1.7044742448928465E-2</v>
      </c>
      <c r="T112" s="32">
        <f t="shared" si="21"/>
        <v>4.837698959769398E-2</v>
      </c>
      <c r="U112" s="32">
        <f t="shared" si="21"/>
        <v>6.0283243514224871E-2</v>
      </c>
      <c r="V112" s="32">
        <f t="shared" si="21"/>
        <v>3.2084221080335908E-2</v>
      </c>
      <c r="W112" s="32">
        <f t="shared" si="21"/>
        <v>8.4095751347286654E-2</v>
      </c>
      <c r="X112" s="32">
        <f t="shared" si="21"/>
        <v>1.0778293019175364E-2</v>
      </c>
      <c r="Y112" s="32">
        <f t="shared" si="21"/>
        <v>-3.747336758992352E-2</v>
      </c>
      <c r="Z112" s="32">
        <f t="shared" si="21"/>
        <v>2.8324351422484049E-2</v>
      </c>
      <c r="AA112" s="32">
        <f t="shared" si="21"/>
        <v>-5.5144754981827013E-3</v>
      </c>
      <c r="AB112" s="32">
        <f t="shared" si="21"/>
        <v>-3.6345406692567706E-3</v>
      </c>
      <c r="AC112" s="32">
        <f t="shared" si="21"/>
        <v>4.5870409825792734E-2</v>
      </c>
      <c r="AD112" s="32">
        <f t="shared" si="21"/>
        <v>4.7750344654718668E-2</v>
      </c>
      <c r="AE112" s="32">
        <f t="shared" si="21"/>
        <v>7.9082591803484176E-2</v>
      </c>
      <c r="AF112" s="32">
        <f t="shared" si="21"/>
        <v>4.9003634540669284E-2</v>
      </c>
      <c r="AG112" s="32">
        <f t="shared" si="21"/>
        <v>9.1615490662990379E-2</v>
      </c>
      <c r="AH112" s="32">
        <f t="shared" si="21"/>
        <v>7.532272214563232E-2</v>
      </c>
      <c r="AI112" s="14">
        <f t="shared" si="21"/>
        <v>-1.7546058403308401E-3</v>
      </c>
      <c r="AP112" s="1">
        <v>106</v>
      </c>
      <c r="AQ112" s="50">
        <f t="shared" si="10"/>
        <v>0.16282642089093702</v>
      </c>
      <c r="AR112" s="32">
        <v>-3.6926147704590857E-2</v>
      </c>
      <c r="AS112" s="32">
        <v>-3.0820797907128879E-2</v>
      </c>
    </row>
    <row r="113" spans="2:45" x14ac:dyDescent="0.3">
      <c r="B113" s="11"/>
      <c r="C113" s="30">
        <v>45</v>
      </c>
      <c r="D113" s="59">
        <f t="shared" si="19"/>
        <v>1718.4</v>
      </c>
      <c r="E113" s="32">
        <f t="shared" ref="E113:AI121" si="22">(E63-$D113)/$D113</f>
        <v>1.9553072625698269E-2</v>
      </c>
      <c r="F113" s="32">
        <f t="shared" si="22"/>
        <v>-5.5516759776536362E-2</v>
      </c>
      <c r="G113" s="32">
        <f t="shared" si="22"/>
        <v>-4.888268156424634E-3</v>
      </c>
      <c r="H113" s="32">
        <f t="shared" si="22"/>
        <v>3.0609869646182442E-2</v>
      </c>
      <c r="I113" s="32">
        <f t="shared" si="22"/>
        <v>1.024208566108002E-2</v>
      </c>
      <c r="J113" s="32">
        <f t="shared" si="22"/>
        <v>-5.2025139664804522E-2</v>
      </c>
      <c r="K113" s="32">
        <f t="shared" si="22"/>
        <v>-7.7979515828678365E-3</v>
      </c>
      <c r="L113" s="32">
        <f t="shared" si="22"/>
        <v>-1.3966480446927904E-3</v>
      </c>
      <c r="M113" s="32">
        <f t="shared" si="22"/>
        <v>5.3305400372439422E-2</v>
      </c>
      <c r="N113" s="32">
        <f t="shared" si="22"/>
        <v>-2.6419925512104335E-2</v>
      </c>
      <c r="O113" s="32">
        <f t="shared" si="22"/>
        <v>9.0782122905027404E-3</v>
      </c>
      <c r="P113" s="32">
        <f t="shared" si="22"/>
        <v>8.1238361266294176E-2</v>
      </c>
      <c r="Q113" s="32">
        <f t="shared" si="22"/>
        <v>-2.7583798882681615E-2</v>
      </c>
      <c r="R113" s="32">
        <f t="shared" si="22"/>
        <v>7.4837057728119119E-2</v>
      </c>
      <c r="S113" s="32">
        <f t="shared" si="22"/>
        <v>1.4315642458100505E-2</v>
      </c>
      <c r="T113" s="32">
        <f t="shared" si="22"/>
        <v>3.6429236499068846E-2</v>
      </c>
      <c r="U113" s="32">
        <f t="shared" si="22"/>
        <v>5.5633147113593982E-2</v>
      </c>
      <c r="V113" s="32">
        <f t="shared" si="22"/>
        <v>2.4208566108007396E-2</v>
      </c>
      <c r="W113" s="32">
        <f t="shared" si="22"/>
        <v>8.2402234636871449E-2</v>
      </c>
      <c r="X113" s="32">
        <f t="shared" si="22"/>
        <v>5.5865921787708961E-3</v>
      </c>
      <c r="Y113" s="32">
        <f t="shared" si="22"/>
        <v>-4.1550279329608988E-2</v>
      </c>
      <c r="Z113" s="32">
        <f t="shared" si="22"/>
        <v>3.8175046554934769E-2</v>
      </c>
      <c r="AA113" s="32">
        <f t="shared" si="22"/>
        <v>-1.187150837988832E-2</v>
      </c>
      <c r="AB113" s="32">
        <f t="shared" si="22"/>
        <v>9.3109869646177193E-4</v>
      </c>
      <c r="AC113" s="32">
        <f t="shared" si="22"/>
        <v>5.0977653631284862E-2</v>
      </c>
      <c r="AD113" s="32">
        <f t="shared" si="22"/>
        <v>4.0502793296089329E-2</v>
      </c>
      <c r="AE113" s="32">
        <f t="shared" si="22"/>
        <v>7.6582867783985042E-2</v>
      </c>
      <c r="AF113" s="32">
        <f t="shared" si="22"/>
        <v>3.9338919925512049E-2</v>
      </c>
      <c r="AG113" s="32">
        <f t="shared" si="22"/>
        <v>8.4148044692737373E-2</v>
      </c>
      <c r="AH113" s="32">
        <f t="shared" si="22"/>
        <v>6.8435754189944076E-2</v>
      </c>
      <c r="AI113" s="14">
        <f t="shared" si="22"/>
        <v>-2.0018621973929288E-2</v>
      </c>
      <c r="AP113" s="1">
        <v>107</v>
      </c>
      <c r="AQ113" s="50">
        <f t="shared" si="10"/>
        <v>0.16436251920122888</v>
      </c>
      <c r="AR113" s="32">
        <v>-3.6466053957901014E-2</v>
      </c>
      <c r="AS113" s="32">
        <v>-3.0473426446580729E-2</v>
      </c>
    </row>
    <row r="114" spans="2:45" x14ac:dyDescent="0.3">
      <c r="B114" s="11"/>
      <c r="C114" s="30">
        <v>50</v>
      </c>
      <c r="D114" s="59">
        <f t="shared" si="19"/>
        <v>1837.8</v>
      </c>
      <c r="E114" s="32">
        <f t="shared" si="22"/>
        <v>2.024159320927198E-2</v>
      </c>
      <c r="F114" s="32">
        <f t="shared" si="22"/>
        <v>-4.8318641854391095E-2</v>
      </c>
      <c r="G114" s="32">
        <f t="shared" si="22"/>
        <v>-4.7883338774621581E-3</v>
      </c>
      <c r="H114" s="32">
        <f t="shared" si="22"/>
        <v>2.622701055609971E-2</v>
      </c>
      <c r="I114" s="32">
        <f t="shared" si="22"/>
        <v>6.6383719664816878E-3</v>
      </c>
      <c r="J114" s="32">
        <f t="shared" si="22"/>
        <v>-5.9201218848623331E-2</v>
      </c>
      <c r="K114" s="32">
        <f t="shared" si="22"/>
        <v>-1.1317880074001498E-2</v>
      </c>
      <c r="L114" s="32">
        <f t="shared" si="22"/>
        <v>-9.6854935248666639E-3</v>
      </c>
      <c r="M114" s="32">
        <f t="shared" si="22"/>
        <v>4.4183262596582895E-2</v>
      </c>
      <c r="N114" s="32">
        <f t="shared" si="22"/>
        <v>-3.0906518663619521E-2</v>
      </c>
      <c r="O114" s="32">
        <f t="shared" si="22"/>
        <v>1.8065077810425535E-2</v>
      </c>
      <c r="P114" s="32">
        <f t="shared" si="22"/>
        <v>8.9890085972358286E-2</v>
      </c>
      <c r="Q114" s="32">
        <f t="shared" si="22"/>
        <v>-3.3083034062465967E-2</v>
      </c>
      <c r="R114" s="32">
        <f t="shared" si="22"/>
        <v>7.3022091631298316E-2</v>
      </c>
      <c r="S114" s="32">
        <f t="shared" si="22"/>
        <v>5.0059854173468525E-3</v>
      </c>
      <c r="T114" s="32">
        <f t="shared" si="22"/>
        <v>2.1329850908695203E-2</v>
      </c>
      <c r="U114" s="32">
        <f t="shared" si="22"/>
        <v>5.6154097290238354E-2</v>
      </c>
      <c r="V114" s="32">
        <f t="shared" si="22"/>
        <v>2.7859397105234544E-2</v>
      </c>
      <c r="W114" s="32">
        <f t="shared" si="22"/>
        <v>7.9007508978126043E-2</v>
      </c>
      <c r="X114" s="32">
        <f t="shared" si="22"/>
        <v>-9.1413646751550524E-3</v>
      </c>
      <c r="Y114" s="32">
        <f t="shared" si="22"/>
        <v>-5.5392316900642051E-2</v>
      </c>
      <c r="Z114" s="32">
        <f t="shared" si="22"/>
        <v>3.7109587550331946E-2</v>
      </c>
      <c r="AA114" s="32">
        <f t="shared" si="22"/>
        <v>-1.6759168571117616E-2</v>
      </c>
      <c r="AB114" s="32">
        <f t="shared" si="22"/>
        <v>-3.7000761780389348E-3</v>
      </c>
      <c r="AC114" s="32">
        <f t="shared" si="22"/>
        <v>4.0918489498313226E-2</v>
      </c>
      <c r="AD114" s="32">
        <f t="shared" si="22"/>
        <v>3.7109587550331946E-2</v>
      </c>
      <c r="AE114" s="32">
        <f t="shared" si="22"/>
        <v>6.4860158885624145E-2</v>
      </c>
      <c r="AF114" s="32">
        <f t="shared" si="22"/>
        <v>3.0580041353792605E-2</v>
      </c>
      <c r="AG114" s="32">
        <f t="shared" si="22"/>
        <v>6.8669060833605425E-2</v>
      </c>
      <c r="AH114" s="32">
        <f t="shared" si="22"/>
        <v>5.1801066492545463E-2</v>
      </c>
      <c r="AI114" s="14">
        <f t="shared" si="22"/>
        <v>-3.4715420611600802E-2</v>
      </c>
      <c r="AP114" s="1">
        <v>108</v>
      </c>
      <c r="AQ114" s="50">
        <f t="shared" si="10"/>
        <v>0.16589861751152074</v>
      </c>
      <c r="AR114" s="32">
        <v>-3.6234170084276034E-2</v>
      </c>
      <c r="AS114" s="32">
        <v>-3.0421799178797976E-2</v>
      </c>
    </row>
    <row r="115" spans="2:45" x14ac:dyDescent="0.3">
      <c r="B115" s="11"/>
      <c r="C115" s="30">
        <v>55</v>
      </c>
      <c r="D115" s="59">
        <f t="shared" si="19"/>
        <v>1947.2</v>
      </c>
      <c r="E115" s="32">
        <f t="shared" si="22"/>
        <v>1.9926047658175818E-2</v>
      </c>
      <c r="F115" s="32">
        <f t="shared" si="22"/>
        <v>-4.6836483155299938E-2</v>
      </c>
      <c r="G115" s="32">
        <f t="shared" si="22"/>
        <v>-5.7518488085456275E-3</v>
      </c>
      <c r="H115" s="32">
        <f t="shared" si="22"/>
        <v>2.5061626951520106E-2</v>
      </c>
      <c r="I115" s="32">
        <f t="shared" si="22"/>
        <v>7.6006573541495242E-3</v>
      </c>
      <c r="J115" s="32">
        <f t="shared" si="22"/>
        <v>-6.3783894823336088E-2</v>
      </c>
      <c r="K115" s="32">
        <f t="shared" si="22"/>
        <v>-1.6536565324568635E-2</v>
      </c>
      <c r="L115" s="32">
        <f t="shared" si="22"/>
        <v>-1.6023007395234205E-2</v>
      </c>
      <c r="M115" s="32">
        <f t="shared" si="22"/>
        <v>4.3549712407559546E-2</v>
      </c>
      <c r="N115" s="32">
        <f t="shared" si="22"/>
        <v>-3.2970419063270362E-2</v>
      </c>
      <c r="O115" s="32">
        <f t="shared" si="22"/>
        <v>1.7871815940838101E-2</v>
      </c>
      <c r="P115" s="32">
        <f t="shared" si="22"/>
        <v>9.3364831552999156E-2</v>
      </c>
      <c r="Q115" s="32">
        <f t="shared" si="22"/>
        <v>-3.7592440427280223E-2</v>
      </c>
      <c r="R115" s="32">
        <f t="shared" si="22"/>
        <v>7.8985209531635139E-2</v>
      </c>
      <c r="S115" s="32">
        <f t="shared" si="22"/>
        <v>1.9515201314708065E-3</v>
      </c>
      <c r="T115" s="32">
        <f t="shared" si="22"/>
        <v>1.1709120788824957E-2</v>
      </c>
      <c r="U115" s="32">
        <f t="shared" si="22"/>
        <v>5.3307313064913694E-2</v>
      </c>
      <c r="V115" s="32">
        <f t="shared" si="22"/>
        <v>2.4548069022185679E-2</v>
      </c>
      <c r="W115" s="32">
        <f t="shared" si="22"/>
        <v>7.3336072308956432E-2</v>
      </c>
      <c r="X115" s="32">
        <f t="shared" si="22"/>
        <v>-2.0645028759244066E-2</v>
      </c>
      <c r="Y115" s="32">
        <f t="shared" si="22"/>
        <v>-5.7621199671322947E-2</v>
      </c>
      <c r="Z115" s="32">
        <f t="shared" si="22"/>
        <v>4.2522596548890693E-2</v>
      </c>
      <c r="AA115" s="32">
        <f t="shared" si="22"/>
        <v>-2.0645028759244066E-2</v>
      </c>
      <c r="AB115" s="32">
        <f t="shared" si="22"/>
        <v>-8.3196384552177722E-3</v>
      </c>
      <c r="AC115" s="32">
        <f t="shared" si="22"/>
        <v>4.3036154478225119E-2</v>
      </c>
      <c r="AD115" s="32">
        <f t="shared" si="22"/>
        <v>2.7115858668857823E-2</v>
      </c>
      <c r="AE115" s="32">
        <f t="shared" si="22"/>
        <v>5.5875102711585842E-2</v>
      </c>
      <c r="AF115" s="32">
        <f t="shared" si="22"/>
        <v>2.4034511092851249E-2</v>
      </c>
      <c r="AG115" s="32">
        <f t="shared" si="22"/>
        <v>5.6902218570254702E-2</v>
      </c>
      <c r="AH115" s="32">
        <f t="shared" si="22"/>
        <v>5.6388660640920268E-2</v>
      </c>
      <c r="AI115" s="14">
        <f t="shared" si="22"/>
        <v>-4.6836483155299938E-2</v>
      </c>
      <c r="AP115" s="1">
        <v>109</v>
      </c>
      <c r="AQ115" s="50">
        <f t="shared" si="10"/>
        <v>0.1674347158218126</v>
      </c>
      <c r="AR115" s="32">
        <v>-3.5472134942946987E-2</v>
      </c>
      <c r="AS115" s="32">
        <v>-2.923454586029909E-2</v>
      </c>
    </row>
    <row r="116" spans="2:45" x14ac:dyDescent="0.3">
      <c r="B116" s="11"/>
      <c r="C116" s="30">
        <v>60</v>
      </c>
      <c r="D116" s="59">
        <f t="shared" si="19"/>
        <v>2047.2</v>
      </c>
      <c r="E116" s="32">
        <f t="shared" si="22"/>
        <v>2.4325908558030459E-2</v>
      </c>
      <c r="F116" s="32">
        <f t="shared" si="22"/>
        <v>-4.6014067995310687E-2</v>
      </c>
      <c r="G116" s="32">
        <f t="shared" si="22"/>
        <v>-1.4263384134427532E-2</v>
      </c>
      <c r="H116" s="32">
        <f t="shared" si="22"/>
        <v>3.1164517389605292E-2</v>
      </c>
      <c r="I116" s="32">
        <f t="shared" si="22"/>
        <v>4.7870261821023616E-3</v>
      </c>
      <c r="J116" s="32">
        <f t="shared" si="22"/>
        <v>-6.7018366549433397E-2</v>
      </c>
      <c r="K116" s="32">
        <f t="shared" si="22"/>
        <v>-1.2797967956232925E-2</v>
      </c>
      <c r="L116" s="32">
        <f t="shared" si="22"/>
        <v>-2.3055881203595176E-2</v>
      </c>
      <c r="M116" s="32">
        <f t="shared" si="22"/>
        <v>5.070339976553339E-2</v>
      </c>
      <c r="N116" s="32">
        <f t="shared" si="22"/>
        <v>-3.6733098866744841E-2</v>
      </c>
      <c r="O116" s="32">
        <f t="shared" si="22"/>
        <v>1.9929660023446635E-2</v>
      </c>
      <c r="P116" s="32">
        <f t="shared" si="22"/>
        <v>9.6619773348964419E-2</v>
      </c>
      <c r="Q116" s="32">
        <f t="shared" si="22"/>
        <v>-3.7221570926143047E-2</v>
      </c>
      <c r="R116" s="32">
        <f t="shared" si="22"/>
        <v>7.6592418913638119E-2</v>
      </c>
      <c r="S116" s="32">
        <f t="shared" si="22"/>
        <v>2.3446658851113493E-3</v>
      </c>
      <c r="T116" s="32">
        <f t="shared" si="22"/>
        <v>9.1832747166861826E-3</v>
      </c>
      <c r="U116" s="32">
        <f t="shared" si="22"/>
        <v>5.3634232121922601E-2</v>
      </c>
      <c r="V116" s="32">
        <f t="shared" si="22"/>
        <v>2.2372020320437648E-2</v>
      </c>
      <c r="W116" s="32">
        <f t="shared" si="22"/>
        <v>7.512700273544351E-2</v>
      </c>
      <c r="X116" s="32">
        <f t="shared" si="22"/>
        <v>-2.8429073856975403E-2</v>
      </c>
      <c r="Y116" s="32">
        <f t="shared" si="22"/>
        <v>-6.262211801484957E-2</v>
      </c>
      <c r="Z116" s="32">
        <f t="shared" si="22"/>
        <v>4.3376318874560352E-2</v>
      </c>
      <c r="AA116" s="32">
        <f t="shared" si="22"/>
        <v>-1.9148104728409557E-2</v>
      </c>
      <c r="AB116" s="32">
        <f t="shared" si="22"/>
        <v>-8.401719421649103E-3</v>
      </c>
      <c r="AC116" s="32">
        <f t="shared" si="22"/>
        <v>4.4841735052754961E-2</v>
      </c>
      <c r="AD116" s="32">
        <f t="shared" si="22"/>
        <v>2.5302852676826863E-2</v>
      </c>
      <c r="AE116" s="32">
        <f t="shared" si="22"/>
        <v>5.8518952715904626E-2</v>
      </c>
      <c r="AF116" s="32">
        <f t="shared" si="22"/>
        <v>2.6279796795623266E-2</v>
      </c>
      <c r="AG116" s="32">
        <f t="shared" si="22"/>
        <v>5.070339976553339E-2</v>
      </c>
      <c r="AH116" s="32">
        <f t="shared" si="22"/>
        <v>5.6076592418913614E-2</v>
      </c>
      <c r="AI116" s="14">
        <f t="shared" si="22"/>
        <v>-6.1156701836654961E-2</v>
      </c>
      <c r="AP116" s="1">
        <v>110</v>
      </c>
      <c r="AQ116" s="50">
        <f t="shared" si="10"/>
        <v>0.16897081413210446</v>
      </c>
      <c r="AR116" s="32">
        <v>-3.5302770286834956E-2</v>
      </c>
      <c r="AS116" s="32">
        <v>-2.8590536699548606E-2</v>
      </c>
    </row>
    <row r="117" spans="2:45" x14ac:dyDescent="0.3">
      <c r="B117" s="11"/>
      <c r="C117" s="30">
        <v>65</v>
      </c>
      <c r="D117" s="59">
        <f t="shared" si="19"/>
        <v>2143.1999999999998</v>
      </c>
      <c r="E117" s="32">
        <f t="shared" si="22"/>
        <v>2.9301978350130733E-2</v>
      </c>
      <c r="F117" s="32">
        <f t="shared" si="22"/>
        <v>-4.2086599477416865E-2</v>
      </c>
      <c r="G117" s="32">
        <f t="shared" si="22"/>
        <v>-1.7823814856289578E-2</v>
      </c>
      <c r="H117" s="32">
        <f t="shared" si="22"/>
        <v>3.4901082493467801E-2</v>
      </c>
      <c r="I117" s="32">
        <f t="shared" si="22"/>
        <v>-4.292646509891666E-3</v>
      </c>
      <c r="J117" s="32">
        <f t="shared" si="22"/>
        <v>-7.6614408361328781E-2</v>
      </c>
      <c r="K117" s="32">
        <f t="shared" si="22"/>
        <v>-6.1590145576706883E-3</v>
      </c>
      <c r="L117" s="32">
        <f t="shared" si="22"/>
        <v>-3.0421799178797976E-2</v>
      </c>
      <c r="M117" s="32">
        <f t="shared" si="22"/>
        <v>5.2631578947368508E-2</v>
      </c>
      <c r="N117" s="32">
        <f t="shared" si="22"/>
        <v>-5.0485255692422466E-2</v>
      </c>
      <c r="O117" s="32">
        <f t="shared" si="22"/>
        <v>2.4636058230683176E-2</v>
      </c>
      <c r="P117" s="32">
        <f t="shared" si="22"/>
        <v>9.6957820082120283E-2</v>
      </c>
      <c r="Q117" s="32">
        <f t="shared" si="22"/>
        <v>-3.5087719298245529E-2</v>
      </c>
      <c r="R117" s="32">
        <f t="shared" si="22"/>
        <v>7.8294139604330071E-2</v>
      </c>
      <c r="S117" s="32">
        <f t="shared" si="22"/>
        <v>5.5057857409482004E-3</v>
      </c>
      <c r="T117" s="32">
        <f t="shared" si="22"/>
        <v>4.1060097051139333E-3</v>
      </c>
      <c r="U117" s="32">
        <f t="shared" si="22"/>
        <v>4.8898842851810467E-2</v>
      </c>
      <c r="V117" s="32">
        <f t="shared" si="22"/>
        <v>2.1836506159014644E-2</v>
      </c>
      <c r="W117" s="32">
        <f t="shared" si="22"/>
        <v>6.2896603210153126E-2</v>
      </c>
      <c r="X117" s="32">
        <f t="shared" si="22"/>
        <v>-3.3221351250466512E-2</v>
      </c>
      <c r="Y117" s="32">
        <f t="shared" si="22"/>
        <v>-7.0082120194102204E-2</v>
      </c>
      <c r="Z117" s="32">
        <f t="shared" si="22"/>
        <v>4.5632698768197179E-2</v>
      </c>
      <c r="AA117" s="32">
        <f t="shared" si="22"/>
        <v>-2.8555431131018955E-2</v>
      </c>
      <c r="AB117" s="32">
        <f t="shared" si="22"/>
        <v>-1.9690182904068598E-2</v>
      </c>
      <c r="AC117" s="32">
        <f t="shared" si="22"/>
        <v>4.236655468458389E-2</v>
      </c>
      <c r="AD117" s="32">
        <f t="shared" si="22"/>
        <v>1.6237402015677579E-2</v>
      </c>
      <c r="AE117" s="32">
        <f t="shared" si="22"/>
        <v>5.2164986935423756E-2</v>
      </c>
      <c r="AF117" s="32">
        <f t="shared" si="22"/>
        <v>2.0903322135125132E-2</v>
      </c>
      <c r="AG117" s="32">
        <f t="shared" si="22"/>
        <v>4.3299738708473402E-2</v>
      </c>
      <c r="AH117" s="32">
        <f t="shared" si="22"/>
        <v>4.936543486375522E-2</v>
      </c>
      <c r="AI117" s="14">
        <f t="shared" si="22"/>
        <v>-7.0548712206046957E-2</v>
      </c>
      <c r="AP117" s="1">
        <v>111</v>
      </c>
      <c r="AQ117" s="50">
        <f t="shared" si="10"/>
        <v>0.17050691244239632</v>
      </c>
      <c r="AR117" s="32">
        <v>-3.4754534232266557E-2</v>
      </c>
      <c r="AS117" s="32">
        <v>-2.8578290105667575E-2</v>
      </c>
    </row>
    <row r="118" spans="2:45" x14ac:dyDescent="0.3">
      <c r="B118" s="11"/>
      <c r="C118" s="30">
        <v>70</v>
      </c>
      <c r="D118" s="59">
        <f t="shared" si="19"/>
        <v>2237.6</v>
      </c>
      <c r="E118" s="32">
        <f t="shared" si="22"/>
        <v>2.8333929209867756E-2</v>
      </c>
      <c r="F118" s="32">
        <f t="shared" si="22"/>
        <v>-3.9595995709688914E-2</v>
      </c>
      <c r="G118" s="32">
        <f t="shared" si="22"/>
        <v>-6.5248480514836921E-3</v>
      </c>
      <c r="H118" s="32">
        <f t="shared" si="22"/>
        <v>3.2803003217733329E-2</v>
      </c>
      <c r="I118" s="32">
        <f t="shared" si="22"/>
        <v>-1.5016088666428276E-2</v>
      </c>
      <c r="J118" s="32">
        <f t="shared" si="22"/>
        <v>-8.5180550589917733E-2</v>
      </c>
      <c r="K118" s="32">
        <f t="shared" si="22"/>
        <v>-2.0557740436181219E-3</v>
      </c>
      <c r="L118" s="32">
        <f t="shared" si="22"/>
        <v>-2.216660707901319E-2</v>
      </c>
      <c r="M118" s="32">
        <f t="shared" si="22"/>
        <v>4.9785484447622493E-2</v>
      </c>
      <c r="N118" s="32">
        <f t="shared" si="22"/>
        <v>-5.9706828745083977E-2</v>
      </c>
      <c r="O118" s="32">
        <f t="shared" si="22"/>
        <v>2.7440114408294643E-2</v>
      </c>
      <c r="P118" s="32">
        <f t="shared" si="22"/>
        <v>9.7157668930997546E-2</v>
      </c>
      <c r="Q118" s="32">
        <f t="shared" si="22"/>
        <v>-3.3786199499463675E-2</v>
      </c>
      <c r="R118" s="32">
        <f t="shared" si="22"/>
        <v>7.9728280300321822E-2</v>
      </c>
      <c r="S118" s="32">
        <f t="shared" si="22"/>
        <v>5.5416517697533477E-3</v>
      </c>
      <c r="T118" s="32">
        <f t="shared" si="22"/>
        <v>5.5416517697533477E-3</v>
      </c>
      <c r="U118" s="32">
        <f t="shared" si="22"/>
        <v>3.9059706828745128E-2</v>
      </c>
      <c r="V118" s="32">
        <f t="shared" si="22"/>
        <v>1.8501966392563501E-2</v>
      </c>
      <c r="W118" s="32">
        <f t="shared" si="22"/>
        <v>5.7382910260993965E-2</v>
      </c>
      <c r="X118" s="32">
        <f t="shared" si="22"/>
        <v>-3.2892384697890555E-2</v>
      </c>
      <c r="Y118" s="32">
        <f t="shared" si="22"/>
        <v>-7.1326421165534462E-2</v>
      </c>
      <c r="Z118" s="32">
        <f t="shared" si="22"/>
        <v>4.7104040042903153E-2</v>
      </c>
      <c r="AA118" s="32">
        <f t="shared" si="22"/>
        <v>-4.3618162316767926E-2</v>
      </c>
      <c r="AB118" s="32">
        <f t="shared" si="22"/>
        <v>-3.1998569896317441E-2</v>
      </c>
      <c r="AC118" s="32">
        <f t="shared" si="22"/>
        <v>3.4143725420093002E-2</v>
      </c>
      <c r="AD118" s="32">
        <f t="shared" si="22"/>
        <v>1.9663925634608916E-3</v>
      </c>
      <c r="AE118" s="32">
        <f t="shared" si="22"/>
        <v>4.4422595638183814E-2</v>
      </c>
      <c r="AF118" s="32">
        <f t="shared" si="22"/>
        <v>1.5820521987844161E-2</v>
      </c>
      <c r="AG118" s="32">
        <f t="shared" si="22"/>
        <v>3.6378262424025781E-2</v>
      </c>
      <c r="AH118" s="32">
        <f t="shared" si="22"/>
        <v>3.4590632820879555E-2</v>
      </c>
      <c r="AI118" s="14">
        <f t="shared" si="22"/>
        <v>-8.3392920986771507E-2</v>
      </c>
      <c r="AP118" s="1">
        <v>112</v>
      </c>
      <c r="AQ118" s="50">
        <f t="shared" si="10"/>
        <v>0.17204301075268819</v>
      </c>
      <c r="AR118" s="32">
        <v>-3.4523112931539E-2</v>
      </c>
      <c r="AS118" s="32">
        <v>-2.8555431131018955E-2</v>
      </c>
    </row>
    <row r="119" spans="2:45" x14ac:dyDescent="0.3">
      <c r="B119" s="11"/>
      <c r="C119" s="30">
        <v>75</v>
      </c>
      <c r="D119" s="59">
        <f t="shared" si="19"/>
        <v>2330.1999999999998</v>
      </c>
      <c r="E119" s="32">
        <f t="shared" si="22"/>
        <v>2.609218092867573E-2</v>
      </c>
      <c r="F119" s="32">
        <f t="shared" si="22"/>
        <v>-3.6563385117157253E-2</v>
      </c>
      <c r="G119" s="32">
        <f t="shared" si="22"/>
        <v>-3.5190112436699933E-3</v>
      </c>
      <c r="H119" s="32">
        <f t="shared" si="22"/>
        <v>3.1241953480388031E-2</v>
      </c>
      <c r="I119" s="32">
        <f t="shared" si="22"/>
        <v>-1.7251738048236126E-2</v>
      </c>
      <c r="J119" s="32">
        <f t="shared" si="22"/>
        <v>-7.9049008668783727E-2</v>
      </c>
      <c r="K119" s="32">
        <f t="shared" si="22"/>
        <v>-8.5829542528460261E-5</v>
      </c>
      <c r="L119" s="32">
        <f t="shared" si="22"/>
        <v>-2.1114067462020349E-2</v>
      </c>
      <c r="M119" s="32">
        <f t="shared" si="22"/>
        <v>4.6262123422882238E-2</v>
      </c>
      <c r="N119" s="32">
        <f t="shared" si="22"/>
        <v>-5.4587589048150302E-2</v>
      </c>
      <c r="O119" s="32">
        <f t="shared" si="22"/>
        <v>2.4375590078104963E-2</v>
      </c>
      <c r="P119" s="32">
        <f t="shared" si="22"/>
        <v>9.389751952622101E-2</v>
      </c>
      <c r="Q119" s="32">
        <f t="shared" si="22"/>
        <v>-3.3130203416015719E-2</v>
      </c>
      <c r="R119" s="32">
        <f t="shared" si="22"/>
        <v>7.5444167882585275E-2</v>
      </c>
      <c r="S119" s="32">
        <f t="shared" si="22"/>
        <v>5.9222384344692226E-3</v>
      </c>
      <c r="T119" s="32">
        <f t="shared" si="22"/>
        <v>6.3513861471119143E-3</v>
      </c>
      <c r="U119" s="32">
        <f t="shared" si="22"/>
        <v>3.7250021457385714E-2</v>
      </c>
      <c r="V119" s="32">
        <f t="shared" si="22"/>
        <v>2.3088146940176888E-2</v>
      </c>
      <c r="W119" s="32">
        <f t="shared" si="22"/>
        <v>6.0853145652733753E-2</v>
      </c>
      <c r="X119" s="32">
        <f t="shared" si="22"/>
        <v>-2.5405544588447269E-2</v>
      </c>
      <c r="Y119" s="32">
        <f t="shared" si="22"/>
        <v>-6.7891168140073746E-2</v>
      </c>
      <c r="Z119" s="32">
        <f t="shared" si="22"/>
        <v>4.8407861986095695E-2</v>
      </c>
      <c r="AA119" s="32">
        <f t="shared" si="22"/>
        <v>-3.9138271393013402E-2</v>
      </c>
      <c r="AB119" s="32">
        <f t="shared" si="22"/>
        <v>-3.7421680542442631E-2</v>
      </c>
      <c r="AC119" s="32">
        <f t="shared" si="22"/>
        <v>2.9096214917174571E-2</v>
      </c>
      <c r="AD119" s="32">
        <f t="shared" si="22"/>
        <v>-1.2101965496523827E-2</v>
      </c>
      <c r="AE119" s="32">
        <f t="shared" si="22"/>
        <v>4.1970646296455319E-2</v>
      </c>
      <c r="AF119" s="32">
        <f t="shared" si="22"/>
        <v>1.321774954939498E-2</v>
      </c>
      <c r="AG119" s="32">
        <f t="shared" si="22"/>
        <v>3.1671101193030723E-2</v>
      </c>
      <c r="AH119" s="32">
        <f t="shared" si="22"/>
        <v>1.9654965239035354E-2</v>
      </c>
      <c r="AI119" s="14">
        <f t="shared" si="22"/>
        <v>-8.6344519783709481E-2</v>
      </c>
      <c r="AP119" s="1">
        <v>113</v>
      </c>
      <c r="AQ119" s="50">
        <f t="shared" si="10"/>
        <v>0.17357910906298002</v>
      </c>
      <c r="AR119" s="32">
        <v>-3.4099558532501108E-2</v>
      </c>
      <c r="AS119" s="32">
        <v>-2.8429073856975403E-2</v>
      </c>
    </row>
    <row r="120" spans="2:45" x14ac:dyDescent="0.3">
      <c r="B120" s="11"/>
      <c r="C120" s="30">
        <v>80</v>
      </c>
      <c r="D120" s="59">
        <f t="shared" si="19"/>
        <v>2446.4</v>
      </c>
      <c r="E120" s="32">
        <f t="shared" si="22"/>
        <v>2.6814911706997999E-2</v>
      </c>
      <c r="F120" s="32">
        <f t="shared" si="22"/>
        <v>-4.0631131458469624E-2</v>
      </c>
      <c r="G120" s="32">
        <f t="shared" si="22"/>
        <v>-1.3897972531066428E-3</v>
      </c>
      <c r="H120" s="32">
        <f t="shared" si="22"/>
        <v>3.9077828646173929E-2</v>
      </c>
      <c r="I120" s="32">
        <f t="shared" si="22"/>
        <v>-2.3871811641595849E-2</v>
      </c>
      <c r="J120" s="32">
        <f t="shared" si="22"/>
        <v>-7.6602354480052356E-2</v>
      </c>
      <c r="K120" s="32">
        <f t="shared" si="22"/>
        <v>-1.635055591890496E-4</v>
      </c>
      <c r="L120" s="32">
        <f t="shared" si="22"/>
        <v>-1.3652714192282575E-2</v>
      </c>
      <c r="M120" s="32">
        <f t="shared" si="22"/>
        <v>4.3982995421844306E-2</v>
      </c>
      <c r="N120" s="32">
        <f t="shared" si="22"/>
        <v>-5.8207979071288461E-2</v>
      </c>
      <c r="O120" s="32">
        <f t="shared" si="22"/>
        <v>1.7413342053629786E-2</v>
      </c>
      <c r="P120" s="32">
        <f t="shared" si="22"/>
        <v>8.8129496402877663E-2</v>
      </c>
      <c r="Q120" s="32">
        <f t="shared" si="22"/>
        <v>-3.0820797907128879E-2</v>
      </c>
      <c r="R120" s="32">
        <f t="shared" si="22"/>
        <v>6.2786134728580731E-2</v>
      </c>
      <c r="S120" s="32">
        <f t="shared" si="22"/>
        <v>-7.5212557226946083E-3</v>
      </c>
      <c r="T120" s="32">
        <f t="shared" si="22"/>
        <v>1.8803139306736057E-3</v>
      </c>
      <c r="U120" s="32">
        <f t="shared" si="22"/>
        <v>3.33551340745585E-2</v>
      </c>
      <c r="V120" s="32">
        <f t="shared" si="22"/>
        <v>1.8639633747547377E-2</v>
      </c>
      <c r="W120" s="32">
        <f t="shared" si="22"/>
        <v>5.4610856769130113E-2</v>
      </c>
      <c r="X120" s="32">
        <f t="shared" si="22"/>
        <v>-2.8368214519293691E-2</v>
      </c>
      <c r="Y120" s="32">
        <f t="shared" si="22"/>
        <v>-6.8835840418574268E-2</v>
      </c>
      <c r="Z120" s="32">
        <f t="shared" si="22"/>
        <v>4.561805101373443E-2</v>
      </c>
      <c r="AA120" s="32">
        <f t="shared" si="22"/>
        <v>-3.8996075866579501E-2</v>
      </c>
      <c r="AB120" s="32">
        <f t="shared" si="22"/>
        <v>-4.3492478744277342E-2</v>
      </c>
      <c r="AC120" s="32">
        <f t="shared" si="22"/>
        <v>1.9865925441464972E-2</v>
      </c>
      <c r="AD120" s="32">
        <f t="shared" si="22"/>
        <v>-2.5506867233485976E-2</v>
      </c>
      <c r="AE120" s="32">
        <f t="shared" si="22"/>
        <v>3.6216481360366211E-2</v>
      </c>
      <c r="AF120" s="32">
        <f t="shared" si="22"/>
        <v>4.7416612164813228E-3</v>
      </c>
      <c r="AG120" s="32">
        <f t="shared" si="22"/>
        <v>2.5588620013080408E-2</v>
      </c>
      <c r="AH120" s="32">
        <f t="shared" si="22"/>
        <v>8.8293001962066343E-3</v>
      </c>
      <c r="AI120" s="14">
        <f t="shared" si="22"/>
        <v>-9.7040549378678911E-2</v>
      </c>
      <c r="AP120" s="1">
        <v>114</v>
      </c>
      <c r="AQ120" s="50">
        <f t="shared" si="10"/>
        <v>0.17511520737327188</v>
      </c>
      <c r="AR120" s="32">
        <v>-3.3750680457267326E-2</v>
      </c>
      <c r="AS120" s="32">
        <v>-2.8368214519293691E-2</v>
      </c>
    </row>
    <row r="121" spans="2:45" x14ac:dyDescent="0.3">
      <c r="B121" s="11"/>
      <c r="C121" s="30">
        <v>85</v>
      </c>
      <c r="D121" s="59">
        <f t="shared" si="19"/>
        <v>2668</v>
      </c>
      <c r="E121" s="32">
        <f t="shared" si="22"/>
        <v>4.2353823088455769E-2</v>
      </c>
      <c r="F121" s="32">
        <f t="shared" si="22"/>
        <v>-5.8470764617691157E-2</v>
      </c>
      <c r="G121" s="32">
        <f t="shared" si="22"/>
        <v>-6.3718140929535233E-3</v>
      </c>
      <c r="H121" s="32">
        <f t="shared" si="22"/>
        <v>6.6341829085457271E-2</v>
      </c>
      <c r="I121" s="32">
        <f t="shared" si="22"/>
        <v>-4.3853073463268367E-2</v>
      </c>
      <c r="J121" s="32">
        <f t="shared" si="22"/>
        <v>-0.10982008995502249</v>
      </c>
      <c r="K121" s="32">
        <f t="shared" si="22"/>
        <v>-1.4617691154422789E-2</v>
      </c>
      <c r="L121" s="32">
        <f t="shared" ref="L121:AI121" si="23">(L71-$D121)/$D121</f>
        <v>7.4962518740629683E-4</v>
      </c>
      <c r="M121" s="32">
        <f t="shared" si="23"/>
        <v>7.0089955022488756E-2</v>
      </c>
      <c r="N121" s="32">
        <f t="shared" si="23"/>
        <v>-9.0329835082458773E-2</v>
      </c>
      <c r="O121" s="32">
        <f t="shared" si="23"/>
        <v>-6.746626686656672E-3</v>
      </c>
      <c r="P121" s="32">
        <f t="shared" si="23"/>
        <v>7.3463268365817097E-2</v>
      </c>
      <c r="Q121" s="32">
        <f t="shared" si="23"/>
        <v>-4.9850074962518739E-2</v>
      </c>
      <c r="R121" s="32">
        <f t="shared" si="23"/>
        <v>5.0974512743628186E-2</v>
      </c>
      <c r="S121" s="32">
        <f t="shared" si="23"/>
        <v>-2.0614692653673165E-2</v>
      </c>
      <c r="T121" s="32">
        <f t="shared" si="23"/>
        <v>9.7451274362818589E-3</v>
      </c>
      <c r="U121" s="32">
        <f t="shared" si="23"/>
        <v>2.2113943028485756E-2</v>
      </c>
      <c r="V121" s="32">
        <f t="shared" si="23"/>
        <v>2.9985007496251873E-3</v>
      </c>
      <c r="W121" s="32">
        <f t="shared" si="23"/>
        <v>4.4602698650674663E-2</v>
      </c>
      <c r="X121" s="32">
        <f t="shared" si="23"/>
        <v>-3.2233883058470768E-2</v>
      </c>
      <c r="Y121" s="32">
        <f t="shared" si="23"/>
        <v>-7.4212893553223386E-2</v>
      </c>
      <c r="Z121" s="32">
        <f t="shared" si="23"/>
        <v>3.4482758620689655E-2</v>
      </c>
      <c r="AA121" s="32">
        <f t="shared" si="23"/>
        <v>-7.9085457271364318E-2</v>
      </c>
      <c r="AB121" s="32">
        <f t="shared" si="23"/>
        <v>-9.0704647676161917E-2</v>
      </c>
      <c r="AC121" s="32">
        <f t="shared" si="23"/>
        <v>-1.4992503748125937E-3</v>
      </c>
      <c r="AD121" s="32">
        <f t="shared" si="23"/>
        <v>-5.6971514242878558E-2</v>
      </c>
      <c r="AE121" s="32">
        <f t="shared" si="23"/>
        <v>1.424287856071964E-2</v>
      </c>
      <c r="AF121" s="32">
        <f t="shared" si="23"/>
        <v>-1.2368815592203899E-2</v>
      </c>
      <c r="AG121" s="32">
        <f t="shared" si="23"/>
        <v>8.6206896551724137E-3</v>
      </c>
      <c r="AH121" s="32">
        <f t="shared" si="23"/>
        <v>-2.6986506746626688E-2</v>
      </c>
      <c r="AI121" s="14">
        <f t="shared" si="23"/>
        <v>-0.12443778110944528</v>
      </c>
      <c r="AP121" s="1">
        <v>115</v>
      </c>
      <c r="AQ121" s="50">
        <f t="shared" si="10"/>
        <v>0.17665130568356374</v>
      </c>
      <c r="AR121" s="32">
        <v>-3.3501334123925322E-2</v>
      </c>
      <c r="AS121" s="32">
        <v>-2.810768012668248E-2</v>
      </c>
    </row>
    <row r="122" spans="2:45" x14ac:dyDescent="0.3">
      <c r="B122" s="11"/>
      <c r="C122" s="30">
        <v>90</v>
      </c>
      <c r="D122" s="59">
        <f t="shared" si="19"/>
        <v>3334</v>
      </c>
      <c r="E122" s="32">
        <f t="shared" ref="E122:AI123" si="24">(E72-$D122)/$D122</f>
        <v>4.9190161967606477E-2</v>
      </c>
      <c r="F122" s="32">
        <f t="shared" si="24"/>
        <v>-7.4385122975404921E-2</v>
      </c>
      <c r="G122" s="32">
        <f t="shared" si="24"/>
        <v>4.3491301739652072E-2</v>
      </c>
      <c r="H122" s="32">
        <f t="shared" si="24"/>
        <v>9.898020395920816E-2</v>
      </c>
      <c r="I122" s="32">
        <f t="shared" si="24"/>
        <v>-0.11727654469106179</v>
      </c>
      <c r="J122" s="32">
        <f t="shared" si="24"/>
        <v>-0.19406118776244752</v>
      </c>
      <c r="K122" s="32">
        <f t="shared" si="24"/>
        <v>5.9988002399520096E-2</v>
      </c>
      <c r="L122" s="32">
        <f t="shared" si="24"/>
        <v>8.0983803239352125E-3</v>
      </c>
      <c r="M122" s="32">
        <f t="shared" si="24"/>
        <v>7.0185962807438509E-2</v>
      </c>
      <c r="N122" s="32">
        <f t="shared" si="24"/>
        <v>-0.1850629874025195</v>
      </c>
      <c r="O122" s="32">
        <f t="shared" si="24"/>
        <v>-2.0395920815836834E-2</v>
      </c>
      <c r="P122" s="32">
        <f t="shared" si="24"/>
        <v>0.11457708458308338</v>
      </c>
      <c r="Q122" s="32">
        <f t="shared" si="24"/>
        <v>-7.1985602879424113E-2</v>
      </c>
      <c r="R122" s="32">
        <f t="shared" si="24"/>
        <v>5.4289142171565684E-2</v>
      </c>
      <c r="S122" s="32">
        <f t="shared" si="24"/>
        <v>-3.1493701259748048E-2</v>
      </c>
      <c r="T122" s="32">
        <f t="shared" si="24"/>
        <v>4.499100179964007E-3</v>
      </c>
      <c r="U122" s="32">
        <f t="shared" si="24"/>
        <v>8.188362327534493E-2</v>
      </c>
      <c r="V122" s="32">
        <f t="shared" si="24"/>
        <v>3.3893221355728857E-2</v>
      </c>
      <c r="W122" s="32">
        <f t="shared" si="24"/>
        <v>8.8482303539292137E-2</v>
      </c>
      <c r="X122" s="32">
        <f t="shared" si="24"/>
        <v>-2.0995800839832034E-3</v>
      </c>
      <c r="Y122" s="32">
        <f t="shared" si="24"/>
        <v>-6.508698260347931E-2</v>
      </c>
      <c r="Z122" s="32">
        <f t="shared" si="24"/>
        <v>8.5782843431313732E-2</v>
      </c>
      <c r="AA122" s="32">
        <f t="shared" si="24"/>
        <v>-0.17876424715056988</v>
      </c>
      <c r="AB122" s="32">
        <f t="shared" si="24"/>
        <v>-0.19676064787042591</v>
      </c>
      <c r="AC122" s="32">
        <f t="shared" si="24"/>
        <v>-2.999400119976005E-3</v>
      </c>
      <c r="AD122" s="32">
        <f t="shared" si="24"/>
        <v>-0.16286742651469707</v>
      </c>
      <c r="AE122" s="32">
        <f t="shared" si="24"/>
        <v>8.3083383323335327E-2</v>
      </c>
      <c r="AF122" s="32">
        <f t="shared" si="24"/>
        <v>-3.8692261547690461E-2</v>
      </c>
      <c r="AG122" s="32">
        <f t="shared" si="24"/>
        <v>2.2795440911817635E-2</v>
      </c>
      <c r="AH122" s="32">
        <f t="shared" si="24"/>
        <v>-0.14667066586682664</v>
      </c>
      <c r="AI122" s="14">
        <f t="shared" si="24"/>
        <v>-0.16346730653869226</v>
      </c>
      <c r="AP122" s="1">
        <v>116</v>
      </c>
      <c r="AQ122" s="50">
        <f t="shared" si="10"/>
        <v>0.1781874039938556</v>
      </c>
      <c r="AR122" s="32">
        <v>-3.3404994212006024E-2</v>
      </c>
      <c r="AS122" s="32">
        <v>-2.7583798882681615E-2</v>
      </c>
    </row>
    <row r="123" spans="2:45" x14ac:dyDescent="0.3">
      <c r="B123" s="12"/>
      <c r="C123" s="45">
        <v>95</v>
      </c>
      <c r="D123" s="78">
        <f t="shared" si="19"/>
        <v>4382</v>
      </c>
      <c r="E123" s="34">
        <f t="shared" si="24"/>
        <v>2.8525787311729802E-2</v>
      </c>
      <c r="F123" s="34">
        <f t="shared" si="24"/>
        <v>-6.8690095846645371E-2</v>
      </c>
      <c r="G123" s="34">
        <f t="shared" si="24"/>
        <v>2.5102692834322229E-2</v>
      </c>
      <c r="H123" s="34">
        <f t="shared" si="24"/>
        <v>5.5454130534002735E-2</v>
      </c>
      <c r="I123" s="34">
        <f t="shared" si="24"/>
        <v>-4.0392514833409401E-2</v>
      </c>
      <c r="J123" s="34">
        <f t="shared" si="24"/>
        <v>-0.13144682793245094</v>
      </c>
      <c r="K123" s="34">
        <f t="shared" si="24"/>
        <v>4.5869465997261522E-2</v>
      </c>
      <c r="L123" s="34">
        <f t="shared" si="24"/>
        <v>-2.2364217252396165E-2</v>
      </c>
      <c r="M123" s="34">
        <f t="shared" si="24"/>
        <v>3.5600182565038795E-2</v>
      </c>
      <c r="N123" s="34">
        <f t="shared" si="24"/>
        <v>-0.11615700593336376</v>
      </c>
      <c r="O123" s="34">
        <f t="shared" si="24"/>
        <v>-4.1533546325878593E-2</v>
      </c>
      <c r="P123" s="34">
        <f t="shared" si="24"/>
        <v>0.10976722957553628</v>
      </c>
      <c r="Q123" s="34">
        <f t="shared" si="24"/>
        <v>-7.0287539936102233E-2</v>
      </c>
      <c r="R123" s="34">
        <f t="shared" si="24"/>
        <v>6.0246462802373349E-2</v>
      </c>
      <c r="S123" s="34">
        <f t="shared" si="24"/>
        <v>-3.925148334094021E-2</v>
      </c>
      <c r="T123" s="34">
        <f t="shared" si="24"/>
        <v>-2.0310360565951622E-2</v>
      </c>
      <c r="U123" s="34">
        <f t="shared" si="24"/>
        <v>6.9146508443633042E-2</v>
      </c>
      <c r="V123" s="34">
        <f t="shared" si="24"/>
        <v>2.9210406207211319E-2</v>
      </c>
      <c r="W123" s="34">
        <f t="shared" si="24"/>
        <v>8.1697854860794158E-2</v>
      </c>
      <c r="X123" s="34">
        <f t="shared" si="24"/>
        <v>-4.5869465997261522E-2</v>
      </c>
      <c r="Y123" s="34">
        <f t="shared" si="24"/>
        <v>-6.9374714742126878E-2</v>
      </c>
      <c r="Z123" s="34">
        <f t="shared" si="24"/>
        <v>6.9831127339114563E-2</v>
      </c>
      <c r="AA123" s="34">
        <f t="shared" si="24"/>
        <v>-0.10999543587403013</v>
      </c>
      <c r="AB123" s="34">
        <f t="shared" si="24"/>
        <v>-0.12437243267914194</v>
      </c>
      <c r="AC123" s="34">
        <f t="shared" si="24"/>
        <v>-2.2820629849383843E-4</v>
      </c>
      <c r="AD123" s="34">
        <f t="shared" si="24"/>
        <v>-9.8356914650844368E-2</v>
      </c>
      <c r="AE123" s="34">
        <f t="shared" si="24"/>
        <v>6.1159287996348698E-2</v>
      </c>
      <c r="AF123" s="34">
        <f t="shared" si="24"/>
        <v>-4.2902784116841626E-2</v>
      </c>
      <c r="AG123" s="34">
        <f t="shared" si="24"/>
        <v>3.8795070743952533E-3</v>
      </c>
      <c r="AH123" s="34">
        <f t="shared" si="24"/>
        <v>-8.3979917845732541E-2</v>
      </c>
      <c r="AI123" s="18">
        <f t="shared" si="24"/>
        <v>-0.18324965769055226</v>
      </c>
      <c r="AP123" s="1">
        <v>117</v>
      </c>
      <c r="AQ123" s="50">
        <f t="shared" si="10"/>
        <v>0.17972350230414746</v>
      </c>
      <c r="AR123" s="32">
        <v>-3.3265281614026712E-2</v>
      </c>
      <c r="AS123" s="32">
        <v>-2.7377521613832799E-2</v>
      </c>
    </row>
    <row r="124" spans="2:45" x14ac:dyDescent="0.3">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P124" s="1">
        <v>118</v>
      </c>
      <c r="AQ124" s="50">
        <f t="shared" si="10"/>
        <v>0.18125960061443933</v>
      </c>
      <c r="AR124" s="32">
        <v>-3.3192834562697573E-2</v>
      </c>
      <c r="AS124" s="32">
        <v>-2.6986506746626688E-2</v>
      </c>
    </row>
    <row r="125" spans="2:45" x14ac:dyDescent="0.3">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P125" s="1">
        <v>119</v>
      </c>
      <c r="AQ125" s="50">
        <f t="shared" si="10"/>
        <v>0.18279569892473119</v>
      </c>
      <c r="AR125" s="32">
        <v>-3.3053774050320707E-2</v>
      </c>
      <c r="AS125" s="32">
        <v>-2.6429341963322577E-2</v>
      </c>
    </row>
    <row r="126" spans="2:45" s="21" customFormat="1" ht="15.6" customHeight="1" x14ac:dyDescent="0.35">
      <c r="B126" s="20" t="s">
        <v>60</v>
      </c>
      <c r="D126" s="20" t="s">
        <v>98</v>
      </c>
      <c r="F126" s="20" t="s">
        <v>99</v>
      </c>
      <c r="I126" s="20" t="s">
        <v>62</v>
      </c>
      <c r="W126" s="20" t="s">
        <v>68</v>
      </c>
      <c r="AP126" s="1">
        <v>120</v>
      </c>
      <c r="AQ126" s="50">
        <f t="shared" si="10"/>
        <v>0.18433179723502305</v>
      </c>
      <c r="AR126" s="32">
        <v>-3.2927145449831448E-2</v>
      </c>
      <c r="AS126" s="32">
        <v>-2.6419925512104335E-2</v>
      </c>
    </row>
    <row r="127" spans="2:45" x14ac:dyDescent="0.3">
      <c r="B127" s="35"/>
      <c r="C127" s="28"/>
      <c r="D127" s="28"/>
      <c r="E127" s="28"/>
      <c r="F127" s="28"/>
      <c r="G127" s="28"/>
      <c r="H127" s="28"/>
      <c r="I127" s="28"/>
      <c r="J127" s="28"/>
      <c r="K127" s="28"/>
      <c r="L127" s="28"/>
      <c r="M127" s="28"/>
      <c r="N127" s="28"/>
      <c r="O127" s="28"/>
      <c r="P127" s="28"/>
      <c r="Q127" s="28"/>
      <c r="R127" s="28"/>
      <c r="S127" s="28"/>
      <c r="T127" s="28"/>
      <c r="U127" s="28"/>
      <c r="V127" s="28"/>
      <c r="W127" s="28"/>
      <c r="X127" s="28"/>
      <c r="Y127" s="28"/>
      <c r="Z127" s="28"/>
      <c r="AA127" s="28"/>
      <c r="AB127" s="28"/>
      <c r="AC127" s="28"/>
      <c r="AD127" s="28"/>
      <c r="AE127" s="28"/>
      <c r="AF127" s="28"/>
      <c r="AG127" s="28"/>
      <c r="AH127" s="28"/>
      <c r="AI127" s="29"/>
      <c r="AP127" s="1">
        <v>121</v>
      </c>
      <c r="AQ127" s="50">
        <f t="shared" si="10"/>
        <v>0.18586789554531491</v>
      </c>
      <c r="AR127" s="32">
        <v>-3.2851189016915854E-2</v>
      </c>
      <c r="AS127" s="32">
        <v>-2.5887078777058741E-2</v>
      </c>
    </row>
    <row r="128" spans="2:45" x14ac:dyDescent="0.3">
      <c r="B128" s="11"/>
      <c r="D128" t="s">
        <v>56</v>
      </c>
      <c r="E128" s="1">
        <f>E6</f>
        <v>919</v>
      </c>
      <c r="F128" s="1">
        <f t="shared" ref="F128:AI128" si="25">F6</f>
        <v>920</v>
      </c>
      <c r="G128" s="1">
        <f t="shared" si="25"/>
        <v>921</v>
      </c>
      <c r="H128" s="1">
        <f t="shared" si="25"/>
        <v>926</v>
      </c>
      <c r="I128" s="1">
        <f t="shared" si="25"/>
        <v>932</v>
      </c>
      <c r="J128" s="1">
        <f t="shared" si="25"/>
        <v>932</v>
      </c>
      <c r="K128" s="1">
        <f t="shared" si="25"/>
        <v>934</v>
      </c>
      <c r="L128" s="1">
        <f t="shared" si="25"/>
        <v>935</v>
      </c>
      <c r="M128" s="1">
        <f t="shared" si="25"/>
        <v>937</v>
      </c>
      <c r="N128" s="1">
        <f t="shared" si="25"/>
        <v>951</v>
      </c>
      <c r="O128" s="1">
        <f t="shared" si="25"/>
        <v>960</v>
      </c>
      <c r="P128" s="1">
        <f t="shared" si="25"/>
        <v>961</v>
      </c>
      <c r="Q128" s="1">
        <f t="shared" si="25"/>
        <v>964</v>
      </c>
      <c r="R128" s="1">
        <f t="shared" si="25"/>
        <v>975</v>
      </c>
      <c r="S128" s="1">
        <f t="shared" si="25"/>
        <v>978</v>
      </c>
      <c r="T128" s="1">
        <f t="shared" si="25"/>
        <v>981</v>
      </c>
      <c r="U128" s="1">
        <f t="shared" si="25"/>
        <v>985</v>
      </c>
      <c r="V128" s="1">
        <f t="shared" si="25"/>
        <v>985</v>
      </c>
      <c r="W128" s="1">
        <f t="shared" si="25"/>
        <v>985</v>
      </c>
      <c r="X128" s="1">
        <f t="shared" si="25"/>
        <v>990</v>
      </c>
      <c r="Y128" s="1">
        <f t="shared" si="25"/>
        <v>993</v>
      </c>
      <c r="Z128" s="1">
        <f t="shared" si="25"/>
        <v>1001</v>
      </c>
      <c r="AA128" s="1">
        <f t="shared" si="25"/>
        <v>1005</v>
      </c>
      <c r="AB128" s="1">
        <f t="shared" si="25"/>
        <v>1006</v>
      </c>
      <c r="AC128" s="1">
        <f t="shared" si="25"/>
        <v>1014</v>
      </c>
      <c r="AD128" s="1">
        <f t="shared" si="25"/>
        <v>1019</v>
      </c>
      <c r="AE128" s="1">
        <f t="shared" si="25"/>
        <v>1033</v>
      </c>
      <c r="AF128" s="1">
        <f t="shared" si="25"/>
        <v>1044</v>
      </c>
      <c r="AG128" s="1">
        <f t="shared" si="25"/>
        <v>1048</v>
      </c>
      <c r="AH128" s="1">
        <f t="shared" si="25"/>
        <v>1077</v>
      </c>
      <c r="AI128" s="1">
        <f t="shared" si="25"/>
        <v>1088</v>
      </c>
      <c r="AJ128" t="s">
        <v>58</v>
      </c>
      <c r="AP128" s="1">
        <v>122</v>
      </c>
      <c r="AQ128" s="50">
        <f t="shared" si="10"/>
        <v>0.18740399385560677</v>
      </c>
      <c r="AR128" s="32">
        <v>-3.2620922384701975E-2</v>
      </c>
      <c r="AS128" s="32">
        <v>-2.5506867233485976E-2</v>
      </c>
    </row>
    <row r="129" spans="2:45" x14ac:dyDescent="0.3">
      <c r="B129" s="36" t="s">
        <v>37</v>
      </c>
      <c r="D129">
        <v>1</v>
      </c>
      <c r="E129" s="25">
        <f>E81</f>
        <v>8.0047435517343266E-3</v>
      </c>
      <c r="F129" s="25">
        <f t="shared" ref="E129:AI134" si="26">F81</f>
        <v>-1.1265935369107652E-2</v>
      </c>
      <c r="G129" s="25">
        <f t="shared" si="26"/>
        <v>-1.4230655203083342E-2</v>
      </c>
      <c r="H129" s="25">
        <f t="shared" si="26"/>
        <v>1.6898903053661395E-2</v>
      </c>
      <c r="I129" s="25">
        <f t="shared" si="26"/>
        <v>5.9294396679510412E-4</v>
      </c>
      <c r="J129" s="25">
        <f t="shared" si="26"/>
        <v>-3.6466053957901014E-2</v>
      </c>
      <c r="K129" s="25">
        <f t="shared" si="26"/>
        <v>-3.3501334123925322E-2</v>
      </c>
      <c r="L129" s="25">
        <f t="shared" si="26"/>
        <v>2.0753038837829489E-3</v>
      </c>
      <c r="M129" s="25">
        <f t="shared" si="26"/>
        <v>5.0993181144381818E-2</v>
      </c>
      <c r="N129" s="25">
        <f t="shared" si="26"/>
        <v>-6.8188556181441188E-3</v>
      </c>
      <c r="O129" s="25">
        <f t="shared" si="26"/>
        <v>-5.3364957011562747E-3</v>
      </c>
      <c r="P129" s="25">
        <f t="shared" si="26"/>
        <v>2.7275422472576309E-2</v>
      </c>
      <c r="Q129" s="25">
        <f t="shared" si="26"/>
        <v>9.4871034687221724E-3</v>
      </c>
      <c r="R129" s="25">
        <f t="shared" si="26"/>
        <v>2.5793062555588463E-2</v>
      </c>
      <c r="S129" s="25">
        <f t="shared" si="26"/>
        <v>2.8757782389564151E-2</v>
      </c>
      <c r="T129" s="25">
        <f t="shared" si="26"/>
        <v>0.10287577823895638</v>
      </c>
      <c r="U129" s="25">
        <f t="shared" si="26"/>
        <v>3.6169581974503373E-2</v>
      </c>
      <c r="V129" s="25">
        <f t="shared" si="26"/>
        <v>2.8757782389564151E-2</v>
      </c>
      <c r="W129" s="25">
        <f t="shared" si="26"/>
        <v>-2.3717758671805852E-3</v>
      </c>
      <c r="X129" s="25">
        <f t="shared" si="26"/>
        <v>-2.9054254372961788E-2</v>
      </c>
      <c r="Y129" s="25">
        <f t="shared" si="26"/>
        <v>5.2475541061369667E-2</v>
      </c>
      <c r="Z129" s="25">
        <f t="shared" si="26"/>
        <v>1.2451823302697861E-2</v>
      </c>
      <c r="AA129" s="25">
        <f t="shared" si="26"/>
        <v>-5.1289653127779458E-2</v>
      </c>
      <c r="AB129" s="25">
        <f t="shared" si="26"/>
        <v>-2.9054254372961788E-2</v>
      </c>
      <c r="AC129" s="25">
        <f t="shared" si="26"/>
        <v>5.0993181144381818E-2</v>
      </c>
      <c r="AD129" s="25">
        <f t="shared" si="26"/>
        <v>5.3957900978357509E-2</v>
      </c>
      <c r="AE129" s="25">
        <f t="shared" si="26"/>
        <v>0.11473465757485914</v>
      </c>
      <c r="AF129" s="25">
        <f t="shared" si="26"/>
        <v>8.0640379484138713E-2</v>
      </c>
      <c r="AG129" s="25">
        <f t="shared" si="26"/>
        <v>0.10732285798991992</v>
      </c>
      <c r="AH129" s="25">
        <f t="shared" si="26"/>
        <v>0.1102875778238956</v>
      </c>
      <c r="AI129" s="37">
        <f t="shared" si="26"/>
        <v>3.0240142306551997E-2</v>
      </c>
      <c r="AP129" s="1">
        <v>123</v>
      </c>
      <c r="AQ129" s="50">
        <f t="shared" si="10"/>
        <v>0.1889400921658986</v>
      </c>
      <c r="AR129" s="32">
        <v>-3.2431271477663275E-2</v>
      </c>
      <c r="AS129" s="32">
        <v>-2.5405544588447269E-2</v>
      </c>
    </row>
    <row r="130" spans="2:45" x14ac:dyDescent="0.3">
      <c r="B130" s="11"/>
      <c r="D130">
        <v>3</v>
      </c>
      <c r="E130" s="25">
        <f t="shared" si="26"/>
        <v>-5.0145157033517481E-3</v>
      </c>
      <c r="F130" s="25">
        <f t="shared" si="26"/>
        <v>-3.1406703615729684E-2</v>
      </c>
      <c r="G130" s="25">
        <f t="shared" si="26"/>
        <v>-1.0556875164950575E-3</v>
      </c>
      <c r="H130" s="25">
        <f t="shared" si="26"/>
        <v>1.6099234626550604E-2</v>
      </c>
      <c r="I130" s="25">
        <f t="shared" si="26"/>
        <v>2.1377672209026189E-2</v>
      </c>
      <c r="J130" s="25">
        <f t="shared" si="26"/>
        <v>-3.0087094220110789E-2</v>
      </c>
      <c r="K130" s="25">
        <f t="shared" si="26"/>
        <v>-2.7447875428872996E-2</v>
      </c>
      <c r="L130" s="25">
        <f t="shared" si="26"/>
        <v>-2.48086566376352E-2</v>
      </c>
      <c r="M130" s="25">
        <f t="shared" si="26"/>
        <v>4.9089469517023025E-2</v>
      </c>
      <c r="N130" s="25">
        <f t="shared" si="26"/>
        <v>-1.0556875164950575E-3</v>
      </c>
      <c r="O130" s="25">
        <f t="shared" si="26"/>
        <v>-8.9733438902084382E-3</v>
      </c>
      <c r="P130" s="25">
        <f t="shared" si="26"/>
        <v>4.381103193454744E-2</v>
      </c>
      <c r="Q130" s="25">
        <f t="shared" si="26"/>
        <v>-3.6949063077328513E-3</v>
      </c>
      <c r="R130" s="25">
        <f t="shared" si="26"/>
        <v>4.381103193454744E-2</v>
      </c>
      <c r="S130" s="25">
        <f t="shared" si="26"/>
        <v>1.3460015835312809E-2</v>
      </c>
      <c r="T130" s="25">
        <f t="shared" si="26"/>
        <v>0.10055423594616</v>
      </c>
      <c r="U130" s="25">
        <f t="shared" si="26"/>
        <v>6.0965954077593094E-2</v>
      </c>
      <c r="V130" s="25">
        <f t="shared" si="26"/>
        <v>4.5130641330166331E-2</v>
      </c>
      <c r="W130" s="25">
        <f t="shared" si="26"/>
        <v>1.6099234626550604E-2</v>
      </c>
      <c r="X130" s="25">
        <f t="shared" si="26"/>
        <v>-4.7242016363156447E-2</v>
      </c>
      <c r="Y130" s="25">
        <f t="shared" si="26"/>
        <v>2.7975719187120673E-2</v>
      </c>
      <c r="Z130" s="25">
        <f t="shared" si="26"/>
        <v>2.0058062813407291E-2</v>
      </c>
      <c r="AA130" s="25">
        <f t="shared" si="26"/>
        <v>-1.1612562681446233E-2</v>
      </c>
      <c r="AB130" s="25">
        <f t="shared" si="26"/>
        <v>-1.6891000263921822E-2</v>
      </c>
      <c r="AC130" s="25">
        <f t="shared" si="26"/>
        <v>4.9089469517023025E-2</v>
      </c>
      <c r="AD130" s="25">
        <f t="shared" si="26"/>
        <v>6.0965954077593094E-2</v>
      </c>
      <c r="AE130" s="25">
        <f t="shared" si="26"/>
        <v>9.6595407759303309E-2</v>
      </c>
      <c r="AF130" s="25">
        <f t="shared" si="26"/>
        <v>7.2842438638163171E-2</v>
      </c>
      <c r="AG130" s="25">
        <f t="shared" si="26"/>
        <v>0.11111111111111117</v>
      </c>
      <c r="AH130" s="25">
        <f t="shared" si="26"/>
        <v>0.11638954869358677</v>
      </c>
      <c r="AI130" s="37">
        <f t="shared" si="26"/>
        <v>1.6099234626550604E-2</v>
      </c>
      <c r="AP130" s="1">
        <v>124</v>
      </c>
      <c r="AQ130" s="50">
        <f t="shared" si="10"/>
        <v>0.19047619047619047</v>
      </c>
      <c r="AR130" s="32">
        <v>-3.1625398381956306E-2</v>
      </c>
      <c r="AS130" s="32">
        <v>-2.3871811641595849E-2</v>
      </c>
    </row>
    <row r="131" spans="2:45" x14ac:dyDescent="0.3">
      <c r="B131" s="11"/>
      <c r="D131">
        <v>5</v>
      </c>
      <c r="E131" s="25">
        <f t="shared" si="26"/>
        <v>5.148320666830161E-3</v>
      </c>
      <c r="F131" s="25">
        <f t="shared" si="26"/>
        <v>-2.6722235842118112E-2</v>
      </c>
      <c r="G131" s="25">
        <f t="shared" si="26"/>
        <v>-5.8837950478057791E-3</v>
      </c>
      <c r="H131" s="25">
        <f t="shared" si="26"/>
        <v>1.4954645746506554E-2</v>
      </c>
      <c r="I131" s="25">
        <f t="shared" si="26"/>
        <v>1.2503064476587455E-2</v>
      </c>
      <c r="J131" s="25">
        <f t="shared" si="26"/>
        <v>-3.5302770286834956E-2</v>
      </c>
      <c r="K131" s="25">
        <f t="shared" si="26"/>
        <v>-3.2851189016915854E-2</v>
      </c>
      <c r="L131" s="25">
        <f t="shared" si="26"/>
        <v>-3.1625398381956306E-2</v>
      </c>
      <c r="M131" s="25">
        <f t="shared" si="26"/>
        <v>4.6825202255454827E-2</v>
      </c>
      <c r="N131" s="25">
        <f t="shared" si="26"/>
        <v>-9.8063250796758352E-4</v>
      </c>
      <c r="O131" s="25">
        <f t="shared" si="26"/>
        <v>-2.2064231429271323E-3</v>
      </c>
      <c r="P131" s="25">
        <f t="shared" si="26"/>
        <v>4.9276783525373923E-2</v>
      </c>
      <c r="Q131" s="25">
        <f t="shared" si="26"/>
        <v>-9.8063250796758352E-4</v>
      </c>
      <c r="R131" s="25">
        <f t="shared" si="26"/>
        <v>5.417994606521212E-2</v>
      </c>
      <c r="S131" s="25">
        <f t="shared" si="26"/>
        <v>1.6180436381466101E-2</v>
      </c>
      <c r="T131" s="25">
        <f t="shared" si="26"/>
        <v>8.6050502574160401E-2</v>
      </c>
      <c r="U131" s="25">
        <f t="shared" si="26"/>
        <v>5.1728364795293025E-2</v>
      </c>
      <c r="V131" s="25">
        <f t="shared" si="26"/>
        <v>3.7018877175778432E-2</v>
      </c>
      <c r="W131" s="25">
        <f t="shared" si="26"/>
        <v>1.86320176513852E-2</v>
      </c>
      <c r="X131" s="25">
        <f t="shared" si="26"/>
        <v>-2.9173817112037211E-2</v>
      </c>
      <c r="Y131" s="25">
        <f t="shared" si="26"/>
        <v>1.6180436381466101E-2</v>
      </c>
      <c r="Z131" s="25">
        <f t="shared" si="26"/>
        <v>2.4760970826182945E-2</v>
      </c>
      <c r="AA131" s="25">
        <f t="shared" si="26"/>
        <v>-2.3044863937239465E-2</v>
      </c>
      <c r="AB131" s="25">
        <f t="shared" si="26"/>
        <v>-8.3353763177248779E-3</v>
      </c>
      <c r="AC131" s="25">
        <f t="shared" si="26"/>
        <v>4.9276783525373923E-2</v>
      </c>
      <c r="AD131" s="25">
        <f t="shared" si="26"/>
        <v>5.5405736700171668E-2</v>
      </c>
      <c r="AE131" s="25">
        <f t="shared" si="26"/>
        <v>8.7276293209119948E-2</v>
      </c>
      <c r="AF131" s="25">
        <f t="shared" si="26"/>
        <v>7.6244177494484006E-2</v>
      </c>
      <c r="AG131" s="25">
        <f t="shared" si="26"/>
        <v>0.11669526844814912</v>
      </c>
      <c r="AH131" s="25">
        <f t="shared" si="26"/>
        <v>0.11301789654327048</v>
      </c>
      <c r="AI131" s="37">
        <f t="shared" si="26"/>
        <v>2.6967393969110636E-3</v>
      </c>
      <c r="AP131" s="1">
        <v>125</v>
      </c>
      <c r="AQ131" s="50">
        <f t="shared" si="10"/>
        <v>0.19201228878648233</v>
      </c>
      <c r="AR131" s="32">
        <v>-3.1597425394967904E-2</v>
      </c>
      <c r="AS131" s="32">
        <v>-2.3055881203595176E-2</v>
      </c>
    </row>
    <row r="132" spans="2:45" x14ac:dyDescent="0.3">
      <c r="B132" s="11"/>
      <c r="D132">
        <v>10</v>
      </c>
      <c r="E132" s="25">
        <f t="shared" si="26"/>
        <v>1.2671821305841874E-2</v>
      </c>
      <c r="F132" s="25">
        <f t="shared" si="26"/>
        <v>-4.2096219931271522E-2</v>
      </c>
      <c r="G132" s="25">
        <f t="shared" si="26"/>
        <v>-2.3625429553265093E-3</v>
      </c>
      <c r="H132" s="25">
        <f t="shared" si="26"/>
        <v>2.3410652920962151E-2</v>
      </c>
      <c r="I132" s="25">
        <f t="shared" si="26"/>
        <v>8.3762886597937656E-3</v>
      </c>
      <c r="J132" s="25">
        <f t="shared" si="26"/>
        <v>-4.5317869415807607E-2</v>
      </c>
      <c r="K132" s="25">
        <f t="shared" si="26"/>
        <v>-2.8135738831615166E-2</v>
      </c>
      <c r="L132" s="25">
        <f t="shared" si="26"/>
        <v>-1.7396907216494895E-2</v>
      </c>
      <c r="M132" s="25">
        <f t="shared" si="26"/>
        <v>4.9183848797250809E-2</v>
      </c>
      <c r="N132" s="25">
        <f t="shared" si="26"/>
        <v>-1.3101374570446784E-2</v>
      </c>
      <c r="O132" s="25">
        <f t="shared" si="26"/>
        <v>8.5910652920957308E-4</v>
      </c>
      <c r="P132" s="25">
        <f t="shared" si="26"/>
        <v>7.0661512027491352E-2</v>
      </c>
      <c r="Q132" s="25">
        <f t="shared" si="26"/>
        <v>-1.6323024054982867E-2</v>
      </c>
      <c r="R132" s="25">
        <f t="shared" si="26"/>
        <v>5.4553264604810948E-2</v>
      </c>
      <c r="S132" s="25">
        <f t="shared" si="26"/>
        <v>4.0807560137456553E-3</v>
      </c>
      <c r="T132" s="25">
        <f t="shared" si="26"/>
        <v>7.7104810996563522E-2</v>
      </c>
      <c r="U132" s="25">
        <f t="shared" si="26"/>
        <v>5.1331615120274864E-2</v>
      </c>
      <c r="V132" s="25">
        <f t="shared" si="26"/>
        <v>3.6297250859106477E-2</v>
      </c>
      <c r="W132" s="25">
        <f t="shared" si="26"/>
        <v>3.4149484536082422E-2</v>
      </c>
      <c r="X132" s="25">
        <f t="shared" si="26"/>
        <v>-1.7396907216494895E-2</v>
      </c>
      <c r="Y132" s="25">
        <f t="shared" si="26"/>
        <v>-1.2886597938144818E-3</v>
      </c>
      <c r="Z132" s="25">
        <f t="shared" si="26"/>
        <v>2.5558419243986205E-2</v>
      </c>
      <c r="AA132" s="25">
        <f t="shared" si="26"/>
        <v>-3.2431271477663275E-2</v>
      </c>
      <c r="AB132" s="25">
        <f t="shared" si="26"/>
        <v>4.0807560137456553E-3</v>
      </c>
      <c r="AC132" s="25">
        <f t="shared" si="26"/>
        <v>4.7036082474226755E-2</v>
      </c>
      <c r="AD132" s="25">
        <f t="shared" si="26"/>
        <v>5.3479381443298918E-2</v>
      </c>
      <c r="AE132" s="25">
        <f t="shared" si="26"/>
        <v>7.9252577319587569E-2</v>
      </c>
      <c r="AF132" s="25">
        <f t="shared" si="26"/>
        <v>7.2809278350515413E-2</v>
      </c>
      <c r="AG132" s="25">
        <f t="shared" si="26"/>
        <v>0.10824742268041232</v>
      </c>
      <c r="AH132" s="25">
        <f t="shared" si="26"/>
        <v>0.10609965635738826</v>
      </c>
      <c r="AI132" s="37">
        <f t="shared" si="26"/>
        <v>-2.7061855670103139E-2</v>
      </c>
      <c r="AP132" s="1">
        <v>126</v>
      </c>
      <c r="AQ132" s="50">
        <f t="shared" si="10"/>
        <v>0.19354838709677419</v>
      </c>
      <c r="AR132" s="32">
        <v>-3.1597425394967904E-2</v>
      </c>
      <c r="AS132" s="32">
        <v>-2.2364217252396165E-2</v>
      </c>
    </row>
    <row r="133" spans="2:45" x14ac:dyDescent="0.3">
      <c r="B133" s="11"/>
      <c r="D133">
        <v>15</v>
      </c>
      <c r="E133" s="25">
        <f t="shared" si="26"/>
        <v>1.5213575190169601E-2</v>
      </c>
      <c r="F133" s="25">
        <f t="shared" si="26"/>
        <v>-3.4523112931539E-2</v>
      </c>
      <c r="G133" s="25">
        <f t="shared" si="26"/>
        <v>-5.266237565828058E-3</v>
      </c>
      <c r="H133" s="25">
        <f t="shared" si="26"/>
        <v>2.0089721084454757E-2</v>
      </c>
      <c r="I133" s="25">
        <f t="shared" si="26"/>
        <v>4.4860542227422549E-3</v>
      </c>
      <c r="J133" s="25">
        <f t="shared" si="26"/>
        <v>-5.8903842402964778E-2</v>
      </c>
      <c r="K133" s="25">
        <f t="shared" si="26"/>
        <v>-1.9894675248683529E-2</v>
      </c>
      <c r="L133" s="25">
        <f t="shared" si="26"/>
        <v>-1.5018529354398371E-2</v>
      </c>
      <c r="M133" s="25">
        <f t="shared" si="26"/>
        <v>5.2272283986736792E-2</v>
      </c>
      <c r="N133" s="25">
        <f t="shared" si="26"/>
        <v>-1.1117612638970245E-2</v>
      </c>
      <c r="O133" s="25">
        <f t="shared" si="26"/>
        <v>-4.2910083869710262E-3</v>
      </c>
      <c r="P133" s="25">
        <f t="shared" si="26"/>
        <v>7.0801638385020391E-2</v>
      </c>
      <c r="Q133" s="25">
        <f t="shared" si="26"/>
        <v>-2.3795591964111653E-2</v>
      </c>
      <c r="R133" s="25">
        <f t="shared" si="26"/>
        <v>6.1049346596450074E-2</v>
      </c>
      <c r="S133" s="25">
        <f t="shared" si="26"/>
        <v>2.5355958650281926E-3</v>
      </c>
      <c r="T133" s="25">
        <f t="shared" si="26"/>
        <v>6.7875950848449287E-2</v>
      </c>
      <c r="U133" s="25">
        <f t="shared" si="26"/>
        <v>5.2272283986736792E-2</v>
      </c>
      <c r="V133" s="25">
        <f t="shared" si="26"/>
        <v>3.666861712502429E-2</v>
      </c>
      <c r="W133" s="25">
        <f t="shared" si="26"/>
        <v>4.7396138092451634E-2</v>
      </c>
      <c r="X133" s="25">
        <f t="shared" si="26"/>
        <v>-1.1117612638970245E-2</v>
      </c>
      <c r="Y133" s="25">
        <f t="shared" si="26"/>
        <v>-1.5018529354398371E-2</v>
      </c>
      <c r="Z133" s="25">
        <f t="shared" si="26"/>
        <v>2.7891554515311008E-2</v>
      </c>
      <c r="AA133" s="25">
        <f t="shared" si="26"/>
        <v>-3.1597425394967904E-2</v>
      </c>
      <c r="AB133" s="25">
        <f t="shared" si="26"/>
        <v>-3.3157792081139953E-3</v>
      </c>
      <c r="AC133" s="25">
        <f t="shared" si="26"/>
        <v>5.324751316559382E-2</v>
      </c>
      <c r="AD133" s="25">
        <f t="shared" si="26"/>
        <v>5.1297054807879758E-2</v>
      </c>
      <c r="AE133" s="25">
        <f t="shared" si="26"/>
        <v>6.7875950848449287E-2</v>
      </c>
      <c r="AF133" s="25">
        <f t="shared" si="26"/>
        <v>6.7875950848449287E-2</v>
      </c>
      <c r="AG133" s="25">
        <f t="shared" si="26"/>
        <v>9.9083284571874292E-2</v>
      </c>
      <c r="AH133" s="25">
        <f t="shared" si="26"/>
        <v>0.10298420128730242</v>
      </c>
      <c r="AI133" s="37">
        <f t="shared" si="26"/>
        <v>-3.1597425394967904E-2</v>
      </c>
      <c r="AP133" s="1">
        <v>127</v>
      </c>
      <c r="AQ133" s="50">
        <f t="shared" si="10"/>
        <v>0.19508448540706605</v>
      </c>
      <c r="AR133" s="32">
        <v>-3.1406703615729684E-2</v>
      </c>
      <c r="AS133" s="32">
        <v>-2.216660707901319E-2</v>
      </c>
    </row>
    <row r="134" spans="2:45" x14ac:dyDescent="0.3">
      <c r="B134" s="11"/>
      <c r="D134">
        <v>20</v>
      </c>
      <c r="E134" s="25">
        <f t="shared" si="26"/>
        <v>1.7343107455748338E-2</v>
      </c>
      <c r="F134" s="25">
        <f t="shared" si="26"/>
        <v>-3.7189343822635362E-2</v>
      </c>
      <c r="G134" s="25">
        <f t="shared" si="26"/>
        <v>-4.1122832111567219E-3</v>
      </c>
      <c r="H134" s="25">
        <f t="shared" si="26"/>
        <v>1.9131056677990428E-2</v>
      </c>
      <c r="I134" s="25">
        <f t="shared" si="26"/>
        <v>4.8274629000537202E-3</v>
      </c>
      <c r="J134" s="25">
        <f t="shared" si="26"/>
        <v>-5.9538709100661467E-2</v>
      </c>
      <c r="K134" s="25">
        <f t="shared" si="26"/>
        <v>-7.6881816556408989E-3</v>
      </c>
      <c r="L134" s="25">
        <f t="shared" si="26"/>
        <v>-1.2158054711246121E-2</v>
      </c>
      <c r="M134" s="25">
        <f t="shared" si="26"/>
        <v>5.2208117289469065E-2</v>
      </c>
      <c r="N134" s="25">
        <f t="shared" si="26"/>
        <v>-1.9309851600214475E-2</v>
      </c>
      <c r="O134" s="25">
        <f t="shared" si="26"/>
        <v>-1.4303593777935896E-3</v>
      </c>
      <c r="P134" s="25">
        <f t="shared" si="26"/>
        <v>7.0981584123010991E-2</v>
      </c>
      <c r="Q134" s="25">
        <f t="shared" si="26"/>
        <v>-2.3779724655819696E-2</v>
      </c>
      <c r="R134" s="25">
        <f t="shared" si="26"/>
        <v>5.9359914178437417E-2</v>
      </c>
      <c r="S134" s="25">
        <f t="shared" si="26"/>
        <v>4.8274629000537202E-3</v>
      </c>
      <c r="T134" s="25">
        <f t="shared" si="26"/>
        <v>5.7571964956195328E-2</v>
      </c>
      <c r="U134" s="25">
        <f t="shared" si="26"/>
        <v>4.6844269622742803E-2</v>
      </c>
      <c r="V134" s="25">
        <f t="shared" si="26"/>
        <v>2.985875201144296E-2</v>
      </c>
      <c r="W134" s="25">
        <f t="shared" si="26"/>
        <v>5.3102091900590107E-2</v>
      </c>
      <c r="X134" s="25">
        <f t="shared" si="26"/>
        <v>-1.841587698909343E-2</v>
      </c>
      <c r="Y134" s="25">
        <f t="shared" si="26"/>
        <v>-2.2885750044698651E-2</v>
      </c>
      <c r="Z134" s="25">
        <f t="shared" si="26"/>
        <v>2.807080278920087E-2</v>
      </c>
      <c r="AA134" s="25">
        <f t="shared" si="26"/>
        <v>-2.2885750044698651E-2</v>
      </c>
      <c r="AB134" s="25">
        <f t="shared" si="26"/>
        <v>-7.6881816556408989E-3</v>
      </c>
      <c r="AC134" s="25">
        <f t="shared" si="26"/>
        <v>5.6677990345074286E-2</v>
      </c>
      <c r="AD134" s="25">
        <f t="shared" si="26"/>
        <v>3.9692472733774443E-2</v>
      </c>
      <c r="AE134" s="25">
        <f t="shared" si="26"/>
        <v>6.1147863400679507E-2</v>
      </c>
      <c r="AF134" s="25">
        <f t="shared" si="26"/>
        <v>5.1314142678348024E-2</v>
      </c>
      <c r="AG134" s="25">
        <f t="shared" si="26"/>
        <v>9.3330949401037103E-2</v>
      </c>
      <c r="AH134" s="25">
        <f t="shared" si="26"/>
        <v>8.796710173431084E-2</v>
      </c>
      <c r="AI134" s="37">
        <f t="shared" si="26"/>
        <v>-4.7023064544966846E-2</v>
      </c>
      <c r="AP134" s="1">
        <v>128</v>
      </c>
      <c r="AQ134" s="50">
        <f t="shared" si="10"/>
        <v>0.19662058371735791</v>
      </c>
      <c r="AR134" s="32">
        <v>-3.0587074494326627E-2</v>
      </c>
      <c r="AS134" s="32">
        <v>-2.1807244015540767E-2</v>
      </c>
    </row>
    <row r="135" spans="2:45" x14ac:dyDescent="0.3">
      <c r="B135" s="11"/>
      <c r="D135" s="38" t="s">
        <v>57</v>
      </c>
      <c r="E135" s="25" cm="1">
        <f t="array" ref="E135">AVERAGE(ABS(E129:E134))</f>
        <v>1.0566013978946008E-2</v>
      </c>
      <c r="F135" s="25" cm="1">
        <f t="array" ref="F135">AVERAGE(ABS(F129:F134))</f>
        <v>3.0533925252066888E-2</v>
      </c>
      <c r="G135" s="25" cm="1">
        <f t="array" ref="G135">AVERAGE(ABS(G129:G134))</f>
        <v>5.4852002499492444E-3</v>
      </c>
      <c r="H135" s="25" cm="1">
        <f t="array" ref="H135">AVERAGE(ABS(H129:H134))</f>
        <v>1.8430702351687644E-2</v>
      </c>
      <c r="I135" s="25" cm="1">
        <f t="array" ref="I135">AVERAGE(ABS(I129:I134))</f>
        <v>8.6939144058330795E-3</v>
      </c>
      <c r="J135" s="25" cm="1">
        <f t="array" ref="J135">AVERAGE(ABS(J129:J134))</f>
        <v>4.4269389897380107E-2</v>
      </c>
      <c r="K135" s="25" cm="1">
        <f t="array" ref="K135">AVERAGE(ABS(K129:K134))</f>
        <v>2.4919832384275625E-2</v>
      </c>
      <c r="L135" s="25" cm="1">
        <f t="array" ref="L135">AVERAGE(ABS(L129:L134))</f>
        <v>1.7180475030918973E-2</v>
      </c>
      <c r="M135" s="25" cm="1">
        <f t="array" ref="M135">AVERAGE(ABS(M129:M134))</f>
        <v>5.0095350498386058E-2</v>
      </c>
      <c r="N135" s="25" cm="1">
        <f t="array" ref="N135">AVERAGE(ABS(N129:N134))</f>
        <v>8.7306690753730445E-3</v>
      </c>
      <c r="O135" s="25" cm="1">
        <f t="array" ref="O135">AVERAGE(ABS(O129:O134))</f>
        <v>3.8494561713776723E-3</v>
      </c>
      <c r="P135" s="25" cm="1">
        <f t="array" ref="P135">AVERAGE(ABS(P129:P134))</f>
        <v>5.5467995411336735E-2</v>
      </c>
      <c r="Q135" s="25" cm="1">
        <f t="array" ref="Q135">AVERAGE(ABS(Q129:Q134))</f>
        <v>1.3010163826556136E-2</v>
      </c>
      <c r="R135" s="25" cm="1">
        <f t="array" ref="R135">AVERAGE(ABS(R129:R134))</f>
        <v>4.9791094322507744E-2</v>
      </c>
      <c r="S135" s="25" cm="1">
        <f t="array" ref="S135">AVERAGE(ABS(S129:S134))</f>
        <v>1.1640341564195104E-2</v>
      </c>
      <c r="T135" s="25" cm="1">
        <f t="array" ref="T135">AVERAGE(ABS(T129:T134))</f>
        <v>8.2005540593414153E-2</v>
      </c>
      <c r="U135" s="25" cm="1">
        <f t="array" ref="U135">AVERAGE(ABS(U129:U134))</f>
        <v>4.9885344929523991E-2</v>
      </c>
      <c r="V135" s="25" cm="1">
        <f t="array" ref="V135">AVERAGE(ABS(V129:V134))</f>
        <v>3.5621986815180438E-2</v>
      </c>
      <c r="W135" s="25" cm="1">
        <f t="array" ref="W135">AVERAGE(ABS(W129:W134))</f>
        <v>2.8625123779040095E-2</v>
      </c>
      <c r="X135" s="25" cm="1">
        <f t="array" ref="X135">AVERAGE(ABS(X129:X134))</f>
        <v>2.5400080782119E-2</v>
      </c>
      <c r="Y135" s="25" cm="1">
        <f t="array" ref="Y135">AVERAGE(ABS(Y129:Y134))</f>
        <v>2.2637439303811322E-2</v>
      </c>
      <c r="Z135" s="25" cm="1">
        <f t="array" ref="Z135">AVERAGE(ABS(Z129:Z134))</f>
        <v>2.3131938915131031E-2</v>
      </c>
      <c r="AA135" s="25" cm="1">
        <f t="array" ref="AA135">AVERAGE(ABS(AA129:AA134))</f>
        <v>2.881025444396583E-2</v>
      </c>
      <c r="AB135" s="25" cm="1">
        <f t="array" ref="AB135">AVERAGE(ABS(AB129:AB134))</f>
        <v>1.1560891305351506E-2</v>
      </c>
      <c r="AC135" s="25" cm="1">
        <f t="array" ref="AC135">AVERAGE(ABS(AC129:AC134))</f>
        <v>5.1053503361945606E-2</v>
      </c>
      <c r="AD135" s="25" cm="1">
        <f t="array" ref="AD135">AVERAGE(ABS(AD129:AD134))</f>
        <v>5.2466416790179236E-2</v>
      </c>
      <c r="AE135" s="25" cm="1">
        <f t="array" ref="AE135">AVERAGE(ABS(AE129:AE134))</f>
        <v>8.4480458351999785E-2</v>
      </c>
      <c r="AF135" s="25" cm="1">
        <f t="array" ref="AF135">AVERAGE(ABS(AF129:AF134))</f>
        <v>7.0287727915683107E-2</v>
      </c>
      <c r="AG135" s="25" cm="1">
        <f t="array" ref="AG135">AVERAGE(ABS(AG129:AG134))</f>
        <v>0.10596514903375066</v>
      </c>
      <c r="AH135" s="25" cm="1">
        <f t="array" ref="AH135">AVERAGE(ABS(AH129:AH134))</f>
        <v>0.10612433040662574</v>
      </c>
      <c r="AI135" s="37" cm="1">
        <f t="array" ref="AI135">AVERAGE(ABS(AI129:AI134))</f>
        <v>2.5786410323341922E-2</v>
      </c>
      <c r="AP135" s="1">
        <v>129</v>
      </c>
      <c r="AQ135" s="50">
        <f t="shared" si="10"/>
        <v>0.19815668202764977</v>
      </c>
      <c r="AR135" s="32">
        <v>-3.0087094220110789E-2</v>
      </c>
      <c r="AS135" s="32">
        <v>-2.1114067462020349E-2</v>
      </c>
    </row>
    <row r="136" spans="2:45" x14ac:dyDescent="0.3">
      <c r="B136" s="11"/>
      <c r="E136" s="25"/>
      <c r="AI136" s="30"/>
      <c r="AP136" s="1">
        <v>130</v>
      </c>
      <c r="AQ136" s="50">
        <f t="shared" ref="AQ136:AQ199" si="27">AP136/651</f>
        <v>0.19969278033794163</v>
      </c>
      <c r="AR136" s="32">
        <v>-3.0036922462828082E-2</v>
      </c>
      <c r="AS136" s="32">
        <v>-2.0645028759244066E-2</v>
      </c>
    </row>
    <row r="137" spans="2:45" x14ac:dyDescent="0.3">
      <c r="B137" s="11"/>
      <c r="D137" s="38"/>
      <c r="E137" s="25"/>
      <c r="AI137" s="30"/>
      <c r="AP137" s="1">
        <v>131</v>
      </c>
      <c r="AQ137" s="50">
        <f t="shared" si="27"/>
        <v>0.20122887864823349</v>
      </c>
      <c r="AR137" s="32">
        <v>-3.0006647042066195E-2</v>
      </c>
      <c r="AS137" s="32">
        <v>-2.0645028759244066E-2</v>
      </c>
    </row>
    <row r="138" spans="2:45" x14ac:dyDescent="0.3">
      <c r="B138" s="11"/>
      <c r="E138" s="1">
        <f>E128</f>
        <v>919</v>
      </c>
      <c r="F138" s="1">
        <f t="shared" ref="F138:AI138" si="28">F128</f>
        <v>920</v>
      </c>
      <c r="G138" s="1">
        <f t="shared" si="28"/>
        <v>921</v>
      </c>
      <c r="H138" s="1">
        <f t="shared" si="28"/>
        <v>926</v>
      </c>
      <c r="I138" s="1">
        <f t="shared" si="28"/>
        <v>932</v>
      </c>
      <c r="J138" s="1">
        <f t="shared" si="28"/>
        <v>932</v>
      </c>
      <c r="K138" s="1">
        <f t="shared" si="28"/>
        <v>934</v>
      </c>
      <c r="L138" s="1">
        <f t="shared" si="28"/>
        <v>935</v>
      </c>
      <c r="M138" s="1">
        <f t="shared" si="28"/>
        <v>937</v>
      </c>
      <c r="N138" s="1">
        <f t="shared" si="28"/>
        <v>951</v>
      </c>
      <c r="O138" s="1">
        <f t="shared" si="28"/>
        <v>960</v>
      </c>
      <c r="P138" s="1">
        <f t="shared" si="28"/>
        <v>961</v>
      </c>
      <c r="Q138" s="1">
        <f t="shared" si="28"/>
        <v>964</v>
      </c>
      <c r="R138" s="1">
        <f t="shared" si="28"/>
        <v>975</v>
      </c>
      <c r="S138" s="1">
        <f t="shared" si="28"/>
        <v>978</v>
      </c>
      <c r="T138" s="1">
        <f t="shared" si="28"/>
        <v>981</v>
      </c>
      <c r="U138" s="1">
        <f t="shared" si="28"/>
        <v>985</v>
      </c>
      <c r="V138" s="1">
        <f t="shared" si="28"/>
        <v>985</v>
      </c>
      <c r="W138" s="1">
        <f t="shared" si="28"/>
        <v>985</v>
      </c>
      <c r="X138" s="1">
        <f t="shared" si="28"/>
        <v>990</v>
      </c>
      <c r="Y138" s="1">
        <f t="shared" si="28"/>
        <v>993</v>
      </c>
      <c r="Z138" s="1">
        <f t="shared" si="28"/>
        <v>1001</v>
      </c>
      <c r="AA138" s="1">
        <f t="shared" si="28"/>
        <v>1005</v>
      </c>
      <c r="AB138" s="1">
        <f t="shared" si="28"/>
        <v>1006</v>
      </c>
      <c r="AC138" s="1">
        <f t="shared" si="28"/>
        <v>1014</v>
      </c>
      <c r="AD138" s="1">
        <f t="shared" si="28"/>
        <v>1019</v>
      </c>
      <c r="AE138" s="1">
        <f t="shared" si="28"/>
        <v>1033</v>
      </c>
      <c r="AF138" s="1">
        <f t="shared" si="28"/>
        <v>1044</v>
      </c>
      <c r="AG138" s="1">
        <f t="shared" si="28"/>
        <v>1048</v>
      </c>
      <c r="AH138" s="1">
        <f t="shared" si="28"/>
        <v>1077</v>
      </c>
      <c r="AI138" s="1">
        <f t="shared" si="28"/>
        <v>1088</v>
      </c>
      <c r="AJ138" t="s">
        <v>58</v>
      </c>
      <c r="AP138" s="1">
        <v>132</v>
      </c>
      <c r="AQ138" s="50">
        <f t="shared" si="27"/>
        <v>0.20276497695852536</v>
      </c>
      <c r="AR138" s="32">
        <v>-2.968628467721024E-2</v>
      </c>
      <c r="AS138" s="32">
        <v>-2.0614692653673165E-2</v>
      </c>
    </row>
    <row r="139" spans="2:45" x14ac:dyDescent="0.3">
      <c r="B139" s="36" t="s">
        <v>38</v>
      </c>
      <c r="D139">
        <v>1</v>
      </c>
      <c r="E139" s="25">
        <f t="shared" ref="E139:AI144" si="29">E103</f>
        <v>4.5846817691477578E-3</v>
      </c>
      <c r="F139" s="25">
        <f t="shared" si="29"/>
        <v>5.9331175836029896E-3</v>
      </c>
      <c r="G139" s="25">
        <f t="shared" si="29"/>
        <v>-2.6429341963322577E-2</v>
      </c>
      <c r="H139" s="25">
        <f t="shared" si="29"/>
        <v>2.4811218985976238E-2</v>
      </c>
      <c r="I139" s="25">
        <f t="shared" si="29"/>
        <v>-8.8996763754045603E-3</v>
      </c>
      <c r="J139" s="25">
        <f t="shared" si="29"/>
        <v>-1.2944983818770257E-2</v>
      </c>
      <c r="K139" s="25">
        <f t="shared" si="29"/>
        <v>-3.9913700107874893E-2</v>
      </c>
      <c r="L139" s="25">
        <f t="shared" si="29"/>
        <v>1.5372168284789612E-2</v>
      </c>
      <c r="M139" s="25">
        <f t="shared" si="29"/>
        <v>9.0884573894282603E-2</v>
      </c>
      <c r="N139" s="25">
        <f t="shared" si="29"/>
        <v>2.3462783171521003E-2</v>
      </c>
      <c r="O139" s="25">
        <f t="shared" si="29"/>
        <v>7.3354908306364583E-2</v>
      </c>
      <c r="P139" s="25">
        <f t="shared" si="29"/>
        <v>1.1326860841423918E-2</v>
      </c>
      <c r="Q139" s="25">
        <f t="shared" si="29"/>
        <v>6.2567421790722735E-2</v>
      </c>
      <c r="R139" s="25">
        <f t="shared" si="29"/>
        <v>5.8522114347357032E-2</v>
      </c>
      <c r="S139" s="25">
        <f t="shared" si="29"/>
        <v>8.8187702265372134E-2</v>
      </c>
      <c r="T139" s="25">
        <f t="shared" si="29"/>
        <v>0.19336569579288021</v>
      </c>
      <c r="U139" s="25">
        <f t="shared" si="29"/>
        <v>7.0658036677454114E-2</v>
      </c>
      <c r="V139" s="25">
        <f t="shared" si="29"/>
        <v>8.6839266450916899E-2</v>
      </c>
      <c r="W139" s="25">
        <f t="shared" si="29"/>
        <v>3.1553398058252392E-2</v>
      </c>
      <c r="X139" s="25">
        <f t="shared" si="29"/>
        <v>4.3689320388349481E-2</v>
      </c>
      <c r="Y139" s="25">
        <f t="shared" si="29"/>
        <v>0.13807982740021571</v>
      </c>
      <c r="Z139" s="25">
        <f t="shared" si="29"/>
        <v>2.75080906148867E-2</v>
      </c>
      <c r="AA139" s="25">
        <f t="shared" si="29"/>
        <v>4.7734627831715178E-2</v>
      </c>
      <c r="AB139" s="25">
        <f t="shared" si="29"/>
        <v>4.3689320388349481E-2</v>
      </c>
      <c r="AC139" s="25">
        <f t="shared" si="29"/>
        <v>0.1326860841423948</v>
      </c>
      <c r="AD139" s="25">
        <f t="shared" si="29"/>
        <v>0.12729234088457386</v>
      </c>
      <c r="AE139" s="25">
        <f t="shared" si="29"/>
        <v>0.19606256742179068</v>
      </c>
      <c r="AF139" s="25">
        <f t="shared" si="29"/>
        <v>0.1879719525350593</v>
      </c>
      <c r="AG139" s="25">
        <f t="shared" si="29"/>
        <v>0.23651564185544766</v>
      </c>
      <c r="AH139" s="25">
        <f t="shared" si="29"/>
        <v>0.192017259978425</v>
      </c>
      <c r="AI139" s="37">
        <f t="shared" si="29"/>
        <v>0.25404530744336568</v>
      </c>
      <c r="AP139" s="1">
        <v>133</v>
      </c>
      <c r="AQ139" s="50">
        <f t="shared" si="27"/>
        <v>0.20430107526881722</v>
      </c>
      <c r="AR139" s="32">
        <v>-2.9173817112037211E-2</v>
      </c>
      <c r="AS139" s="32">
        <v>-2.0395920815836834E-2</v>
      </c>
    </row>
    <row r="140" spans="2:45" x14ac:dyDescent="0.3">
      <c r="B140" s="11"/>
      <c r="D140">
        <v>3</v>
      </c>
      <c r="E140" s="25">
        <f t="shared" si="29"/>
        <v>-1.2968299711815508E-2</v>
      </c>
      <c r="F140" s="25">
        <f t="shared" si="29"/>
        <v>-2.7377521613832799E-2</v>
      </c>
      <c r="G140" s="25">
        <f t="shared" si="29"/>
        <v>7.4447646493756552E-3</v>
      </c>
      <c r="H140" s="25">
        <f t="shared" si="29"/>
        <v>8.6455331412104292E-3</v>
      </c>
      <c r="I140" s="25">
        <f t="shared" si="29"/>
        <v>2.4255523535062495E-2</v>
      </c>
      <c r="J140" s="25">
        <f t="shared" si="29"/>
        <v>-1.0566762728145959E-2</v>
      </c>
      <c r="K140" s="25">
        <f t="shared" si="29"/>
        <v>-2.8578290105667575E-2</v>
      </c>
      <c r="L140" s="25">
        <f t="shared" si="29"/>
        <v>1.2247838616714753E-2</v>
      </c>
      <c r="M140" s="25">
        <f t="shared" si="29"/>
        <v>7.2286263208453466E-2</v>
      </c>
      <c r="N140" s="25">
        <f t="shared" si="29"/>
        <v>3.1460134486071142E-2</v>
      </c>
      <c r="O140" s="25">
        <f t="shared" si="29"/>
        <v>7.3487031700288238E-2</v>
      </c>
      <c r="P140" s="25">
        <f t="shared" si="29"/>
        <v>4.1066282420749334E-2</v>
      </c>
      <c r="Q140" s="25">
        <f t="shared" si="29"/>
        <v>4.5869356388088436E-2</v>
      </c>
      <c r="R140" s="25">
        <f t="shared" si="29"/>
        <v>8.4293948126801216E-2</v>
      </c>
      <c r="S140" s="25">
        <f t="shared" si="29"/>
        <v>6.7483189241114377E-2</v>
      </c>
      <c r="T140" s="25">
        <f t="shared" si="29"/>
        <v>0.1551392891450529</v>
      </c>
      <c r="U140" s="25">
        <f t="shared" si="29"/>
        <v>8.0691642651296885E-2</v>
      </c>
      <c r="V140" s="25">
        <f t="shared" si="29"/>
        <v>8.5494716618635988E-2</v>
      </c>
      <c r="W140" s="25">
        <f t="shared" si="29"/>
        <v>3.746397694524501E-2</v>
      </c>
      <c r="X140" s="25">
        <f t="shared" si="29"/>
        <v>2.4255523535062495E-2</v>
      </c>
      <c r="Y140" s="25">
        <f t="shared" si="29"/>
        <v>9.0297790585975077E-2</v>
      </c>
      <c r="Z140" s="25">
        <f t="shared" si="29"/>
        <v>2.9058597502401595E-2</v>
      </c>
      <c r="AA140" s="25">
        <f t="shared" si="29"/>
        <v>6.2680115273775275E-2</v>
      </c>
      <c r="AB140" s="25">
        <f t="shared" si="29"/>
        <v>4.2267050912584113E-2</v>
      </c>
      <c r="AC140" s="25">
        <f t="shared" si="29"/>
        <v>0.10110470701248805</v>
      </c>
      <c r="AD140" s="25">
        <f t="shared" si="29"/>
        <v>0.12151777137367921</v>
      </c>
      <c r="AE140" s="25">
        <f t="shared" si="29"/>
        <v>0.19236311239193091</v>
      </c>
      <c r="AF140" s="25">
        <f t="shared" si="29"/>
        <v>0.17675312199807883</v>
      </c>
      <c r="AG140" s="25">
        <f t="shared" si="29"/>
        <v>0.19956772334293954</v>
      </c>
      <c r="AH140" s="25">
        <f t="shared" si="29"/>
        <v>0.19236311239193091</v>
      </c>
      <c r="AI140" s="37">
        <f t="shared" si="29"/>
        <v>0.20317002881844387</v>
      </c>
      <c r="AP140" s="1">
        <v>134</v>
      </c>
      <c r="AQ140" s="50">
        <f t="shared" si="27"/>
        <v>0.20583717357910905</v>
      </c>
      <c r="AR140" s="32">
        <v>-2.9105736782902198E-2</v>
      </c>
      <c r="AS140" s="32">
        <v>-2.0310360565951622E-2</v>
      </c>
    </row>
    <row r="141" spans="2:45" x14ac:dyDescent="0.3">
      <c r="B141" s="11"/>
      <c r="D141">
        <v>5</v>
      </c>
      <c r="E141" s="25">
        <f t="shared" si="29"/>
        <v>-5.8022762776166539E-3</v>
      </c>
      <c r="F141" s="25">
        <f t="shared" si="29"/>
        <v>-2.923454586029909E-2</v>
      </c>
      <c r="G141" s="25">
        <f t="shared" si="29"/>
        <v>2.0084802499441582E-3</v>
      </c>
      <c r="H141" s="25">
        <f t="shared" si="29"/>
        <v>1.7629993305065782E-2</v>
      </c>
      <c r="I141" s="25">
        <f t="shared" si="29"/>
        <v>1.5398348582905549E-2</v>
      </c>
      <c r="J141" s="25">
        <f t="shared" si="29"/>
        <v>-1.8076322249497928E-2</v>
      </c>
      <c r="K141" s="25">
        <f t="shared" si="29"/>
        <v>-2.5887078777058741E-2</v>
      </c>
      <c r="L141" s="25">
        <f t="shared" si="29"/>
        <v>-2.4548091943763059E-3</v>
      </c>
      <c r="M141" s="25">
        <f t="shared" si="29"/>
        <v>6.8957821914751111E-2</v>
      </c>
      <c r="N141" s="25">
        <f t="shared" si="29"/>
        <v>2.9904039276947059E-2</v>
      </c>
      <c r="O141" s="25">
        <f t="shared" si="29"/>
        <v>6.2262887748270421E-2</v>
      </c>
      <c r="P141" s="25">
        <f t="shared" si="29"/>
        <v>5.8915420665030076E-2</v>
      </c>
      <c r="Q141" s="25">
        <f t="shared" si="29"/>
        <v>3.436732872126752E-2</v>
      </c>
      <c r="R141" s="25">
        <f t="shared" si="29"/>
        <v>7.2305288997991463E-2</v>
      </c>
      <c r="S141" s="25">
        <f t="shared" si="29"/>
        <v>5.6683775942869843E-2</v>
      </c>
      <c r="T141" s="25">
        <f t="shared" si="29"/>
        <v>0.13702298594063819</v>
      </c>
      <c r="U141" s="25">
        <f t="shared" si="29"/>
        <v>7.6768578442311927E-2</v>
      </c>
      <c r="V141" s="25">
        <f t="shared" si="29"/>
        <v>8.7926802053113096E-2</v>
      </c>
      <c r="W141" s="25">
        <f t="shared" si="29"/>
        <v>4.7757197054228914E-2</v>
      </c>
      <c r="X141" s="25">
        <f t="shared" si="29"/>
        <v>2.9904039276947059E-2</v>
      </c>
      <c r="Y141" s="25">
        <f t="shared" si="29"/>
        <v>7.3421111359071575E-2</v>
      </c>
      <c r="Z141" s="25">
        <f t="shared" si="29"/>
        <v>4.1062262887748217E-2</v>
      </c>
      <c r="AA141" s="25">
        <f t="shared" si="29"/>
        <v>4.4409729970988562E-2</v>
      </c>
      <c r="AB141" s="25">
        <f t="shared" si="29"/>
        <v>3.2135683999107288E-2</v>
      </c>
      <c r="AC141" s="25">
        <f t="shared" si="29"/>
        <v>0.11135907163579553</v>
      </c>
      <c r="AD141" s="25">
        <f t="shared" si="29"/>
        <v>0.11359071635795576</v>
      </c>
      <c r="AE141" s="25">
        <f t="shared" si="29"/>
        <v>0.17830841330060249</v>
      </c>
      <c r="AF141" s="25">
        <f t="shared" si="29"/>
        <v>0.14929703191251947</v>
      </c>
      <c r="AG141" s="25">
        <f t="shared" si="29"/>
        <v>0.19281410399464399</v>
      </c>
      <c r="AH141" s="25">
        <f t="shared" si="29"/>
        <v>0.17942423566168261</v>
      </c>
      <c r="AI141" s="37">
        <f t="shared" si="29"/>
        <v>0.17161347913412178</v>
      </c>
      <c r="AP141" s="1">
        <v>135</v>
      </c>
      <c r="AQ141" s="50">
        <f t="shared" si="27"/>
        <v>0.20737327188940091</v>
      </c>
      <c r="AR141" s="32">
        <v>-2.9054254372961788E-2</v>
      </c>
      <c r="AS141" s="32">
        <v>-2.0190023752969098E-2</v>
      </c>
    </row>
    <row r="142" spans="2:45" x14ac:dyDescent="0.3">
      <c r="B142" s="11"/>
      <c r="D142">
        <v>10</v>
      </c>
      <c r="E142" s="25">
        <f t="shared" si="29"/>
        <v>2.5732383214568714E-3</v>
      </c>
      <c r="F142" s="25">
        <f t="shared" si="29"/>
        <v>-3.1076801266824997E-2</v>
      </c>
      <c r="G142" s="25">
        <f t="shared" si="29"/>
        <v>1.5835312747426986E-3</v>
      </c>
      <c r="H142" s="25">
        <f t="shared" si="29"/>
        <v>1.741884402216946E-2</v>
      </c>
      <c r="I142" s="25">
        <f t="shared" si="29"/>
        <v>9.50118764845608E-3</v>
      </c>
      <c r="J142" s="25">
        <f t="shared" si="29"/>
        <v>-2.810768012668248E-2</v>
      </c>
      <c r="K142" s="25">
        <f t="shared" si="29"/>
        <v>-2.0190023752969098E-2</v>
      </c>
      <c r="L142" s="25">
        <f t="shared" si="29"/>
        <v>1.5835312747426986E-3</v>
      </c>
      <c r="M142" s="25">
        <f t="shared" si="29"/>
        <v>7.2842438638163129E-2</v>
      </c>
      <c r="N142" s="25">
        <f t="shared" si="29"/>
        <v>1.5439429928741116E-2</v>
      </c>
      <c r="O142" s="25">
        <f t="shared" si="29"/>
        <v>4.9089469517022984E-2</v>
      </c>
      <c r="P142" s="25">
        <f t="shared" si="29"/>
        <v>7.2842438638163129E-2</v>
      </c>
      <c r="Q142" s="25">
        <f t="shared" si="29"/>
        <v>2.3357086302454498E-2</v>
      </c>
      <c r="R142" s="25">
        <f t="shared" si="29"/>
        <v>7.3832145684877296E-2</v>
      </c>
      <c r="S142" s="25">
        <f t="shared" si="29"/>
        <v>5.2058590657165504E-2</v>
      </c>
      <c r="T142" s="25">
        <f t="shared" si="29"/>
        <v>0.12529691211401428</v>
      </c>
      <c r="U142" s="25">
        <f t="shared" si="29"/>
        <v>6.5914489311163921E-2</v>
      </c>
      <c r="V142" s="25">
        <f t="shared" si="29"/>
        <v>7.779097387173399E-2</v>
      </c>
      <c r="W142" s="25">
        <f t="shared" si="29"/>
        <v>6.3935075217735574E-2</v>
      </c>
      <c r="X142" s="25">
        <f t="shared" si="29"/>
        <v>3.2264449722882053E-2</v>
      </c>
      <c r="Y142" s="25">
        <f t="shared" si="29"/>
        <v>4.3151227236737949E-2</v>
      </c>
      <c r="Z142" s="25">
        <f t="shared" si="29"/>
        <v>4.612034837688047E-2</v>
      </c>
      <c r="AA142" s="25">
        <f t="shared" si="29"/>
        <v>2.7315914489311185E-2</v>
      </c>
      <c r="AB142" s="25">
        <f t="shared" si="29"/>
        <v>4.0182106096595428E-2</v>
      </c>
      <c r="AC142" s="25">
        <f t="shared" si="29"/>
        <v>9.9564528899445795E-2</v>
      </c>
      <c r="AD142" s="25">
        <f t="shared" si="29"/>
        <v>9.8574821852731614E-2</v>
      </c>
      <c r="AE142" s="25">
        <f t="shared" si="29"/>
        <v>0.15498812351543945</v>
      </c>
      <c r="AF142" s="25">
        <f t="shared" si="29"/>
        <v>0.14707046714172609</v>
      </c>
      <c r="AG142" s="25">
        <f t="shared" si="29"/>
        <v>0.16884402216943786</v>
      </c>
      <c r="AH142" s="25">
        <f t="shared" si="29"/>
        <v>0.15498812351543945</v>
      </c>
      <c r="AI142" s="37">
        <f t="shared" si="29"/>
        <v>0.12727632620744261</v>
      </c>
      <c r="AP142" s="1">
        <v>136</v>
      </c>
      <c r="AQ142" s="50">
        <f t="shared" si="27"/>
        <v>0.20890937019969277</v>
      </c>
      <c r="AR142" s="32">
        <v>-2.9054254372961788E-2</v>
      </c>
      <c r="AS142" s="32">
        <v>-2.0018621973929288E-2</v>
      </c>
    </row>
    <row r="143" spans="2:45" x14ac:dyDescent="0.3">
      <c r="B143" s="11"/>
      <c r="D143">
        <v>15</v>
      </c>
      <c r="E143" s="25">
        <f t="shared" si="29"/>
        <v>8.5253038273173341E-3</v>
      </c>
      <c r="F143" s="25">
        <f t="shared" si="29"/>
        <v>-3.0473426446580729E-2</v>
      </c>
      <c r="G143" s="25">
        <f t="shared" si="29"/>
        <v>-6.8927988391074817E-3</v>
      </c>
      <c r="H143" s="25">
        <f t="shared" si="29"/>
        <v>2.0315617631053957E-2</v>
      </c>
      <c r="I143" s="25">
        <f t="shared" si="29"/>
        <v>8.5253038273173341E-3</v>
      </c>
      <c r="J143" s="25">
        <f t="shared" si="29"/>
        <v>-3.2287320877924824E-2</v>
      </c>
      <c r="K143" s="25">
        <f t="shared" si="29"/>
        <v>-1.686921821150001E-2</v>
      </c>
      <c r="L143" s="25">
        <f t="shared" si="29"/>
        <v>5.8044621803011896E-3</v>
      </c>
      <c r="M143" s="25">
        <f t="shared" si="29"/>
        <v>6.6569925630328403E-2</v>
      </c>
      <c r="N143" s="25">
        <f t="shared" si="29"/>
        <v>1.7594775984037813E-2</v>
      </c>
      <c r="O143" s="25">
        <f t="shared" si="29"/>
        <v>4.7524034101215397E-2</v>
      </c>
      <c r="P143" s="25">
        <f t="shared" si="29"/>
        <v>7.7453292218392977E-2</v>
      </c>
      <c r="Q143" s="25">
        <f t="shared" si="29"/>
        <v>7.6183566116452854E-3</v>
      </c>
      <c r="R143" s="25">
        <f t="shared" si="29"/>
        <v>8.7429711590785511E-2</v>
      </c>
      <c r="S143" s="25">
        <f t="shared" si="29"/>
        <v>4.6617086885543349E-2</v>
      </c>
      <c r="T143" s="25">
        <f t="shared" si="29"/>
        <v>0.1101033919825867</v>
      </c>
      <c r="U143" s="25">
        <f t="shared" si="29"/>
        <v>6.0221295120624067E-2</v>
      </c>
      <c r="V143" s="25">
        <f t="shared" si="29"/>
        <v>7.4732450571376841E-2</v>
      </c>
      <c r="W143" s="25">
        <f t="shared" si="29"/>
        <v>7.0197714493016594E-2</v>
      </c>
      <c r="X143" s="25">
        <f t="shared" si="29"/>
        <v>2.4850353709414196E-2</v>
      </c>
      <c r="Y143" s="25">
        <f t="shared" si="29"/>
        <v>2.5757300925086244E-2</v>
      </c>
      <c r="Z143" s="25">
        <f t="shared" si="29"/>
        <v>4.3896245238527205E-2</v>
      </c>
      <c r="AA143" s="25">
        <f t="shared" si="29"/>
        <v>2.8478142572102388E-2</v>
      </c>
      <c r="AB143" s="25">
        <f t="shared" si="29"/>
        <v>3.754761472882287E-2</v>
      </c>
      <c r="AC143" s="25">
        <f t="shared" si="29"/>
        <v>9.649918374750599E-2</v>
      </c>
      <c r="AD143" s="25">
        <f t="shared" si="29"/>
        <v>9.7406130963178031E-2</v>
      </c>
      <c r="AE143" s="25">
        <f t="shared" si="29"/>
        <v>0.13005623072737177</v>
      </c>
      <c r="AF143" s="25">
        <f t="shared" si="29"/>
        <v>0.12914928351169971</v>
      </c>
      <c r="AG143" s="25">
        <f t="shared" si="29"/>
        <v>0.15000906947215681</v>
      </c>
      <c r="AH143" s="25">
        <f t="shared" si="29"/>
        <v>0.14638128060946862</v>
      </c>
      <c r="AI143" s="37">
        <f t="shared" si="29"/>
        <v>0.10466170868855441</v>
      </c>
      <c r="AP143" s="1">
        <v>137</v>
      </c>
      <c r="AQ143" s="50">
        <f t="shared" si="27"/>
        <v>0.21044546850998463</v>
      </c>
      <c r="AR143" s="32">
        <v>-2.8767599513297333E-2</v>
      </c>
      <c r="AS143" s="32">
        <v>-1.9690182904068598E-2</v>
      </c>
    </row>
    <row r="144" spans="2:45" x14ac:dyDescent="0.3">
      <c r="B144" s="11"/>
      <c r="D144">
        <v>20</v>
      </c>
      <c r="E144" s="25">
        <f t="shared" si="29"/>
        <v>1.404447416819926E-2</v>
      </c>
      <c r="F144" s="25">
        <f t="shared" si="29"/>
        <v>-2.8590536699548606E-2</v>
      </c>
      <c r="G144" s="25">
        <f t="shared" si="29"/>
        <v>-7.6910215682996531E-3</v>
      </c>
      <c r="H144" s="25">
        <f t="shared" si="29"/>
        <v>1.6552415983949135E-2</v>
      </c>
      <c r="I144" s="25">
        <f t="shared" si="29"/>
        <v>5.6846681156996776E-3</v>
      </c>
      <c r="J144" s="25">
        <f t="shared" si="29"/>
        <v>-4.4474168199297816E-2</v>
      </c>
      <c r="K144" s="25">
        <f t="shared" si="29"/>
        <v>-1.2706905199799402E-2</v>
      </c>
      <c r="L144" s="25">
        <f t="shared" si="29"/>
        <v>3.1767262999498032E-3</v>
      </c>
      <c r="M144" s="25">
        <f t="shared" si="29"/>
        <v>6.2531349272696837E-2</v>
      </c>
      <c r="N144" s="25">
        <f t="shared" si="29"/>
        <v>5.6846681156996776E-3</v>
      </c>
      <c r="O144" s="25">
        <f t="shared" si="29"/>
        <v>3.6615950509948127E-2</v>
      </c>
      <c r="P144" s="25">
        <f t="shared" si="29"/>
        <v>7.0055174719946461E-2</v>
      </c>
      <c r="Q144" s="25">
        <f t="shared" si="29"/>
        <v>-1.6719612105002966E-4</v>
      </c>
      <c r="R144" s="25">
        <f t="shared" si="29"/>
        <v>8.2594883798695826E-2</v>
      </c>
      <c r="S144" s="25">
        <f t="shared" si="29"/>
        <v>3.9123892325698004E-2</v>
      </c>
      <c r="T144" s="25">
        <f t="shared" si="29"/>
        <v>9.2626651061695334E-2</v>
      </c>
      <c r="U144" s="25">
        <f t="shared" si="29"/>
        <v>6.0859388062196915E-2</v>
      </c>
      <c r="V144" s="25">
        <f t="shared" si="29"/>
        <v>5.9187426851696999E-2</v>
      </c>
      <c r="W144" s="25">
        <f t="shared" si="29"/>
        <v>7.9250961377695994E-2</v>
      </c>
      <c r="X144" s="25">
        <f t="shared" si="29"/>
        <v>1.1536532352449384E-2</v>
      </c>
      <c r="Y144" s="25">
        <f t="shared" si="29"/>
        <v>9.8645711419494686E-3</v>
      </c>
      <c r="Z144" s="25">
        <f t="shared" si="29"/>
        <v>4.2467814746697835E-2</v>
      </c>
      <c r="AA144" s="25">
        <f t="shared" si="29"/>
        <v>2.3240260825948798E-2</v>
      </c>
      <c r="AB144" s="25">
        <f t="shared" si="29"/>
        <v>2.5748202641698675E-2</v>
      </c>
      <c r="AC144" s="25">
        <f t="shared" si="29"/>
        <v>9.011870924594545E-2</v>
      </c>
      <c r="AD144" s="25">
        <f t="shared" si="29"/>
        <v>8.3430864403945787E-2</v>
      </c>
      <c r="AE144" s="25">
        <f t="shared" si="29"/>
        <v>0.11269018558769432</v>
      </c>
      <c r="AF144" s="25">
        <f t="shared" si="29"/>
        <v>0.10600234074569466</v>
      </c>
      <c r="AG144" s="25">
        <f t="shared" si="29"/>
        <v>0.13358970071894327</v>
      </c>
      <c r="AH144" s="25">
        <f t="shared" si="29"/>
        <v>0.13526166192944319</v>
      </c>
      <c r="AI144" s="37">
        <f t="shared" si="29"/>
        <v>7.8414980772446033E-2</v>
      </c>
      <c r="AP144" s="1">
        <v>138</v>
      </c>
      <c r="AQ144" s="50">
        <f t="shared" si="27"/>
        <v>0.2119815668202765</v>
      </c>
      <c r="AR144" s="32">
        <v>-2.8540065861690472E-2</v>
      </c>
      <c r="AS144" s="32">
        <v>-1.9502353732347006E-2</v>
      </c>
    </row>
    <row r="145" spans="2:45" x14ac:dyDescent="0.3">
      <c r="B145" s="12"/>
      <c r="C145" s="33"/>
      <c r="D145" s="39" t="s">
        <v>57</v>
      </c>
      <c r="E145" s="40" cm="1">
        <f t="array" ref="E145">AVERAGE(ABS(E139:E144))</f>
        <v>8.0830456792588979E-3</v>
      </c>
      <c r="F145" s="40" cm="1">
        <f t="array" ref="F145">AVERAGE(ABS(F139:F144))</f>
        <v>2.5447658245114867E-2</v>
      </c>
      <c r="G145" s="40" cm="1">
        <f t="array" ref="G145">AVERAGE(ABS(G139:G144))</f>
        <v>8.6749897574653709E-3</v>
      </c>
      <c r="H145" s="40" cm="1">
        <f t="array" ref="H145">AVERAGE(ABS(H139:H144))</f>
        <v>1.7562270511570832E-2</v>
      </c>
      <c r="I145" s="40" cm="1">
        <f t="array" ref="I145">AVERAGE(ABS(I139:I144))</f>
        <v>1.204411801414095E-2</v>
      </c>
      <c r="J145" s="40" cm="1">
        <f t="array" ref="J145">AVERAGE(ABS(J139:J144))</f>
        <v>2.4409539666719878E-2</v>
      </c>
      <c r="K145" s="40" cm="1">
        <f t="array" ref="K145">AVERAGE(ABS(K139:K144))</f>
        <v>2.4024202692478281E-2</v>
      </c>
      <c r="L145" s="40" cm="1">
        <f t="array" ref="L145">AVERAGE(ABS(L139:L144))</f>
        <v>6.7732559751457269E-3</v>
      </c>
      <c r="M145" s="40" cm="1">
        <f t="array" ref="M145">AVERAGE(ABS(M139:M144))</f>
        <v>7.2345395426445927E-2</v>
      </c>
      <c r="N145" s="40" cm="1">
        <f t="array" ref="N145">AVERAGE(ABS(N139:N144))</f>
        <v>2.0590971827169634E-2</v>
      </c>
      <c r="O145" s="40" cm="1">
        <f t="array" ref="O145">AVERAGE(ABS(O139:O144))</f>
        <v>5.7055713647184959E-2</v>
      </c>
      <c r="P145" s="40" cm="1">
        <f t="array" ref="P145">AVERAGE(ABS(P139:P144))</f>
        <v>5.5276578250617658E-2</v>
      </c>
      <c r="Q145" s="40" cm="1">
        <f t="array" ref="Q145">AVERAGE(ABS(Q139:Q144))</f>
        <v>2.8991124322538087E-2</v>
      </c>
      <c r="R145" s="40" cm="1">
        <f t="array" ref="R145">AVERAGE(ABS(R139:R144))</f>
        <v>7.6496348757751395E-2</v>
      </c>
      <c r="S145" s="40" cm="1">
        <f t="array" ref="S145">AVERAGE(ABS(S139:S144))</f>
        <v>5.8359039552960533E-2</v>
      </c>
      <c r="T145" s="40" cm="1">
        <f t="array" ref="T145">AVERAGE(ABS(T139:T144))</f>
        <v>0.13559248767281126</v>
      </c>
      <c r="U145" s="40" cm="1">
        <f t="array" ref="U145">AVERAGE(ABS(U139:U144))</f>
        <v>6.9185571710841304E-2</v>
      </c>
      <c r="V145" s="40" cm="1">
        <f t="array" ref="V145">AVERAGE(ABS(V139:V144))</f>
        <v>7.8661939402912301E-2</v>
      </c>
      <c r="W145" s="40" cm="1">
        <f t="array" ref="W145">AVERAGE(ABS(W139:W144))</f>
        <v>5.5026387191029084E-2</v>
      </c>
      <c r="X145" s="40" cm="1">
        <f t="array" ref="X145">AVERAGE(ABS(X139:X144))</f>
        <v>2.7750036497517446E-2</v>
      </c>
      <c r="Y145" s="40" cm="1">
        <f t="array" ref="Y145">AVERAGE(ABS(Y139:Y144))</f>
        <v>6.3428638108172675E-2</v>
      </c>
      <c r="Z145" s="40" cm="1">
        <f t="array" ref="Z145">AVERAGE(ABS(Z139:Z144))</f>
        <v>3.835222656119034E-2</v>
      </c>
      <c r="AA145" s="40" cm="1">
        <f t="array" ref="AA145">AVERAGE(ABS(AA139:AA144))</f>
        <v>3.8976465160640232E-2</v>
      </c>
      <c r="AB145" s="40" cm="1">
        <f t="array" ref="AB145">AVERAGE(ABS(AB139:AB144))</f>
        <v>3.6928329794526309E-2</v>
      </c>
      <c r="AC145" s="40" cm="1">
        <f t="array" ref="AC145">AVERAGE(ABS(AC139:AC144))</f>
        <v>0.1052220474472626</v>
      </c>
      <c r="AD145" s="40" cm="1">
        <f t="array" ref="AD145">AVERAGE(ABS(AD139:AD144))</f>
        <v>0.10696877430601071</v>
      </c>
      <c r="AE145" s="40" cm="1">
        <f t="array" ref="AE145">AVERAGE(ABS(AE139:AE144))</f>
        <v>0.1607447721574716</v>
      </c>
      <c r="AF145" s="40" cm="1">
        <f t="array" ref="AF145">AVERAGE(ABS(AF139:AF144))</f>
        <v>0.14937403297412968</v>
      </c>
      <c r="AG145" s="40" cm="1">
        <f t="array" ref="AG145">AVERAGE(ABS(AG139:AG144))</f>
        <v>0.18022337692559484</v>
      </c>
      <c r="AH145" s="40" cm="1">
        <f t="array" ref="AH145">AVERAGE(ABS(AH139:AH144))</f>
        <v>0.16673927901439831</v>
      </c>
      <c r="AI145" s="41" cm="1">
        <f t="array" ref="AI145">AVERAGE(ABS(AI139:AI144))</f>
        <v>0.15653030517739572</v>
      </c>
      <c r="AP145" s="1">
        <v>139</v>
      </c>
      <c r="AQ145" s="50">
        <f t="shared" si="27"/>
        <v>0.21351766513056836</v>
      </c>
      <c r="AR145" s="32">
        <v>-2.8307022318998409E-2</v>
      </c>
      <c r="AS145" s="32">
        <v>-1.9148104728409557E-2</v>
      </c>
    </row>
    <row r="146" spans="2:45" x14ac:dyDescent="0.3">
      <c r="AP146" s="1">
        <v>140</v>
      </c>
      <c r="AQ146" s="50">
        <f t="shared" si="27"/>
        <v>0.21505376344086022</v>
      </c>
      <c r="AR146" s="32">
        <v>-2.8135738831615166E-2</v>
      </c>
      <c r="AS146" s="32">
        <v>-1.8157363819771351E-2</v>
      </c>
    </row>
    <row r="147" spans="2:45" x14ac:dyDescent="0.3">
      <c r="AP147" s="1">
        <v>141</v>
      </c>
      <c r="AQ147" s="50">
        <f t="shared" si="27"/>
        <v>0.21658986175115208</v>
      </c>
      <c r="AR147" s="32">
        <v>-2.7699662542182289E-2</v>
      </c>
      <c r="AS147" s="32">
        <v>-1.8076322249497928E-2</v>
      </c>
    </row>
    <row r="148" spans="2:45" x14ac:dyDescent="0.3">
      <c r="AP148" s="1">
        <v>142</v>
      </c>
      <c r="AQ148" s="50">
        <f t="shared" si="27"/>
        <v>0.21812596006144394</v>
      </c>
      <c r="AR148" s="32">
        <v>-2.7556365292644013E-2</v>
      </c>
      <c r="AS148" s="32">
        <v>-1.7823814856289578E-2</v>
      </c>
    </row>
    <row r="149" spans="2:45" x14ac:dyDescent="0.3">
      <c r="AP149" s="1">
        <v>143</v>
      </c>
      <c r="AQ149" s="50">
        <f t="shared" si="27"/>
        <v>0.2196620583717358</v>
      </c>
      <c r="AR149" s="32">
        <v>-2.7447875428872996E-2</v>
      </c>
      <c r="AS149" s="32">
        <v>-1.7251738048236126E-2</v>
      </c>
    </row>
    <row r="150" spans="2:45" x14ac:dyDescent="0.3">
      <c r="AP150" s="1">
        <v>144</v>
      </c>
      <c r="AQ150" s="50">
        <f t="shared" si="27"/>
        <v>0.22119815668202766</v>
      </c>
      <c r="AR150" s="32">
        <v>-2.7093596059113271E-2</v>
      </c>
      <c r="AS150" s="32">
        <v>-1.709401709401703E-2</v>
      </c>
    </row>
    <row r="151" spans="2:45" x14ac:dyDescent="0.3">
      <c r="AP151" s="1">
        <v>145</v>
      </c>
      <c r="AQ151" s="50">
        <f t="shared" si="27"/>
        <v>0.2227342549923195</v>
      </c>
      <c r="AR151" s="32">
        <v>-2.7061855670103139E-2</v>
      </c>
      <c r="AS151" s="32">
        <v>-1.686921821150001E-2</v>
      </c>
    </row>
    <row r="152" spans="2:45" x14ac:dyDescent="0.3">
      <c r="AP152" s="1">
        <v>146</v>
      </c>
      <c r="AQ152" s="50">
        <f t="shared" si="27"/>
        <v>0.22427035330261136</v>
      </c>
      <c r="AR152" s="32">
        <v>-2.7043209260552863E-2</v>
      </c>
      <c r="AS152" s="32">
        <v>-1.6794084471738285E-2</v>
      </c>
    </row>
    <row r="153" spans="2:45" x14ac:dyDescent="0.3">
      <c r="AP153" s="1">
        <v>147</v>
      </c>
      <c r="AQ153" s="50">
        <f t="shared" si="27"/>
        <v>0.22580645161290322</v>
      </c>
      <c r="AR153" s="32">
        <v>-2.6722235842118112E-2</v>
      </c>
      <c r="AS153" s="32">
        <v>-1.6759168571117616E-2</v>
      </c>
    </row>
    <row r="154" spans="2:45" x14ac:dyDescent="0.3">
      <c r="AP154" s="1">
        <v>148</v>
      </c>
      <c r="AQ154" s="50">
        <f t="shared" si="27"/>
        <v>0.22734254992319508</v>
      </c>
      <c r="AR154" s="32">
        <v>-2.6343519494204427E-2</v>
      </c>
      <c r="AS154" s="32">
        <v>-1.6536565324568635E-2</v>
      </c>
    </row>
    <row r="155" spans="2:45" x14ac:dyDescent="0.3">
      <c r="AP155" s="1">
        <v>149</v>
      </c>
      <c r="AQ155" s="50">
        <f t="shared" si="27"/>
        <v>0.22887864823348694</v>
      </c>
      <c r="AR155" s="32">
        <v>-2.6160264209977326E-2</v>
      </c>
      <c r="AS155" s="32">
        <v>-1.6369694335795965E-2</v>
      </c>
    </row>
    <row r="156" spans="2:45" x14ac:dyDescent="0.3">
      <c r="AP156" s="1">
        <v>150</v>
      </c>
      <c r="AQ156" s="50">
        <f t="shared" si="27"/>
        <v>0.2304147465437788</v>
      </c>
      <c r="AR156" s="32">
        <v>-2.6038831428053025E-2</v>
      </c>
      <c r="AS156" s="32">
        <v>-1.613987895090787E-2</v>
      </c>
    </row>
    <row r="157" spans="2:45" x14ac:dyDescent="0.3">
      <c r="AP157" s="1">
        <v>151</v>
      </c>
      <c r="AQ157" s="50">
        <f t="shared" si="27"/>
        <v>0.23195084485407066</v>
      </c>
      <c r="AR157" s="32">
        <v>-2.5726899071395918E-2</v>
      </c>
      <c r="AS157" s="32">
        <v>-1.6023007395234205E-2</v>
      </c>
    </row>
    <row r="158" spans="2:45" x14ac:dyDescent="0.3">
      <c r="AP158" s="1">
        <v>152</v>
      </c>
      <c r="AQ158" s="50">
        <f t="shared" si="27"/>
        <v>0.23348694316436253</v>
      </c>
      <c r="AR158" s="32">
        <v>-2.5726899071395918E-2</v>
      </c>
      <c r="AS158" s="32">
        <v>-1.5016088666428276E-2</v>
      </c>
    </row>
    <row r="159" spans="2:45" x14ac:dyDescent="0.3">
      <c r="AP159" s="1">
        <v>153</v>
      </c>
      <c r="AQ159" s="50">
        <f t="shared" si="27"/>
        <v>0.23502304147465439</v>
      </c>
      <c r="AR159" s="32">
        <v>-2.5580612588354038E-2</v>
      </c>
      <c r="AS159" s="32">
        <v>-1.4617691154422789E-2</v>
      </c>
    </row>
    <row r="160" spans="2:45" x14ac:dyDescent="0.3">
      <c r="AP160" s="1">
        <v>154</v>
      </c>
      <c r="AQ160" s="50">
        <f t="shared" si="27"/>
        <v>0.23655913978494625</v>
      </c>
      <c r="AR160" s="32">
        <v>-2.48086566376352E-2</v>
      </c>
      <c r="AS160" s="32">
        <v>-1.4263384134427532E-2</v>
      </c>
    </row>
    <row r="161" spans="42:45" x14ac:dyDescent="0.3">
      <c r="AP161" s="1">
        <v>155</v>
      </c>
      <c r="AQ161" s="50">
        <f t="shared" si="27"/>
        <v>0.23809523809523808</v>
      </c>
      <c r="AR161" s="32">
        <v>-2.3795591964111653E-2</v>
      </c>
      <c r="AS161" s="32">
        <v>-1.4196726061132776E-2</v>
      </c>
    </row>
    <row r="162" spans="42:45" x14ac:dyDescent="0.3">
      <c r="AP162" s="1">
        <v>156</v>
      </c>
      <c r="AQ162" s="50">
        <f t="shared" si="27"/>
        <v>0.23963133640552994</v>
      </c>
      <c r="AR162" s="32">
        <v>-2.3779724655819696E-2</v>
      </c>
      <c r="AS162" s="32">
        <v>-1.3652714192282575E-2</v>
      </c>
    </row>
    <row r="163" spans="42:45" x14ac:dyDescent="0.3">
      <c r="AP163" s="1">
        <v>157</v>
      </c>
      <c r="AQ163" s="50">
        <f t="shared" si="27"/>
        <v>0.2411674347158218</v>
      </c>
      <c r="AR163" s="32">
        <v>-2.3204563131967823E-2</v>
      </c>
      <c r="AS163" s="32">
        <v>-1.3449899125756557E-2</v>
      </c>
    </row>
    <row r="164" spans="42:45" x14ac:dyDescent="0.3">
      <c r="AP164" s="1">
        <v>158</v>
      </c>
      <c r="AQ164" s="50">
        <f t="shared" si="27"/>
        <v>0.24270353302611367</v>
      </c>
      <c r="AR164" s="32">
        <v>-2.3186975826344387E-2</v>
      </c>
      <c r="AS164" s="32">
        <v>-1.3034214813886424E-2</v>
      </c>
    </row>
    <row r="165" spans="42:45" x14ac:dyDescent="0.3">
      <c r="AP165" s="1">
        <v>159</v>
      </c>
      <c r="AQ165" s="50">
        <f t="shared" si="27"/>
        <v>0.24423963133640553</v>
      </c>
      <c r="AR165" s="32">
        <v>-2.3044863937239465E-2</v>
      </c>
      <c r="AS165" s="32">
        <v>-1.2968299711815508E-2</v>
      </c>
    </row>
    <row r="166" spans="42:45" x14ac:dyDescent="0.3">
      <c r="AP166" s="1">
        <v>160</v>
      </c>
      <c r="AQ166" s="50">
        <f t="shared" si="27"/>
        <v>0.24577572964669739</v>
      </c>
      <c r="AR166" s="32">
        <v>-2.2885750044698651E-2</v>
      </c>
      <c r="AS166" s="32">
        <v>-1.2944983818770257E-2</v>
      </c>
    </row>
    <row r="167" spans="42:45" x14ac:dyDescent="0.3">
      <c r="AP167" s="1">
        <v>161</v>
      </c>
      <c r="AQ167" s="50">
        <f t="shared" si="27"/>
        <v>0.24731182795698925</v>
      </c>
      <c r="AR167" s="32">
        <v>-2.2885750044698651E-2</v>
      </c>
      <c r="AS167" s="32">
        <v>-1.2797967956232925E-2</v>
      </c>
    </row>
    <row r="168" spans="42:45" x14ac:dyDescent="0.3">
      <c r="AP168" s="1">
        <v>162</v>
      </c>
      <c r="AQ168" s="50">
        <f t="shared" si="27"/>
        <v>0.24884792626728111</v>
      </c>
      <c r="AR168" s="32">
        <v>-2.2884816256765656E-2</v>
      </c>
      <c r="AS168" s="32">
        <v>-1.2706905199799402E-2</v>
      </c>
    </row>
    <row r="169" spans="42:45" x14ac:dyDescent="0.3">
      <c r="AP169" s="1">
        <v>163</v>
      </c>
      <c r="AQ169" s="50">
        <f t="shared" si="27"/>
        <v>0.25038402457757297</v>
      </c>
      <c r="AR169" s="32">
        <v>-2.2682295630994029E-2</v>
      </c>
      <c r="AS169" s="32">
        <v>-1.2368815592203899E-2</v>
      </c>
    </row>
    <row r="170" spans="42:45" x14ac:dyDescent="0.3">
      <c r="AP170" s="1">
        <v>164</v>
      </c>
      <c r="AQ170" s="50">
        <f t="shared" si="27"/>
        <v>0.25192012288786481</v>
      </c>
      <c r="AR170" s="32">
        <v>-2.2655862411113021E-2</v>
      </c>
      <c r="AS170" s="32">
        <v>-1.2101965496523827E-2</v>
      </c>
    </row>
    <row r="171" spans="42:45" x14ac:dyDescent="0.3">
      <c r="AP171" s="1">
        <v>165</v>
      </c>
      <c r="AQ171" s="50">
        <f t="shared" si="27"/>
        <v>0.25345622119815669</v>
      </c>
      <c r="AR171" s="32">
        <v>-2.2655426765015807E-2</v>
      </c>
      <c r="AS171" s="32">
        <v>-1.187150837988832E-2</v>
      </c>
    </row>
    <row r="172" spans="42:45" x14ac:dyDescent="0.3">
      <c r="AP172" s="1">
        <v>166</v>
      </c>
      <c r="AQ172" s="50">
        <f t="shared" si="27"/>
        <v>0.25499231950844853</v>
      </c>
      <c r="AR172" s="32">
        <v>-2.2075365579302651E-2</v>
      </c>
      <c r="AS172" s="32">
        <v>-1.1347738224778416E-2</v>
      </c>
    </row>
    <row r="173" spans="42:45" x14ac:dyDescent="0.3">
      <c r="AP173" s="1">
        <v>167</v>
      </c>
      <c r="AQ173" s="50">
        <f t="shared" si="27"/>
        <v>0.25652841781874042</v>
      </c>
      <c r="AR173" s="32">
        <v>-2.1516393442622978E-2</v>
      </c>
      <c r="AS173" s="32">
        <v>-1.1317880074001498E-2</v>
      </c>
    </row>
    <row r="174" spans="42:45" x14ac:dyDescent="0.3">
      <c r="AP174" s="1">
        <v>168</v>
      </c>
      <c r="AQ174" s="50">
        <f t="shared" si="27"/>
        <v>0.25806451612903225</v>
      </c>
      <c r="AR174" s="32">
        <v>-2.0720276270350307E-2</v>
      </c>
      <c r="AS174" s="32">
        <v>-1.0566762728145959E-2</v>
      </c>
    </row>
    <row r="175" spans="42:45" x14ac:dyDescent="0.3">
      <c r="AP175" s="1">
        <v>169</v>
      </c>
      <c r="AQ175" s="50">
        <f t="shared" si="27"/>
        <v>0.25960061443932414</v>
      </c>
      <c r="AR175" s="32">
        <v>-2.0720276270350307E-2</v>
      </c>
      <c r="AS175" s="32">
        <v>-9.7932535364525959E-3</v>
      </c>
    </row>
    <row r="176" spans="42:45" x14ac:dyDescent="0.3">
      <c r="AP176" s="1">
        <v>170</v>
      </c>
      <c r="AQ176" s="50">
        <f t="shared" si="27"/>
        <v>0.26113671274961597</v>
      </c>
      <c r="AR176" s="32">
        <v>-1.9894675248683529E-2</v>
      </c>
      <c r="AS176" s="32">
        <v>-9.6854935248666639E-3</v>
      </c>
    </row>
    <row r="177" spans="42:45" x14ac:dyDescent="0.3">
      <c r="AP177" s="1">
        <v>171</v>
      </c>
      <c r="AQ177" s="50">
        <f t="shared" si="27"/>
        <v>0.26267281105990781</v>
      </c>
      <c r="AR177" s="32">
        <v>-1.9761865387795674E-2</v>
      </c>
      <c r="AS177" s="32">
        <v>-9.1413646751550524E-3</v>
      </c>
    </row>
    <row r="178" spans="42:45" x14ac:dyDescent="0.3">
      <c r="AP178" s="1">
        <v>172</v>
      </c>
      <c r="AQ178" s="50">
        <f t="shared" si="27"/>
        <v>0.2642089093701997</v>
      </c>
      <c r="AR178" s="32">
        <v>-1.9641925951677307E-2</v>
      </c>
      <c r="AS178" s="32">
        <v>-8.8996763754045603E-3</v>
      </c>
    </row>
    <row r="179" spans="42:45" x14ac:dyDescent="0.3">
      <c r="AP179" s="1">
        <v>173</v>
      </c>
      <c r="AQ179" s="50">
        <f t="shared" si="27"/>
        <v>0.26574500768049153</v>
      </c>
      <c r="AR179" s="32">
        <v>-1.9315530204822372E-2</v>
      </c>
      <c r="AS179" s="32">
        <v>-8.4021439953642692E-3</v>
      </c>
    </row>
    <row r="180" spans="42:45" x14ac:dyDescent="0.3">
      <c r="AP180" s="1">
        <v>174</v>
      </c>
      <c r="AQ180" s="50">
        <f t="shared" si="27"/>
        <v>0.26728110599078342</v>
      </c>
      <c r="AR180" s="32">
        <v>-1.9309851600214475E-2</v>
      </c>
      <c r="AS180" s="32">
        <v>-8.401719421649103E-3</v>
      </c>
    </row>
    <row r="181" spans="42:45" x14ac:dyDescent="0.3">
      <c r="AP181" s="1">
        <v>175</v>
      </c>
      <c r="AQ181" s="50">
        <f t="shared" si="27"/>
        <v>0.26881720430107525</v>
      </c>
      <c r="AR181" s="32">
        <v>-1.9263217097862832E-2</v>
      </c>
      <c r="AS181" s="32">
        <v>-8.3196384552177722E-3</v>
      </c>
    </row>
    <row r="182" spans="42:45" x14ac:dyDescent="0.3">
      <c r="AP182" s="1">
        <v>176</v>
      </c>
      <c r="AQ182" s="50">
        <f t="shared" si="27"/>
        <v>0.27035330261136714</v>
      </c>
      <c r="AR182" s="32">
        <v>-1.8876541330491669E-2</v>
      </c>
      <c r="AS182" s="32">
        <v>-7.7979515828678365E-3</v>
      </c>
    </row>
    <row r="183" spans="42:45" x14ac:dyDescent="0.3">
      <c r="AP183" s="1">
        <v>177</v>
      </c>
      <c r="AQ183" s="50">
        <f t="shared" si="27"/>
        <v>0.27188940092165897</v>
      </c>
      <c r="AR183" s="32">
        <v>-1.8848872433524014E-2</v>
      </c>
      <c r="AS183" s="32">
        <v>-7.6910215682996531E-3</v>
      </c>
    </row>
    <row r="184" spans="42:45" x14ac:dyDescent="0.3">
      <c r="AP184" s="1">
        <v>178</v>
      </c>
      <c r="AQ184" s="50">
        <f t="shared" si="27"/>
        <v>0.27342549923195086</v>
      </c>
      <c r="AR184" s="32">
        <v>-1.841587698909343E-2</v>
      </c>
      <c r="AS184" s="32">
        <v>-7.5212557226946083E-3</v>
      </c>
    </row>
    <row r="185" spans="42:45" x14ac:dyDescent="0.3">
      <c r="AP185" s="1">
        <v>179</v>
      </c>
      <c r="AQ185" s="50">
        <f t="shared" si="27"/>
        <v>0.2749615975422427</v>
      </c>
      <c r="AR185" s="32">
        <v>-1.7857142857142919E-2</v>
      </c>
      <c r="AS185" s="32">
        <v>-6.8927988391074817E-3</v>
      </c>
    </row>
    <row r="186" spans="42:45" x14ac:dyDescent="0.3">
      <c r="AP186" s="1">
        <v>180</v>
      </c>
      <c r="AQ186" s="50">
        <f t="shared" si="27"/>
        <v>0.27649769585253459</v>
      </c>
      <c r="AR186" s="32">
        <v>-1.7531209157690786E-2</v>
      </c>
      <c r="AS186" s="32">
        <v>-6.746626686656672E-3</v>
      </c>
    </row>
    <row r="187" spans="42:45" x14ac:dyDescent="0.3">
      <c r="AP187" s="1">
        <v>181</v>
      </c>
      <c r="AQ187" s="50">
        <f t="shared" si="27"/>
        <v>0.27803379416282642</v>
      </c>
      <c r="AR187" s="32">
        <v>-1.7396907216494895E-2</v>
      </c>
      <c r="AS187" s="32">
        <v>-6.5248480514836921E-3</v>
      </c>
    </row>
    <row r="188" spans="42:45" x14ac:dyDescent="0.3">
      <c r="AP188" s="1">
        <v>182</v>
      </c>
      <c r="AQ188" s="50">
        <f t="shared" si="27"/>
        <v>0.27956989247311825</v>
      </c>
      <c r="AR188" s="32">
        <v>-1.7396907216494895E-2</v>
      </c>
      <c r="AS188" s="32">
        <v>-6.3718140929535233E-3</v>
      </c>
    </row>
    <row r="189" spans="42:45" x14ac:dyDescent="0.3">
      <c r="AP189" s="1">
        <v>183</v>
      </c>
      <c r="AQ189" s="50">
        <f t="shared" si="27"/>
        <v>0.28110599078341014</v>
      </c>
      <c r="AR189" s="32">
        <v>-1.6928566006224818E-2</v>
      </c>
      <c r="AS189" s="32">
        <v>-6.2291757207010787E-3</v>
      </c>
    </row>
    <row r="190" spans="42:45" x14ac:dyDescent="0.3">
      <c r="AP190" s="1">
        <v>184</v>
      </c>
      <c r="AQ190" s="50">
        <f t="shared" si="27"/>
        <v>0.28264208909370198</v>
      </c>
      <c r="AR190" s="32">
        <v>-1.6891000263921822E-2</v>
      </c>
      <c r="AS190" s="32">
        <v>-6.1590145576706883E-3</v>
      </c>
    </row>
    <row r="191" spans="42:45" x14ac:dyDescent="0.3">
      <c r="AP191" s="1">
        <v>185</v>
      </c>
      <c r="AQ191" s="50">
        <f t="shared" si="27"/>
        <v>0.28417818740399386</v>
      </c>
      <c r="AR191" s="32">
        <v>-1.6593088750190253E-2</v>
      </c>
      <c r="AS191" s="32">
        <v>-5.8022762776166539E-3</v>
      </c>
    </row>
    <row r="192" spans="42:45" x14ac:dyDescent="0.3">
      <c r="AP192" s="1">
        <v>186</v>
      </c>
      <c r="AQ192" s="50">
        <f t="shared" si="27"/>
        <v>0.2857142857142857</v>
      </c>
      <c r="AR192" s="32">
        <v>-1.645250390296631E-2</v>
      </c>
      <c r="AS192" s="32">
        <v>-5.7518488085456275E-3</v>
      </c>
    </row>
    <row r="193" spans="42:45" x14ac:dyDescent="0.3">
      <c r="AP193" s="1">
        <v>187</v>
      </c>
      <c r="AQ193" s="50">
        <f t="shared" si="27"/>
        <v>0.28725038402457759</v>
      </c>
      <c r="AR193" s="32">
        <v>-1.6323024054982867E-2</v>
      </c>
      <c r="AS193" s="32">
        <v>-5.5144754981827013E-3</v>
      </c>
    </row>
    <row r="194" spans="42:45" x14ac:dyDescent="0.3">
      <c r="AP194" s="1">
        <v>188</v>
      </c>
      <c r="AQ194" s="50">
        <f t="shared" si="27"/>
        <v>0.28878648233486942</v>
      </c>
      <c r="AR194" s="32">
        <v>-1.5790742526518832E-2</v>
      </c>
      <c r="AS194" s="32">
        <v>-4.888268156424634E-3</v>
      </c>
    </row>
    <row r="195" spans="42:45" x14ac:dyDescent="0.3">
      <c r="AP195" s="1">
        <v>189</v>
      </c>
      <c r="AQ195" s="50">
        <f t="shared" si="27"/>
        <v>0.29032258064516131</v>
      </c>
      <c r="AR195" s="32">
        <v>-1.5786877158362148E-2</v>
      </c>
      <c r="AS195" s="32">
        <v>-4.7883338774621581E-3</v>
      </c>
    </row>
    <row r="196" spans="42:45" x14ac:dyDescent="0.3">
      <c r="AP196" s="1">
        <v>190</v>
      </c>
      <c r="AQ196" s="50">
        <f t="shared" si="27"/>
        <v>0.29185867895545314</v>
      </c>
      <c r="AR196" s="32">
        <v>-1.5786877158362148E-2</v>
      </c>
      <c r="AS196" s="32">
        <v>-4.707464694014795E-3</v>
      </c>
    </row>
    <row r="197" spans="42:45" x14ac:dyDescent="0.3">
      <c r="AP197" s="1">
        <v>191</v>
      </c>
      <c r="AQ197" s="50">
        <f t="shared" si="27"/>
        <v>0.29339477726574503</v>
      </c>
      <c r="AR197" s="32">
        <v>-1.507078702998931E-2</v>
      </c>
      <c r="AS197" s="32">
        <v>-4.3525571273122258E-3</v>
      </c>
    </row>
    <row r="198" spans="42:45" x14ac:dyDescent="0.3">
      <c r="AP198" s="1">
        <v>192</v>
      </c>
      <c r="AQ198" s="50">
        <f t="shared" si="27"/>
        <v>0.29493087557603687</v>
      </c>
      <c r="AR198" s="32">
        <v>-1.5018529354398371E-2</v>
      </c>
      <c r="AS198" s="32">
        <v>-4.292646509891666E-3</v>
      </c>
    </row>
    <row r="199" spans="42:45" x14ac:dyDescent="0.3">
      <c r="AP199" s="1">
        <v>193</v>
      </c>
      <c r="AQ199" s="50">
        <f t="shared" si="27"/>
        <v>0.2964669738863287</v>
      </c>
      <c r="AR199" s="32">
        <v>-1.5018529354398371E-2</v>
      </c>
      <c r="AS199" s="32">
        <v>-4.2611856122320808E-3</v>
      </c>
    </row>
    <row r="200" spans="42:45" x14ac:dyDescent="0.3">
      <c r="AP200" s="1">
        <v>194</v>
      </c>
      <c r="AQ200" s="50">
        <f t="shared" ref="AQ200:AQ263" si="30">AP200/651</f>
        <v>0.29800307219662059</v>
      </c>
      <c r="AR200" s="32">
        <v>-1.4230655203083342E-2</v>
      </c>
      <c r="AS200" s="32">
        <v>-3.7000761780389348E-3</v>
      </c>
    </row>
    <row r="201" spans="42:45" x14ac:dyDescent="0.3">
      <c r="AP201" s="1">
        <v>195</v>
      </c>
      <c r="AQ201" s="50">
        <f t="shared" si="30"/>
        <v>0.29953917050691242</v>
      </c>
      <c r="AR201" s="32">
        <v>-1.422550052687039E-2</v>
      </c>
      <c r="AS201" s="32">
        <v>-3.6345406692567706E-3</v>
      </c>
    </row>
    <row r="202" spans="42:45" x14ac:dyDescent="0.3">
      <c r="AP202" s="1">
        <v>196</v>
      </c>
      <c r="AQ202" s="50">
        <f t="shared" si="30"/>
        <v>0.30107526881720431</v>
      </c>
      <c r="AR202" s="32">
        <v>-1.4130152968628438E-2</v>
      </c>
      <c r="AS202" s="32">
        <v>-3.5753147831493154E-3</v>
      </c>
    </row>
    <row r="203" spans="42:45" x14ac:dyDescent="0.3">
      <c r="AP203" s="1">
        <v>197</v>
      </c>
      <c r="AQ203" s="50">
        <f t="shared" si="30"/>
        <v>0.30261136712749614</v>
      </c>
      <c r="AR203" s="32">
        <v>-1.3982642237222785E-2</v>
      </c>
      <c r="AS203" s="32">
        <v>-3.5190112436699933E-3</v>
      </c>
    </row>
    <row r="204" spans="42:45" x14ac:dyDescent="0.3">
      <c r="AP204" s="1">
        <v>198</v>
      </c>
      <c r="AQ204" s="50">
        <f t="shared" si="30"/>
        <v>0.30414746543778803</v>
      </c>
      <c r="AR204" s="32">
        <v>-1.3800067317401498E-2</v>
      </c>
      <c r="AS204" s="32">
        <v>-2.999400119976005E-3</v>
      </c>
    </row>
    <row r="205" spans="42:45" x14ac:dyDescent="0.3">
      <c r="AP205" s="1">
        <v>199</v>
      </c>
      <c r="AQ205" s="50">
        <f t="shared" si="30"/>
        <v>0.30568356374807987</v>
      </c>
      <c r="AR205" s="32">
        <v>-1.3790600616947963E-2</v>
      </c>
      <c r="AS205" s="32">
        <v>-2.4548091943763059E-3</v>
      </c>
    </row>
    <row r="206" spans="42:45" x14ac:dyDescent="0.3">
      <c r="AP206" s="1">
        <v>200</v>
      </c>
      <c r="AQ206" s="50">
        <f t="shared" si="30"/>
        <v>0.30721966205837176</v>
      </c>
      <c r="AR206" s="32">
        <v>-1.3700482220920317E-2</v>
      </c>
      <c r="AS206" s="32">
        <v>-2.0995800839832034E-3</v>
      </c>
    </row>
    <row r="207" spans="42:45" x14ac:dyDescent="0.3">
      <c r="AP207" s="1">
        <v>201</v>
      </c>
      <c r="AQ207" s="50">
        <f t="shared" si="30"/>
        <v>0.30875576036866359</v>
      </c>
      <c r="AR207" s="32">
        <v>-1.3548485309788366E-2</v>
      </c>
      <c r="AS207" s="32">
        <v>-2.0557740436181219E-3</v>
      </c>
    </row>
    <row r="208" spans="42:45" x14ac:dyDescent="0.3">
      <c r="AP208" s="1">
        <v>202</v>
      </c>
      <c r="AQ208" s="50">
        <f t="shared" si="30"/>
        <v>0.31029185867895548</v>
      </c>
      <c r="AR208" s="32">
        <v>-1.3450222168848379E-2</v>
      </c>
      <c r="AS208" s="32">
        <v>-2.0208300948234953E-3</v>
      </c>
    </row>
    <row r="209" spans="42:45" x14ac:dyDescent="0.3">
      <c r="AP209" s="1">
        <v>203</v>
      </c>
      <c r="AQ209" s="50">
        <f t="shared" si="30"/>
        <v>0.31182795698924731</v>
      </c>
      <c r="AR209" s="32">
        <v>-1.3239088971165663E-2</v>
      </c>
      <c r="AS209" s="32">
        <v>-1.7546058403308401E-3</v>
      </c>
    </row>
    <row r="210" spans="42:45" x14ac:dyDescent="0.3">
      <c r="AP210" s="1">
        <v>204</v>
      </c>
      <c r="AQ210" s="50">
        <f t="shared" si="30"/>
        <v>0.31336405529953915</v>
      </c>
      <c r="AR210" s="32">
        <v>-1.3132923403932252E-2</v>
      </c>
      <c r="AS210" s="32">
        <v>-1.4992503748125937E-3</v>
      </c>
    </row>
    <row r="211" spans="42:45" x14ac:dyDescent="0.3">
      <c r="AP211" s="1">
        <v>205</v>
      </c>
      <c r="AQ211" s="50">
        <f t="shared" si="30"/>
        <v>0.31490015360983103</v>
      </c>
      <c r="AR211" s="32">
        <v>-1.3101374570446784E-2</v>
      </c>
      <c r="AS211" s="32">
        <v>-1.3966480446927904E-3</v>
      </c>
    </row>
    <row r="212" spans="42:45" x14ac:dyDescent="0.3">
      <c r="AP212" s="1">
        <v>206</v>
      </c>
      <c r="AQ212" s="50">
        <f t="shared" si="30"/>
        <v>0.31643625192012287</v>
      </c>
      <c r="AR212" s="32">
        <v>-1.2935883014623235E-2</v>
      </c>
      <c r="AS212" s="32">
        <v>-1.3897972531066428E-3</v>
      </c>
    </row>
    <row r="213" spans="42:45" x14ac:dyDescent="0.3">
      <c r="AP213" s="1">
        <v>207</v>
      </c>
      <c r="AQ213" s="50">
        <f t="shared" si="30"/>
        <v>0.31797235023041476</v>
      </c>
      <c r="AR213" s="32">
        <v>-1.2849765822024793E-2</v>
      </c>
      <c r="AS213" s="32">
        <v>-5.0131595438021972E-4</v>
      </c>
    </row>
    <row r="214" spans="42:45" x14ac:dyDescent="0.3">
      <c r="AP214" s="1">
        <v>208</v>
      </c>
      <c r="AQ214" s="50">
        <f t="shared" si="30"/>
        <v>0.31950844854070659</v>
      </c>
      <c r="AR214" s="32">
        <v>-1.2573595449555955E-2</v>
      </c>
      <c r="AS214" s="32">
        <v>-2.2820629849383843E-4</v>
      </c>
    </row>
    <row r="215" spans="42:45" x14ac:dyDescent="0.3">
      <c r="AP215" s="1">
        <v>209</v>
      </c>
      <c r="AQ215" s="50">
        <f t="shared" si="30"/>
        <v>0.32104454685099848</v>
      </c>
      <c r="AR215" s="32">
        <v>-1.243946443832486E-2</v>
      </c>
      <c r="AS215" s="32">
        <v>-1.6719612105002966E-4</v>
      </c>
    </row>
    <row r="216" spans="42:45" x14ac:dyDescent="0.3">
      <c r="AP216" s="1">
        <v>210</v>
      </c>
      <c r="AQ216" s="50">
        <f t="shared" si="30"/>
        <v>0.32258064516129031</v>
      </c>
      <c r="AR216" s="32">
        <v>-1.2373794883473737E-2</v>
      </c>
      <c r="AS216" s="32">
        <v>-1.635055591890496E-4</v>
      </c>
    </row>
    <row r="217" spans="42:45" x14ac:dyDescent="0.3">
      <c r="AP217" s="1">
        <v>211</v>
      </c>
      <c r="AQ217" s="50">
        <f t="shared" si="30"/>
        <v>0.3241167434715822</v>
      </c>
      <c r="AR217" s="32">
        <v>-1.2158054711246121E-2</v>
      </c>
      <c r="AS217" s="32">
        <v>-8.5829542528460261E-5</v>
      </c>
    </row>
    <row r="218" spans="42:45" x14ac:dyDescent="0.3">
      <c r="AP218" s="1">
        <v>212</v>
      </c>
      <c r="AQ218" s="50">
        <f t="shared" si="30"/>
        <v>0.32565284178187404</v>
      </c>
      <c r="AR218" s="32">
        <v>-1.1612562681446233E-2</v>
      </c>
      <c r="AS218" s="32">
        <v>7.4962518740629683E-4</v>
      </c>
    </row>
    <row r="219" spans="42:45" x14ac:dyDescent="0.3">
      <c r="AP219" s="1">
        <v>213</v>
      </c>
      <c r="AQ219" s="50">
        <f t="shared" si="30"/>
        <v>0.32718894009216593</v>
      </c>
      <c r="AR219" s="32">
        <v>-1.1529808773903326E-2</v>
      </c>
      <c r="AS219" s="32">
        <v>9.3109869646177193E-4</v>
      </c>
    </row>
    <row r="220" spans="42:45" x14ac:dyDescent="0.3">
      <c r="AP220" s="1">
        <v>214</v>
      </c>
      <c r="AQ220" s="50">
        <f t="shared" si="30"/>
        <v>0.32872503840245776</v>
      </c>
      <c r="AR220" s="32">
        <v>-1.1265935369107652E-2</v>
      </c>
      <c r="AS220" s="32">
        <v>1.0140518615095546E-3</v>
      </c>
    </row>
    <row r="221" spans="42:45" x14ac:dyDescent="0.3">
      <c r="AP221" s="1">
        <v>215</v>
      </c>
      <c r="AQ221" s="50">
        <f t="shared" si="30"/>
        <v>0.33026113671274959</v>
      </c>
      <c r="AR221" s="32">
        <v>-1.1117612638970245E-2</v>
      </c>
      <c r="AS221" s="32">
        <v>1.3449899125756557E-3</v>
      </c>
    </row>
    <row r="222" spans="42:45" x14ac:dyDescent="0.3">
      <c r="AP222" s="1">
        <v>216</v>
      </c>
      <c r="AQ222" s="50">
        <f t="shared" si="30"/>
        <v>0.33179723502304148</v>
      </c>
      <c r="AR222" s="32">
        <v>-1.1117612638970245E-2</v>
      </c>
      <c r="AS222" s="32">
        <v>1.5835312747426986E-3</v>
      </c>
    </row>
    <row r="223" spans="42:45" x14ac:dyDescent="0.3">
      <c r="AP223" s="1">
        <v>217</v>
      </c>
      <c r="AQ223" s="50">
        <f t="shared" si="30"/>
        <v>0.33333333333333331</v>
      </c>
      <c r="AR223" s="32">
        <v>-1.085553784255671E-2</v>
      </c>
      <c r="AS223" s="32">
        <v>1.5835312747426986E-3</v>
      </c>
    </row>
    <row r="224" spans="42:45" x14ac:dyDescent="0.3">
      <c r="AP224" s="1">
        <v>218</v>
      </c>
      <c r="AQ224" s="50">
        <f t="shared" si="30"/>
        <v>0.3348694316436252</v>
      </c>
      <c r="AR224" s="32">
        <v>-1.0826771653543371E-2</v>
      </c>
      <c r="AS224" s="32">
        <v>1.8803139306736057E-3</v>
      </c>
    </row>
    <row r="225" spans="42:45" x14ac:dyDescent="0.3">
      <c r="AP225" s="1">
        <v>219</v>
      </c>
      <c r="AQ225" s="50">
        <f t="shared" si="30"/>
        <v>0.33640552995391704</v>
      </c>
      <c r="AR225" s="32">
        <v>-9.6444184055162873E-3</v>
      </c>
      <c r="AS225" s="32">
        <v>1.9515201314708065E-3</v>
      </c>
    </row>
    <row r="226" spans="42:45" x14ac:dyDescent="0.3">
      <c r="AP226" s="1">
        <v>220</v>
      </c>
      <c r="AQ226" s="50">
        <f t="shared" si="30"/>
        <v>0.33794162826420893</v>
      </c>
      <c r="AR226" s="32">
        <v>-9.0809300469015287E-3</v>
      </c>
      <c r="AS226" s="32">
        <v>1.9663925634608916E-3</v>
      </c>
    </row>
    <row r="227" spans="42:45" x14ac:dyDescent="0.3">
      <c r="AP227" s="1">
        <v>221</v>
      </c>
      <c r="AQ227" s="50">
        <f t="shared" si="30"/>
        <v>0.33947772657450076</v>
      </c>
      <c r="AR227" s="32">
        <v>-9.0127335869026708E-3</v>
      </c>
      <c r="AS227" s="32">
        <v>2.0084802499441582E-3</v>
      </c>
    </row>
    <row r="228" spans="42:45" x14ac:dyDescent="0.3">
      <c r="AP228" s="1">
        <v>222</v>
      </c>
      <c r="AQ228" s="50">
        <f t="shared" si="30"/>
        <v>0.34101382488479265</v>
      </c>
      <c r="AR228" s="32">
        <v>-8.9733438902084382E-3</v>
      </c>
      <c r="AS228" s="32">
        <v>2.3446658851113493E-3</v>
      </c>
    </row>
    <row r="229" spans="42:45" x14ac:dyDescent="0.3">
      <c r="AP229" s="1">
        <v>223</v>
      </c>
      <c r="AQ229" s="50">
        <f t="shared" si="30"/>
        <v>0.34254992319508448</v>
      </c>
      <c r="AR229" s="32">
        <v>-8.3867784903799095E-3</v>
      </c>
      <c r="AS229" s="32">
        <v>2.5732383214568714E-3</v>
      </c>
    </row>
    <row r="230" spans="42:45" x14ac:dyDescent="0.3">
      <c r="AP230" s="1">
        <v>224</v>
      </c>
      <c r="AQ230" s="50">
        <f t="shared" si="30"/>
        <v>0.34408602150537637</v>
      </c>
      <c r="AR230" s="32">
        <v>-8.3353763177248779E-3</v>
      </c>
      <c r="AS230" s="32">
        <v>2.9985007496251873E-3</v>
      </c>
    </row>
    <row r="231" spans="42:45" x14ac:dyDescent="0.3">
      <c r="AP231" s="1">
        <v>225</v>
      </c>
      <c r="AQ231" s="50">
        <f t="shared" si="30"/>
        <v>0.34562211981566821</v>
      </c>
      <c r="AR231" s="32">
        <v>-7.6881816556408989E-3</v>
      </c>
      <c r="AS231" s="32">
        <v>3.1767262999498032E-3</v>
      </c>
    </row>
    <row r="232" spans="42:45" x14ac:dyDescent="0.3">
      <c r="AP232" s="1">
        <v>226</v>
      </c>
      <c r="AQ232" s="50">
        <f t="shared" si="30"/>
        <v>0.34715821812596004</v>
      </c>
      <c r="AR232" s="32">
        <v>-7.6881816556408989E-3</v>
      </c>
      <c r="AS232" s="32">
        <v>3.8795070743952533E-3</v>
      </c>
    </row>
    <row r="233" spans="42:45" x14ac:dyDescent="0.3">
      <c r="AP233" s="1">
        <v>227</v>
      </c>
      <c r="AQ233" s="50">
        <f t="shared" si="30"/>
        <v>0.34869431643625193</v>
      </c>
      <c r="AR233" s="32">
        <v>-7.4592784289845906E-3</v>
      </c>
      <c r="AS233" s="32">
        <v>4.1060097051139333E-3</v>
      </c>
    </row>
    <row r="234" spans="42:45" x14ac:dyDescent="0.3">
      <c r="AP234" s="1">
        <v>228</v>
      </c>
      <c r="AQ234" s="50">
        <f t="shared" si="30"/>
        <v>0.35023041474654376</v>
      </c>
      <c r="AR234" s="32">
        <v>-7.3761854583772393E-3</v>
      </c>
      <c r="AS234" s="32">
        <v>4.499100179964007E-3</v>
      </c>
    </row>
    <row r="235" spans="42:45" x14ac:dyDescent="0.3">
      <c r="AP235" s="1">
        <v>229</v>
      </c>
      <c r="AQ235" s="50">
        <f t="shared" si="30"/>
        <v>0.35176651305683565</v>
      </c>
      <c r="AR235" s="32">
        <v>-7.03980531896394E-3</v>
      </c>
      <c r="AS235" s="32">
        <v>4.5846817691477578E-3</v>
      </c>
    </row>
    <row r="236" spans="42:45" x14ac:dyDescent="0.3">
      <c r="AP236" s="1">
        <v>230</v>
      </c>
      <c r="AQ236" s="50">
        <f t="shared" si="30"/>
        <v>0.35330261136712748</v>
      </c>
      <c r="AR236" s="32">
        <v>-6.8452023537889338E-3</v>
      </c>
      <c r="AS236" s="32">
        <v>4.707464694014795E-3</v>
      </c>
    </row>
    <row r="237" spans="42:45" x14ac:dyDescent="0.3">
      <c r="AP237" s="1">
        <v>231</v>
      </c>
      <c r="AQ237" s="50">
        <f t="shared" si="30"/>
        <v>0.35483870967741937</v>
      </c>
      <c r="AR237" s="32">
        <v>-6.8188556181441188E-3</v>
      </c>
      <c r="AS237" s="32">
        <v>4.7416612164813228E-3</v>
      </c>
    </row>
    <row r="238" spans="42:45" x14ac:dyDescent="0.3">
      <c r="AP238" s="1">
        <v>232</v>
      </c>
      <c r="AQ238" s="50">
        <f t="shared" si="30"/>
        <v>0.35637480798771121</v>
      </c>
      <c r="AR238" s="32">
        <v>-6.170693551190605E-3</v>
      </c>
      <c r="AS238" s="32">
        <v>4.7870261821023616E-3</v>
      </c>
    </row>
    <row r="239" spans="42:45" x14ac:dyDescent="0.3">
      <c r="AP239" s="1">
        <v>233</v>
      </c>
      <c r="AQ239" s="50">
        <f t="shared" si="30"/>
        <v>0.3579109062980031</v>
      </c>
      <c r="AR239" s="32">
        <v>-6.078751587733665E-3</v>
      </c>
      <c r="AS239" s="32">
        <v>5.0059854173468525E-3</v>
      </c>
    </row>
    <row r="240" spans="42:45" x14ac:dyDescent="0.3">
      <c r="AP240" s="1">
        <v>234</v>
      </c>
      <c r="AQ240" s="50">
        <f t="shared" si="30"/>
        <v>0.35944700460829493</v>
      </c>
      <c r="AR240" s="32">
        <v>-5.8837950478057791E-3</v>
      </c>
      <c r="AS240" s="32">
        <v>5.3599884108359343E-3</v>
      </c>
    </row>
    <row r="241" spans="42:45" x14ac:dyDescent="0.3">
      <c r="AP241" s="1">
        <v>235</v>
      </c>
      <c r="AQ241" s="50">
        <f t="shared" si="30"/>
        <v>0.36098310291858676</v>
      </c>
      <c r="AR241" s="32">
        <v>-5.3364957011562747E-3</v>
      </c>
      <c r="AS241" s="32">
        <v>5.5057857409482004E-3</v>
      </c>
    </row>
    <row r="242" spans="42:45" x14ac:dyDescent="0.3">
      <c r="AP242" s="1">
        <v>236</v>
      </c>
      <c r="AQ242" s="50">
        <f t="shared" si="30"/>
        <v>0.36251920122887865</v>
      </c>
      <c r="AR242" s="32">
        <v>-5.3176336530243182E-3</v>
      </c>
      <c r="AS242" s="32">
        <v>5.5416517697533477E-3</v>
      </c>
    </row>
    <row r="243" spans="42:45" x14ac:dyDescent="0.3">
      <c r="AP243" s="1">
        <v>237</v>
      </c>
      <c r="AQ243" s="50">
        <f t="shared" si="30"/>
        <v>0.36405529953917048</v>
      </c>
      <c r="AR243" s="32">
        <v>-5.2918802712089387E-3</v>
      </c>
      <c r="AS243" s="32">
        <v>5.5416517697533477E-3</v>
      </c>
    </row>
    <row r="244" spans="42:45" x14ac:dyDescent="0.3">
      <c r="AP244" s="1">
        <v>238</v>
      </c>
      <c r="AQ244" s="50">
        <f t="shared" si="30"/>
        <v>0.36559139784946237</v>
      </c>
      <c r="AR244" s="32">
        <v>-5.266237565828058E-3</v>
      </c>
      <c r="AS244" s="32">
        <v>5.5865921787708961E-3</v>
      </c>
    </row>
    <row r="245" spans="42:45" x14ac:dyDescent="0.3">
      <c r="AP245" s="1">
        <v>239</v>
      </c>
      <c r="AQ245" s="50">
        <f t="shared" si="30"/>
        <v>0.36712749615975421</v>
      </c>
      <c r="AR245" s="32">
        <v>-5.0438333133181763E-3</v>
      </c>
      <c r="AS245" s="32">
        <v>5.6846681156996776E-3</v>
      </c>
    </row>
    <row r="246" spans="42:45" x14ac:dyDescent="0.3">
      <c r="AP246" s="1">
        <v>240</v>
      </c>
      <c r="AQ246" s="50">
        <f t="shared" si="30"/>
        <v>0.3686635944700461</v>
      </c>
      <c r="AR246" s="32">
        <v>-5.0145157033517481E-3</v>
      </c>
      <c r="AS246" s="32">
        <v>5.6846681156996776E-3</v>
      </c>
    </row>
    <row r="247" spans="42:45" x14ac:dyDescent="0.3">
      <c r="AP247" s="1">
        <v>241</v>
      </c>
      <c r="AQ247" s="50">
        <f t="shared" si="30"/>
        <v>0.37019969278033793</v>
      </c>
      <c r="AR247" s="32">
        <v>-4.7825096788886015E-3</v>
      </c>
      <c r="AS247" s="32">
        <v>5.8044621803011896E-3</v>
      </c>
    </row>
    <row r="248" spans="42:45" x14ac:dyDescent="0.3">
      <c r="AP248" s="1">
        <v>242</v>
      </c>
      <c r="AQ248" s="50">
        <f t="shared" si="30"/>
        <v>0.37173579109062982</v>
      </c>
      <c r="AR248" s="32">
        <v>-4.7418335089567968E-3</v>
      </c>
      <c r="AS248" s="32">
        <v>5.9222384344692226E-3</v>
      </c>
    </row>
    <row r="249" spans="42:45" x14ac:dyDescent="0.3">
      <c r="AP249" s="1">
        <v>243</v>
      </c>
      <c r="AQ249" s="50">
        <f t="shared" si="30"/>
        <v>0.37327188940092165</v>
      </c>
      <c r="AR249" s="32">
        <v>-4.407570650764814E-3</v>
      </c>
      <c r="AS249" s="32">
        <v>5.9331175836029896E-3</v>
      </c>
    </row>
    <row r="250" spans="42:45" x14ac:dyDescent="0.3">
      <c r="AP250" s="1">
        <v>244</v>
      </c>
      <c r="AQ250" s="50">
        <f t="shared" si="30"/>
        <v>0.37480798771121354</v>
      </c>
      <c r="AR250" s="32">
        <v>-4.2910083869710262E-3</v>
      </c>
      <c r="AS250" s="32">
        <v>6.3513861471119143E-3</v>
      </c>
    </row>
    <row r="251" spans="42:45" x14ac:dyDescent="0.3">
      <c r="AP251" s="1">
        <v>245</v>
      </c>
      <c r="AQ251" s="50">
        <f t="shared" si="30"/>
        <v>0.37634408602150538</v>
      </c>
      <c r="AR251" s="32">
        <v>-4.2634354313922972E-3</v>
      </c>
      <c r="AS251" s="32">
        <v>6.5288356909685152E-3</v>
      </c>
    </row>
    <row r="252" spans="42:45" x14ac:dyDescent="0.3">
      <c r="AP252" s="1">
        <v>246</v>
      </c>
      <c r="AQ252" s="50">
        <f t="shared" si="30"/>
        <v>0.37788018433179721</v>
      </c>
      <c r="AR252" s="32">
        <v>-4.1122832111567219E-3</v>
      </c>
      <c r="AS252" s="32">
        <v>6.6383719664816878E-3</v>
      </c>
    </row>
    <row r="253" spans="42:45" x14ac:dyDescent="0.3">
      <c r="AP253" s="1">
        <v>247</v>
      </c>
      <c r="AQ253" s="50">
        <f t="shared" si="30"/>
        <v>0.3794162826420891</v>
      </c>
      <c r="AR253" s="32">
        <v>-3.6949063077328513E-3</v>
      </c>
      <c r="AS253" s="32">
        <v>7.3060780351314253E-3</v>
      </c>
    </row>
    <row r="254" spans="42:45" x14ac:dyDescent="0.3">
      <c r="AP254" s="1">
        <v>248</v>
      </c>
      <c r="AQ254" s="50">
        <f t="shared" si="30"/>
        <v>0.38095238095238093</v>
      </c>
      <c r="AR254" s="32">
        <v>-3.6381676864561687E-3</v>
      </c>
      <c r="AS254" s="32">
        <v>7.4447646493756552E-3</v>
      </c>
    </row>
    <row r="255" spans="42:45" x14ac:dyDescent="0.3">
      <c r="AP255" s="1">
        <v>249</v>
      </c>
      <c r="AQ255" s="50">
        <f t="shared" si="30"/>
        <v>0.38248847926267282</v>
      </c>
      <c r="AR255" s="32">
        <v>-3.4533793783917493E-3</v>
      </c>
      <c r="AS255" s="32">
        <v>7.6006573541495242E-3</v>
      </c>
    </row>
    <row r="256" spans="42:45" x14ac:dyDescent="0.3">
      <c r="AP256" s="1">
        <v>250</v>
      </c>
      <c r="AQ256" s="50">
        <f t="shared" si="30"/>
        <v>0.38402457757296465</v>
      </c>
      <c r="AR256" s="32">
        <v>-3.4533793783917493E-3</v>
      </c>
      <c r="AS256" s="32">
        <v>7.6183566116452854E-3</v>
      </c>
    </row>
    <row r="257" spans="42:45" x14ac:dyDescent="0.3">
      <c r="AP257" s="1">
        <v>251</v>
      </c>
      <c r="AQ257" s="50">
        <f t="shared" si="30"/>
        <v>0.38556067588325654</v>
      </c>
      <c r="AR257" s="32">
        <v>-3.3157792081139953E-3</v>
      </c>
      <c r="AS257" s="32">
        <v>8.0983803239352125E-3</v>
      </c>
    </row>
    <row r="258" spans="42:45" x14ac:dyDescent="0.3">
      <c r="AP258" s="1">
        <v>252</v>
      </c>
      <c r="AQ258" s="50">
        <f t="shared" si="30"/>
        <v>0.38709677419354838</v>
      </c>
      <c r="AR258" s="32">
        <v>-3.2424642728474183E-3</v>
      </c>
      <c r="AS258" s="32">
        <v>8.5253038273173341E-3</v>
      </c>
    </row>
    <row r="259" spans="42:45" x14ac:dyDescent="0.3">
      <c r="AP259" s="1">
        <v>253</v>
      </c>
      <c r="AQ259" s="50">
        <f t="shared" si="30"/>
        <v>0.38863287250384027</v>
      </c>
      <c r="AR259" s="32">
        <v>-3.1112263417163305E-3</v>
      </c>
      <c r="AS259" s="32">
        <v>8.5253038273173341E-3</v>
      </c>
    </row>
    <row r="260" spans="42:45" x14ac:dyDescent="0.3">
      <c r="AP260" s="1">
        <v>254</v>
      </c>
      <c r="AQ260" s="50">
        <f t="shared" si="30"/>
        <v>0.3901689708141321</v>
      </c>
      <c r="AR260" s="32">
        <v>-2.6343519494204425E-3</v>
      </c>
      <c r="AS260" s="32">
        <v>8.6206896551724137E-3</v>
      </c>
    </row>
    <row r="261" spans="42:45" x14ac:dyDescent="0.3">
      <c r="AP261" s="1">
        <v>255</v>
      </c>
      <c r="AQ261" s="50">
        <f t="shared" si="30"/>
        <v>0.39170506912442399</v>
      </c>
      <c r="AR261" s="32">
        <v>-2.3717758671805852E-3</v>
      </c>
      <c r="AS261" s="32">
        <v>8.6455331412104292E-3</v>
      </c>
    </row>
    <row r="262" spans="42:45" x14ac:dyDescent="0.3">
      <c r="AP262" s="1">
        <v>256</v>
      </c>
      <c r="AQ262" s="50">
        <f t="shared" si="30"/>
        <v>0.39324116743471582</v>
      </c>
      <c r="AR262" s="32">
        <v>-2.3625429553265093E-3</v>
      </c>
      <c r="AS262" s="32">
        <v>8.7424344317417624E-3</v>
      </c>
    </row>
    <row r="263" spans="42:45" x14ac:dyDescent="0.3">
      <c r="AP263" s="1">
        <v>257</v>
      </c>
      <c r="AQ263" s="50">
        <f t="shared" si="30"/>
        <v>0.39477726574500765</v>
      </c>
      <c r="AR263" s="32">
        <v>-2.2064231429271323E-3</v>
      </c>
      <c r="AS263" s="32">
        <v>8.8293001962066343E-3</v>
      </c>
    </row>
    <row r="264" spans="42:45" x14ac:dyDescent="0.3">
      <c r="AP264" s="1">
        <v>258</v>
      </c>
      <c r="AQ264" s="50">
        <f t="shared" ref="AQ264:AQ327" si="31">AP264/651</f>
        <v>0.39631336405529954</v>
      </c>
      <c r="AR264" s="32">
        <v>-2.019522046448956E-3</v>
      </c>
      <c r="AS264" s="32">
        <v>9.0782122905027404E-3</v>
      </c>
    </row>
    <row r="265" spans="42:45" x14ac:dyDescent="0.3">
      <c r="AP265" s="1">
        <v>259</v>
      </c>
      <c r="AQ265" s="50">
        <f t="shared" si="31"/>
        <v>0.39784946236559138</v>
      </c>
      <c r="AR265" s="32">
        <v>-1.4303593777935896E-3</v>
      </c>
      <c r="AS265" s="32">
        <v>9.1832747166861826E-3</v>
      </c>
    </row>
    <row r="266" spans="42:45" x14ac:dyDescent="0.3">
      <c r="AP266" s="1">
        <v>260</v>
      </c>
      <c r="AQ266" s="50">
        <f t="shared" si="31"/>
        <v>0.39938556067588327</v>
      </c>
      <c r="AR266" s="32">
        <v>-1.2886597938144818E-3</v>
      </c>
      <c r="AS266" s="32">
        <v>9.50118764845608E-3</v>
      </c>
    </row>
    <row r="267" spans="42:45" x14ac:dyDescent="0.3">
      <c r="AP267" s="1">
        <v>261</v>
      </c>
      <c r="AQ267" s="50">
        <f t="shared" si="31"/>
        <v>0.4009216589861751</v>
      </c>
      <c r="AR267" s="32">
        <v>-1.0556875164950575E-3</v>
      </c>
      <c r="AS267" s="32">
        <v>9.7451274362818589E-3</v>
      </c>
    </row>
    <row r="268" spans="42:45" x14ac:dyDescent="0.3">
      <c r="AP268" s="1">
        <v>262</v>
      </c>
      <c r="AQ268" s="50">
        <f t="shared" si="31"/>
        <v>0.40245775729646699</v>
      </c>
      <c r="AR268" s="32">
        <v>-1.0556875164950575E-3</v>
      </c>
      <c r="AS268" s="32">
        <v>9.8645711419494686E-3</v>
      </c>
    </row>
    <row r="269" spans="42:45" x14ac:dyDescent="0.3">
      <c r="AP269" s="1">
        <v>263</v>
      </c>
      <c r="AQ269" s="50">
        <f t="shared" si="31"/>
        <v>0.40399385560675882</v>
      </c>
      <c r="AR269" s="32">
        <v>-9.8063250796758352E-4</v>
      </c>
      <c r="AS269" s="32">
        <v>1.024208566108002E-2</v>
      </c>
    </row>
    <row r="270" spans="42:45" x14ac:dyDescent="0.3">
      <c r="AP270" s="1">
        <v>264</v>
      </c>
      <c r="AQ270" s="50">
        <f t="shared" si="31"/>
        <v>0.40552995391705071</v>
      </c>
      <c r="AR270" s="32">
        <v>-9.8063250796758352E-4</v>
      </c>
      <c r="AS270" s="32">
        <v>1.0430247718383379E-2</v>
      </c>
    </row>
    <row r="271" spans="42:45" x14ac:dyDescent="0.3">
      <c r="AP271" s="1">
        <v>265</v>
      </c>
      <c r="AQ271" s="50">
        <f t="shared" si="31"/>
        <v>0.40706605222734255</v>
      </c>
      <c r="AR271" s="32">
        <v>-8.9756535397728554E-4</v>
      </c>
      <c r="AS271" s="32">
        <v>1.0778293019175364E-2</v>
      </c>
    </row>
    <row r="272" spans="42:45" x14ac:dyDescent="0.3">
      <c r="AP272" s="1">
        <v>266</v>
      </c>
      <c r="AQ272" s="50">
        <f t="shared" si="31"/>
        <v>0.40860215053763443</v>
      </c>
      <c r="AR272" s="32">
        <v>-5.9874264045506711E-4</v>
      </c>
      <c r="AS272" s="32">
        <v>1.1192289755945975E-2</v>
      </c>
    </row>
    <row r="273" spans="42:45" x14ac:dyDescent="0.3">
      <c r="AP273" s="1">
        <v>267</v>
      </c>
      <c r="AQ273" s="50">
        <f t="shared" si="31"/>
        <v>0.41013824884792627</v>
      </c>
      <c r="AR273" s="32">
        <v>-5.9874264045506711E-4</v>
      </c>
      <c r="AS273" s="32">
        <v>1.1326860841423918E-2</v>
      </c>
    </row>
    <row r="274" spans="42:45" x14ac:dyDescent="0.3">
      <c r="AP274" s="1">
        <v>268</v>
      </c>
      <c r="AQ274" s="50">
        <f t="shared" si="31"/>
        <v>0.4116743471582181</v>
      </c>
      <c r="AR274" s="32">
        <v>4.5067375726670446E-5</v>
      </c>
      <c r="AS274" s="32">
        <v>1.1536532352449384E-2</v>
      </c>
    </row>
    <row r="275" spans="42:45" x14ac:dyDescent="0.3">
      <c r="AP275" s="1">
        <v>269</v>
      </c>
      <c r="AQ275" s="50">
        <f t="shared" si="31"/>
        <v>0.41321044546850999</v>
      </c>
      <c r="AR275" s="32">
        <v>1.2963443090487781E-4</v>
      </c>
      <c r="AS275" s="32">
        <v>1.1709120788824957E-2</v>
      </c>
    </row>
    <row r="276" spans="42:45" x14ac:dyDescent="0.3">
      <c r="AP276" s="1">
        <v>270</v>
      </c>
      <c r="AQ276" s="50">
        <f t="shared" si="31"/>
        <v>0.41474654377880182</v>
      </c>
      <c r="AR276" s="32">
        <v>5.9294396679510412E-4</v>
      </c>
      <c r="AS276" s="32">
        <v>1.2031582905125985E-2</v>
      </c>
    </row>
    <row r="277" spans="42:45" x14ac:dyDescent="0.3">
      <c r="AP277" s="1">
        <v>271</v>
      </c>
      <c r="AQ277" s="50">
        <f t="shared" si="31"/>
        <v>0.41628264208909371</v>
      </c>
      <c r="AR277" s="32">
        <v>8.5910652920957308E-4</v>
      </c>
      <c r="AS277" s="32">
        <v>1.2031582905125985E-2</v>
      </c>
    </row>
    <row r="278" spans="42:45" x14ac:dyDescent="0.3">
      <c r="AP278" s="1">
        <v>272</v>
      </c>
      <c r="AQ278" s="50">
        <f t="shared" si="31"/>
        <v>0.41781874039938555</v>
      </c>
      <c r="AR278" s="32">
        <v>1.5611865017412688E-3</v>
      </c>
      <c r="AS278" s="32">
        <v>1.2104909213180901E-2</v>
      </c>
    </row>
    <row r="279" spans="42:45" x14ac:dyDescent="0.3">
      <c r="AP279" s="1">
        <v>273</v>
      </c>
      <c r="AQ279" s="50">
        <f t="shared" si="31"/>
        <v>0.41935483870967744</v>
      </c>
      <c r="AR279" s="32">
        <v>1.907326377201891E-3</v>
      </c>
      <c r="AS279" s="32">
        <v>1.2247838616714753E-2</v>
      </c>
    </row>
    <row r="280" spans="42:45" x14ac:dyDescent="0.3">
      <c r="AP280" s="1">
        <v>274</v>
      </c>
      <c r="AQ280" s="50">
        <f t="shared" si="31"/>
        <v>0.42089093701996927</v>
      </c>
      <c r="AR280" s="32">
        <v>2.0753038837829489E-3</v>
      </c>
      <c r="AS280" s="32">
        <v>1.321774954939498E-2</v>
      </c>
    </row>
    <row r="281" spans="42:45" x14ac:dyDescent="0.3">
      <c r="AP281" s="1">
        <v>275</v>
      </c>
      <c r="AQ281" s="50">
        <f t="shared" si="31"/>
        <v>0.42242703533026116</v>
      </c>
      <c r="AR281" s="32">
        <v>2.2789858512962599E-3</v>
      </c>
      <c r="AS281" s="32">
        <v>1.3327538751267631E-2</v>
      </c>
    </row>
    <row r="282" spans="42:45" x14ac:dyDescent="0.3">
      <c r="AP282" s="1">
        <v>276</v>
      </c>
      <c r="AQ282" s="50">
        <f t="shared" si="31"/>
        <v>0.42396313364055299</v>
      </c>
      <c r="AR282" s="32">
        <v>2.5355958650281926E-3</v>
      </c>
      <c r="AS282" s="32">
        <v>1.404447416819926E-2</v>
      </c>
    </row>
    <row r="283" spans="42:45" x14ac:dyDescent="0.3">
      <c r="AP283" s="1">
        <v>277</v>
      </c>
      <c r="AQ283" s="50">
        <f t="shared" si="31"/>
        <v>0.42549923195084488</v>
      </c>
      <c r="AR283" s="32">
        <v>2.6343519494204425E-3</v>
      </c>
      <c r="AS283" s="32">
        <v>1.424287856071964E-2</v>
      </c>
    </row>
    <row r="284" spans="42:45" x14ac:dyDescent="0.3">
      <c r="AP284" s="1">
        <v>278</v>
      </c>
      <c r="AQ284" s="50">
        <f t="shared" si="31"/>
        <v>0.42703533026113671</v>
      </c>
      <c r="AR284" s="32">
        <v>2.6967393969110636E-3</v>
      </c>
      <c r="AS284" s="32">
        <v>1.4315642458100505E-2</v>
      </c>
    </row>
    <row r="285" spans="42:45" x14ac:dyDescent="0.3">
      <c r="AP285" s="1">
        <v>279</v>
      </c>
      <c r="AQ285" s="50">
        <f t="shared" si="31"/>
        <v>0.42857142857142855</v>
      </c>
      <c r="AR285" s="32">
        <v>2.9766826525549103E-3</v>
      </c>
      <c r="AS285" s="32">
        <v>1.4776184267709758E-2</v>
      </c>
    </row>
    <row r="286" spans="42:45" x14ac:dyDescent="0.3">
      <c r="AP286" s="1">
        <v>280</v>
      </c>
      <c r="AQ286" s="50">
        <f t="shared" si="31"/>
        <v>0.43010752688172044</v>
      </c>
      <c r="AR286" s="32">
        <v>3.233970753655729E-3</v>
      </c>
      <c r="AS286" s="32">
        <v>1.4794889038332213E-2</v>
      </c>
    </row>
    <row r="287" spans="42:45" x14ac:dyDescent="0.3">
      <c r="AP287" s="1">
        <v>281</v>
      </c>
      <c r="AQ287" s="50">
        <f t="shared" si="31"/>
        <v>0.43164362519201227</v>
      </c>
      <c r="AR287" s="32">
        <v>3.5679040461550487E-3</v>
      </c>
      <c r="AS287" s="32">
        <v>1.5078501476760526E-2</v>
      </c>
    </row>
    <row r="288" spans="42:45" x14ac:dyDescent="0.3">
      <c r="AP288" s="1">
        <v>282</v>
      </c>
      <c r="AQ288" s="50">
        <f t="shared" si="31"/>
        <v>0.43317972350230416</v>
      </c>
      <c r="AR288" s="32">
        <v>3.8918271629577658E-3</v>
      </c>
      <c r="AS288" s="32">
        <v>1.5372168284789612E-2</v>
      </c>
    </row>
    <row r="289" spans="42:45" x14ac:dyDescent="0.3">
      <c r="AP289" s="1">
        <v>283</v>
      </c>
      <c r="AQ289" s="50">
        <f t="shared" si="31"/>
        <v>0.43471582181259599</v>
      </c>
      <c r="AR289" s="32">
        <v>4.0807560137456553E-3</v>
      </c>
      <c r="AS289" s="32">
        <v>1.5398348582905549E-2</v>
      </c>
    </row>
    <row r="290" spans="42:45" x14ac:dyDescent="0.3">
      <c r="AP290" s="1">
        <v>284</v>
      </c>
      <c r="AQ290" s="50">
        <f t="shared" si="31"/>
        <v>0.43625192012288788</v>
      </c>
      <c r="AR290" s="32">
        <v>4.0807560137456553E-3</v>
      </c>
      <c r="AS290" s="32">
        <v>1.5439429928741116E-2</v>
      </c>
    </row>
    <row r="291" spans="42:45" x14ac:dyDescent="0.3">
      <c r="AP291" s="1">
        <v>285</v>
      </c>
      <c r="AQ291" s="50">
        <f t="shared" si="31"/>
        <v>0.43778801843317972</v>
      </c>
      <c r="AR291" s="32">
        <v>4.4860542227422549E-3</v>
      </c>
      <c r="AS291" s="32">
        <v>1.546738399462004E-2</v>
      </c>
    </row>
    <row r="292" spans="42:45" x14ac:dyDescent="0.3">
      <c r="AP292" s="1">
        <v>286</v>
      </c>
      <c r="AQ292" s="50">
        <f t="shared" si="31"/>
        <v>0.4393241167434716</v>
      </c>
      <c r="AR292" s="32">
        <v>4.76895247492185E-3</v>
      </c>
      <c r="AS292" s="32">
        <v>1.5820521987844161E-2</v>
      </c>
    </row>
    <row r="293" spans="42:45" x14ac:dyDescent="0.3">
      <c r="AP293" s="1">
        <v>287</v>
      </c>
      <c r="AQ293" s="50">
        <f t="shared" si="31"/>
        <v>0.44086021505376344</v>
      </c>
      <c r="AR293" s="32">
        <v>4.8274629000537202E-3</v>
      </c>
      <c r="AS293" s="32">
        <v>1.6237402015677579E-2</v>
      </c>
    </row>
    <row r="294" spans="42:45" x14ac:dyDescent="0.3">
      <c r="AP294" s="1">
        <v>288</v>
      </c>
      <c r="AQ294" s="50">
        <f t="shared" si="31"/>
        <v>0.44239631336405533</v>
      </c>
      <c r="AR294" s="32">
        <v>4.8274629000537202E-3</v>
      </c>
      <c r="AS294" s="32">
        <v>1.6552415983949135E-2</v>
      </c>
    </row>
    <row r="295" spans="42:45" x14ac:dyDescent="0.3">
      <c r="AP295" s="1">
        <v>289</v>
      </c>
      <c r="AQ295" s="50">
        <f t="shared" si="31"/>
        <v>0.44393241167434716</v>
      </c>
      <c r="AR295" s="32">
        <v>4.8897315637161732E-3</v>
      </c>
      <c r="AS295" s="32">
        <v>1.7044742448928465E-2</v>
      </c>
    </row>
    <row r="296" spans="42:45" x14ac:dyDescent="0.3">
      <c r="AP296" s="1">
        <v>290</v>
      </c>
      <c r="AQ296" s="50">
        <f t="shared" si="31"/>
        <v>0.44546850998463899</v>
      </c>
      <c r="AR296" s="32">
        <v>5.148320666830161E-3</v>
      </c>
      <c r="AS296" s="32">
        <v>1.7413342053629786E-2</v>
      </c>
    </row>
    <row r="297" spans="42:45" x14ac:dyDescent="0.3">
      <c r="AP297" s="1">
        <v>291</v>
      </c>
      <c r="AQ297" s="50">
        <f t="shared" si="31"/>
        <v>0.44700460829493088</v>
      </c>
      <c r="AR297" s="32">
        <v>5.2622028669932451E-3</v>
      </c>
      <c r="AS297" s="32">
        <v>1.741884402216946E-2</v>
      </c>
    </row>
    <row r="298" spans="42:45" x14ac:dyDescent="0.3">
      <c r="AP298" s="1">
        <v>292</v>
      </c>
      <c r="AQ298" s="50">
        <f t="shared" si="31"/>
        <v>0.44854070660522272</v>
      </c>
      <c r="AR298" s="32">
        <v>5.4572515296840655E-3</v>
      </c>
      <c r="AS298" s="32">
        <v>1.7594775984037813E-2</v>
      </c>
    </row>
    <row r="299" spans="42:45" x14ac:dyDescent="0.3">
      <c r="AP299" s="1">
        <v>293</v>
      </c>
      <c r="AQ299" s="50">
        <f t="shared" si="31"/>
        <v>0.45007680491551461</v>
      </c>
      <c r="AR299" s="32">
        <v>5.4572515296840655E-3</v>
      </c>
      <c r="AS299" s="32">
        <v>1.7629993305065782E-2</v>
      </c>
    </row>
    <row r="300" spans="42:45" x14ac:dyDescent="0.3">
      <c r="AP300" s="1">
        <v>294</v>
      </c>
      <c r="AQ300" s="50">
        <f t="shared" si="31"/>
        <v>0.45161290322580644</v>
      </c>
      <c r="AR300" s="32">
        <v>5.4657253473013329E-3</v>
      </c>
      <c r="AS300" s="32">
        <v>1.7871815940838101E-2</v>
      </c>
    </row>
    <row r="301" spans="42:45" x14ac:dyDescent="0.3">
      <c r="AP301" s="1">
        <v>295</v>
      </c>
      <c r="AQ301" s="50">
        <f t="shared" si="31"/>
        <v>0.45314900153609833</v>
      </c>
      <c r="AR301" s="32">
        <v>5.6025068844365129E-3</v>
      </c>
      <c r="AS301" s="32">
        <v>1.8065077810425535E-2</v>
      </c>
    </row>
    <row r="302" spans="42:45" x14ac:dyDescent="0.3">
      <c r="AP302" s="1">
        <v>296</v>
      </c>
      <c r="AQ302" s="50">
        <f t="shared" si="31"/>
        <v>0.45468509984639016</v>
      </c>
      <c r="AR302" s="32">
        <v>6.4314270815227633E-3</v>
      </c>
      <c r="AS302" s="32">
        <v>1.8298032334879085E-2</v>
      </c>
    </row>
    <row r="303" spans="42:45" x14ac:dyDescent="0.3">
      <c r="AP303" s="1">
        <v>297</v>
      </c>
      <c r="AQ303" s="50">
        <f t="shared" si="31"/>
        <v>0.45622119815668205</v>
      </c>
      <c r="AR303" s="32">
        <v>6.6231174015604737E-3</v>
      </c>
      <c r="AS303" s="32">
        <v>1.8501966392563501E-2</v>
      </c>
    </row>
    <row r="304" spans="42:45" x14ac:dyDescent="0.3">
      <c r="AP304" s="1">
        <v>298</v>
      </c>
      <c r="AQ304" s="50">
        <f t="shared" si="31"/>
        <v>0.45775729646697388</v>
      </c>
      <c r="AR304" s="32">
        <v>7.9764504795366929E-3</v>
      </c>
      <c r="AS304" s="32">
        <v>1.8639633747547377E-2</v>
      </c>
    </row>
    <row r="305" spans="42:45" x14ac:dyDescent="0.3">
      <c r="AP305" s="1">
        <v>299</v>
      </c>
      <c r="AQ305" s="50">
        <f t="shared" si="31"/>
        <v>0.45929339477726572</v>
      </c>
      <c r="AR305" s="32">
        <v>8.0047435517343266E-3</v>
      </c>
      <c r="AS305" s="32">
        <v>1.912212081703614E-2</v>
      </c>
    </row>
    <row r="306" spans="42:45" x14ac:dyDescent="0.3">
      <c r="AP306" s="1">
        <v>300</v>
      </c>
      <c r="AQ306" s="50">
        <f t="shared" si="31"/>
        <v>0.46082949308755761</v>
      </c>
      <c r="AR306" s="32">
        <v>8.155230596175414E-3</v>
      </c>
      <c r="AS306" s="32">
        <v>1.9502353732347006E-2</v>
      </c>
    </row>
    <row r="307" spans="42:45" x14ac:dyDescent="0.3">
      <c r="AP307" s="1">
        <v>301</v>
      </c>
      <c r="AQ307" s="50">
        <f t="shared" si="31"/>
        <v>0.46236559139784944</v>
      </c>
      <c r="AR307" s="32">
        <v>8.3762886597937656E-3</v>
      </c>
      <c r="AS307" s="32">
        <v>1.9553072625698269E-2</v>
      </c>
    </row>
    <row r="308" spans="42:45" x14ac:dyDescent="0.3">
      <c r="AP308" s="1">
        <v>302</v>
      </c>
      <c r="AQ308" s="50">
        <f t="shared" si="31"/>
        <v>0.46390168970814133</v>
      </c>
      <c r="AR308" s="32">
        <v>8.7646766991896045E-3</v>
      </c>
      <c r="AS308" s="32">
        <v>1.9654965239035354E-2</v>
      </c>
    </row>
    <row r="309" spans="42:45" x14ac:dyDescent="0.3">
      <c r="AP309" s="1">
        <v>303</v>
      </c>
      <c r="AQ309" s="50">
        <f t="shared" si="31"/>
        <v>0.46543778801843316</v>
      </c>
      <c r="AR309" s="32">
        <v>9.4871034687221724E-3</v>
      </c>
      <c r="AS309" s="32">
        <v>1.9865925441464972E-2</v>
      </c>
    </row>
    <row r="310" spans="42:45" x14ac:dyDescent="0.3">
      <c r="AP310" s="1">
        <v>304</v>
      </c>
      <c r="AQ310" s="50">
        <f t="shared" si="31"/>
        <v>0.46697388632872505</v>
      </c>
      <c r="AR310" s="32">
        <v>9.6409322098231585E-3</v>
      </c>
      <c r="AS310" s="32">
        <v>1.9926047658175818E-2</v>
      </c>
    </row>
    <row r="311" spans="42:45" x14ac:dyDescent="0.3">
      <c r="AP311" s="1">
        <v>305</v>
      </c>
      <c r="AQ311" s="50">
        <f t="shared" si="31"/>
        <v>0.46850998463901689</v>
      </c>
      <c r="AR311" s="32">
        <v>9.7610232245035865E-3</v>
      </c>
      <c r="AS311" s="32">
        <v>1.9929660023446635E-2</v>
      </c>
    </row>
    <row r="312" spans="42:45" x14ac:dyDescent="0.3">
      <c r="AP312" s="1">
        <v>306</v>
      </c>
      <c r="AQ312" s="50">
        <f t="shared" si="31"/>
        <v>0.47004608294930877</v>
      </c>
      <c r="AR312" s="32">
        <v>9.9675753572714704E-3</v>
      </c>
      <c r="AS312" s="32">
        <v>2.024159320927198E-2</v>
      </c>
    </row>
    <row r="313" spans="42:45" x14ac:dyDescent="0.3">
      <c r="AP313" s="1">
        <v>307</v>
      </c>
      <c r="AQ313" s="50">
        <f t="shared" si="31"/>
        <v>0.47158218125960061</v>
      </c>
      <c r="AR313" s="32">
        <v>1.0705861005262161E-2</v>
      </c>
      <c r="AS313" s="32">
        <v>2.0315617631053957E-2</v>
      </c>
    </row>
    <row r="314" spans="42:45" x14ac:dyDescent="0.3">
      <c r="AP314" s="1">
        <v>308</v>
      </c>
      <c r="AQ314" s="50">
        <f t="shared" si="31"/>
        <v>0.4731182795698925</v>
      </c>
      <c r="AR314" s="32">
        <v>1.0776985920389443E-2</v>
      </c>
      <c r="AS314" s="32">
        <v>2.0519197885900897E-2</v>
      </c>
    </row>
    <row r="315" spans="42:45" x14ac:dyDescent="0.3">
      <c r="AP315" s="1">
        <v>309</v>
      </c>
      <c r="AQ315" s="50">
        <f t="shared" si="31"/>
        <v>0.47465437788018433</v>
      </c>
      <c r="AR315" s="32">
        <v>1.1064278187565859E-2</v>
      </c>
      <c r="AS315" s="32">
        <v>2.0903322135125132E-2</v>
      </c>
    </row>
    <row r="316" spans="42:45" x14ac:dyDescent="0.3">
      <c r="AP316" s="1">
        <v>310</v>
      </c>
      <c r="AQ316" s="50">
        <f t="shared" si="31"/>
        <v>0.47619047619047616</v>
      </c>
      <c r="AR316" s="32">
        <v>1.1211541804276109E-2</v>
      </c>
      <c r="AS316" s="32">
        <v>2.1329850908695203E-2</v>
      </c>
    </row>
    <row r="317" spans="42:45" x14ac:dyDescent="0.3">
      <c r="AP317" s="1">
        <v>311</v>
      </c>
      <c r="AQ317" s="50">
        <f t="shared" si="31"/>
        <v>0.47772657450076805</v>
      </c>
      <c r="AR317" s="32">
        <v>1.1569493073527209E-2</v>
      </c>
      <c r="AS317" s="32">
        <v>2.1836506159014644E-2</v>
      </c>
    </row>
    <row r="318" spans="42:45" x14ac:dyDescent="0.3">
      <c r="AP318" s="1">
        <v>312</v>
      </c>
      <c r="AQ318" s="50">
        <f t="shared" si="31"/>
        <v>0.47926267281105989</v>
      </c>
      <c r="AR318" s="32">
        <v>1.1569493073527209E-2</v>
      </c>
      <c r="AS318" s="32">
        <v>2.2113943028485756E-2</v>
      </c>
    </row>
    <row r="319" spans="42:45" x14ac:dyDescent="0.3">
      <c r="AP319" s="1">
        <v>313</v>
      </c>
      <c r="AQ319" s="50">
        <f t="shared" si="31"/>
        <v>0.48079877112135178</v>
      </c>
      <c r="AR319" s="32">
        <v>1.216905114290409E-2</v>
      </c>
      <c r="AS319" s="32">
        <v>2.2372020320437648E-2</v>
      </c>
    </row>
    <row r="320" spans="42:45" x14ac:dyDescent="0.3">
      <c r="AP320" s="1">
        <v>314</v>
      </c>
      <c r="AQ320" s="50">
        <f t="shared" si="31"/>
        <v>0.48233486943164361</v>
      </c>
      <c r="AR320" s="32">
        <v>1.2249548950717018E-2</v>
      </c>
      <c r="AS320" s="32">
        <v>2.2743734608141455E-2</v>
      </c>
    </row>
    <row r="321" spans="42:45" x14ac:dyDescent="0.3">
      <c r="AP321" s="1">
        <v>315</v>
      </c>
      <c r="AQ321" s="50">
        <f t="shared" si="31"/>
        <v>0.4838709677419355</v>
      </c>
      <c r="AR321" s="32">
        <v>1.2451823302697861E-2</v>
      </c>
      <c r="AS321" s="32">
        <v>2.2795440911817635E-2</v>
      </c>
    </row>
    <row r="322" spans="42:45" x14ac:dyDescent="0.3">
      <c r="AP322" s="1">
        <v>316</v>
      </c>
      <c r="AQ322" s="50">
        <f t="shared" si="31"/>
        <v>0.48540706605222733</v>
      </c>
      <c r="AR322" s="32">
        <v>1.2503064476587455E-2</v>
      </c>
      <c r="AS322" s="32">
        <v>2.3088146940176888E-2</v>
      </c>
    </row>
    <row r="323" spans="42:45" x14ac:dyDescent="0.3">
      <c r="AP323" s="1">
        <v>317</v>
      </c>
      <c r="AQ323" s="50">
        <f t="shared" si="31"/>
        <v>0.48694316436251922</v>
      </c>
      <c r="AR323" s="32">
        <v>1.2515209455936113E-2</v>
      </c>
      <c r="AS323" s="32">
        <v>2.3240260825948798E-2</v>
      </c>
    </row>
    <row r="324" spans="42:45" x14ac:dyDescent="0.3">
      <c r="AP324" s="1">
        <v>318</v>
      </c>
      <c r="AQ324" s="50">
        <f t="shared" si="31"/>
        <v>0.48847926267281105</v>
      </c>
      <c r="AR324" s="32">
        <v>1.2671821305841874E-2</v>
      </c>
      <c r="AS324" s="32">
        <v>2.3357086302454498E-2</v>
      </c>
    </row>
    <row r="325" spans="42:45" x14ac:dyDescent="0.3">
      <c r="AP325" s="1">
        <v>319</v>
      </c>
      <c r="AQ325" s="50">
        <f t="shared" si="31"/>
        <v>0.49001536098310294</v>
      </c>
      <c r="AR325" s="32">
        <v>1.2872966769783431E-2</v>
      </c>
      <c r="AS325" s="32">
        <v>2.3462783171521003E-2</v>
      </c>
    </row>
    <row r="326" spans="42:45" x14ac:dyDescent="0.3">
      <c r="AP326" s="1">
        <v>320</v>
      </c>
      <c r="AQ326" s="50">
        <f t="shared" si="31"/>
        <v>0.49155145929339478</v>
      </c>
      <c r="AR326" s="32">
        <v>1.3171759747102213E-2</v>
      </c>
      <c r="AS326" s="32">
        <v>2.4034511092851249E-2</v>
      </c>
    </row>
    <row r="327" spans="42:45" x14ac:dyDescent="0.3">
      <c r="AP327" s="1">
        <v>321</v>
      </c>
      <c r="AQ327" s="50">
        <f t="shared" si="31"/>
        <v>0.49308755760368661</v>
      </c>
      <c r="AR327" s="32">
        <v>1.338432122370945E-2</v>
      </c>
      <c r="AS327" s="32">
        <v>2.4208566108007396E-2</v>
      </c>
    </row>
    <row r="328" spans="42:45" x14ac:dyDescent="0.3">
      <c r="AP328" s="1">
        <v>322</v>
      </c>
      <c r="AQ328" s="50">
        <f t="shared" ref="AQ328:AQ391" si="32">AP328/651</f>
        <v>0.4946236559139785</v>
      </c>
      <c r="AR328" s="32">
        <v>1.342769007439662E-2</v>
      </c>
      <c r="AS328" s="32">
        <v>2.4255523535062495E-2</v>
      </c>
    </row>
    <row r="329" spans="42:45" x14ac:dyDescent="0.3">
      <c r="AP329" s="1">
        <v>323</v>
      </c>
      <c r="AQ329" s="50">
        <f t="shared" si="32"/>
        <v>0.49615975422427033</v>
      </c>
      <c r="AR329" s="32">
        <v>1.342769007439662E-2</v>
      </c>
      <c r="AS329" s="32">
        <v>2.4255523535062495E-2</v>
      </c>
    </row>
    <row r="330" spans="42:45" x14ac:dyDescent="0.3">
      <c r="AP330" s="1">
        <v>324</v>
      </c>
      <c r="AQ330" s="50">
        <f t="shared" si="32"/>
        <v>0.49769585253456222</v>
      </c>
      <c r="AR330" s="32">
        <v>1.3460015835312809E-2</v>
      </c>
      <c r="AS330" s="32">
        <v>2.4325908558030459E-2</v>
      </c>
    </row>
    <row r="331" spans="42:45" x14ac:dyDescent="0.3">
      <c r="AP331" s="1">
        <v>325</v>
      </c>
      <c r="AQ331" s="50">
        <f t="shared" si="32"/>
        <v>0.49923195084485406</v>
      </c>
      <c r="AR331" s="32">
        <v>1.4466627608274328E-2</v>
      </c>
      <c r="AS331" s="32">
        <v>2.4375590078104963E-2</v>
      </c>
    </row>
    <row r="332" spans="42:45" x14ac:dyDescent="0.3">
      <c r="AP332" s="1">
        <v>326</v>
      </c>
      <c r="AQ332" s="50">
        <f t="shared" si="32"/>
        <v>0.50076804915514594</v>
      </c>
      <c r="AR332" s="32">
        <v>1.4771226131860158E-2</v>
      </c>
      <c r="AS332" s="32">
        <v>2.4548069022185679E-2</v>
      </c>
    </row>
    <row r="333" spans="42:45" x14ac:dyDescent="0.3">
      <c r="AP333" s="1">
        <v>327</v>
      </c>
      <c r="AQ333" s="50">
        <f t="shared" si="32"/>
        <v>0.50230414746543783</v>
      </c>
      <c r="AR333" s="32">
        <v>1.4954645746506554E-2</v>
      </c>
      <c r="AS333" s="32">
        <v>2.4636058230683176E-2</v>
      </c>
    </row>
    <row r="334" spans="42:45" x14ac:dyDescent="0.3">
      <c r="AP334" s="1">
        <v>328</v>
      </c>
      <c r="AQ334" s="50">
        <f t="shared" si="32"/>
        <v>0.50384024577572961</v>
      </c>
      <c r="AR334" s="32">
        <v>1.5213575190169601E-2</v>
      </c>
      <c r="AS334" s="32">
        <v>2.4811218985976238E-2</v>
      </c>
    </row>
    <row r="335" spans="42:45" x14ac:dyDescent="0.3">
      <c r="AP335" s="1">
        <v>329</v>
      </c>
      <c r="AQ335" s="50">
        <f t="shared" si="32"/>
        <v>0.5053763440860215</v>
      </c>
      <c r="AR335" s="32">
        <v>1.5851012536161977E-2</v>
      </c>
      <c r="AS335" s="32">
        <v>2.4850353709414196E-2</v>
      </c>
    </row>
    <row r="336" spans="42:45" x14ac:dyDescent="0.3">
      <c r="AP336" s="1">
        <v>330</v>
      </c>
      <c r="AQ336" s="50">
        <f t="shared" si="32"/>
        <v>0.50691244239631339</v>
      </c>
      <c r="AR336" s="32">
        <v>1.6099234626550604E-2</v>
      </c>
      <c r="AS336" s="32">
        <v>2.5061626951520106E-2</v>
      </c>
    </row>
    <row r="337" spans="42:45" x14ac:dyDescent="0.3">
      <c r="AP337" s="1">
        <v>331</v>
      </c>
      <c r="AQ337" s="50">
        <f t="shared" si="32"/>
        <v>0.50844854070660517</v>
      </c>
      <c r="AR337" s="32">
        <v>1.6099234626550604E-2</v>
      </c>
      <c r="AS337" s="32">
        <v>2.5102692834322229E-2</v>
      </c>
    </row>
    <row r="338" spans="42:45" x14ac:dyDescent="0.3">
      <c r="AP338" s="1">
        <v>332</v>
      </c>
      <c r="AQ338" s="50">
        <f t="shared" si="32"/>
        <v>0.50998463901689706</v>
      </c>
      <c r="AR338" s="32">
        <v>1.6099234626550604E-2</v>
      </c>
      <c r="AS338" s="32">
        <v>2.5302852676826863E-2</v>
      </c>
    </row>
    <row r="339" spans="42:45" x14ac:dyDescent="0.3">
      <c r="AP339" s="1">
        <v>333</v>
      </c>
      <c r="AQ339" s="50">
        <f t="shared" si="32"/>
        <v>0.51152073732718895</v>
      </c>
      <c r="AR339" s="32">
        <v>1.6152362584377987E-2</v>
      </c>
      <c r="AS339" s="32">
        <v>2.5554808338937456E-2</v>
      </c>
    </row>
    <row r="340" spans="42:45" x14ac:dyDescent="0.3">
      <c r="AP340" s="1">
        <v>334</v>
      </c>
      <c r="AQ340" s="50">
        <f t="shared" si="32"/>
        <v>0.51305683563748083</v>
      </c>
      <c r="AR340" s="32">
        <v>1.6180436381466101E-2</v>
      </c>
      <c r="AS340" s="32">
        <v>2.5588620013080408E-2</v>
      </c>
    </row>
    <row r="341" spans="42:45" x14ac:dyDescent="0.3">
      <c r="AP341" s="1">
        <v>335</v>
      </c>
      <c r="AQ341" s="50">
        <f t="shared" si="32"/>
        <v>0.51459293394777261</v>
      </c>
      <c r="AR341" s="32">
        <v>1.6180436381466101E-2</v>
      </c>
      <c r="AS341" s="32">
        <v>2.5748202641698675E-2</v>
      </c>
    </row>
    <row r="342" spans="42:45" x14ac:dyDescent="0.3">
      <c r="AP342" s="1">
        <v>336</v>
      </c>
      <c r="AQ342" s="50">
        <f t="shared" si="32"/>
        <v>0.5161290322580645</v>
      </c>
      <c r="AR342" s="32">
        <v>1.6333938294010919E-2</v>
      </c>
      <c r="AS342" s="32">
        <v>2.5757300925086244E-2</v>
      </c>
    </row>
    <row r="343" spans="42:45" x14ac:dyDescent="0.3">
      <c r="AP343" s="1">
        <v>337</v>
      </c>
      <c r="AQ343" s="50">
        <f t="shared" si="32"/>
        <v>0.51766513056835639</v>
      </c>
      <c r="AR343" s="32">
        <v>1.6333938294010919E-2</v>
      </c>
      <c r="AS343" s="32">
        <v>2.609218092867573E-2</v>
      </c>
    </row>
    <row r="344" spans="42:45" x14ac:dyDescent="0.3">
      <c r="AP344" s="1">
        <v>338</v>
      </c>
      <c r="AQ344" s="50">
        <f t="shared" si="32"/>
        <v>0.51920122887864828</v>
      </c>
      <c r="AR344" s="32">
        <v>1.6898903053661395E-2</v>
      </c>
      <c r="AS344" s="32">
        <v>2.622701055609971E-2</v>
      </c>
    </row>
    <row r="345" spans="42:45" x14ac:dyDescent="0.3">
      <c r="AP345" s="1">
        <v>339</v>
      </c>
      <c r="AQ345" s="50">
        <f t="shared" si="32"/>
        <v>0.52073732718894006</v>
      </c>
      <c r="AR345" s="32">
        <v>1.7053741725569446E-2</v>
      </c>
      <c r="AS345" s="32">
        <v>2.6279796795623266E-2</v>
      </c>
    </row>
    <row r="346" spans="42:45" x14ac:dyDescent="0.3">
      <c r="AP346" s="1">
        <v>340</v>
      </c>
      <c r="AQ346" s="50">
        <f t="shared" si="32"/>
        <v>0.52227342549923195</v>
      </c>
      <c r="AR346" s="32">
        <v>1.7173051519154502E-2</v>
      </c>
      <c r="AS346" s="32">
        <v>2.6814911706997999E-2</v>
      </c>
    </row>
    <row r="347" spans="42:45" x14ac:dyDescent="0.3">
      <c r="AP347" s="1">
        <v>341</v>
      </c>
      <c r="AQ347" s="50">
        <f t="shared" si="32"/>
        <v>0.52380952380952384</v>
      </c>
      <c r="AR347" s="32">
        <v>1.7232217414408293E-2</v>
      </c>
      <c r="AS347" s="32">
        <v>2.7089671157467837E-2</v>
      </c>
    </row>
    <row r="348" spans="42:45" x14ac:dyDescent="0.3">
      <c r="AP348" s="1">
        <v>342</v>
      </c>
      <c r="AQ348" s="50">
        <f t="shared" si="32"/>
        <v>0.52534562211981561</v>
      </c>
      <c r="AR348" s="32">
        <v>1.7294713160854829E-2</v>
      </c>
      <c r="AS348" s="32">
        <v>2.7115858668857823E-2</v>
      </c>
    </row>
    <row r="349" spans="42:45" x14ac:dyDescent="0.3">
      <c r="AP349" s="1">
        <v>343</v>
      </c>
      <c r="AQ349" s="50">
        <f t="shared" si="32"/>
        <v>0.5268817204301075</v>
      </c>
      <c r="AR349" s="32">
        <v>1.7343107455748338E-2</v>
      </c>
      <c r="AS349" s="32">
        <v>2.7315914489311185E-2</v>
      </c>
    </row>
    <row r="350" spans="42:45" x14ac:dyDescent="0.3">
      <c r="AP350" s="1">
        <v>344</v>
      </c>
      <c r="AQ350" s="50">
        <f t="shared" si="32"/>
        <v>0.52841781874039939</v>
      </c>
      <c r="AR350" s="32">
        <v>1.7862488773575467E-2</v>
      </c>
      <c r="AS350" s="32">
        <v>2.7440114408294643E-2</v>
      </c>
    </row>
    <row r="351" spans="42:45" x14ac:dyDescent="0.3">
      <c r="AP351" s="1">
        <v>345</v>
      </c>
      <c r="AQ351" s="50">
        <f t="shared" si="32"/>
        <v>0.52995391705069128</v>
      </c>
      <c r="AR351" s="32">
        <v>1.7924683440223608E-2</v>
      </c>
      <c r="AS351" s="32">
        <v>2.75080906148867E-2</v>
      </c>
    </row>
    <row r="352" spans="42:45" x14ac:dyDescent="0.3">
      <c r="AP352" s="1">
        <v>346</v>
      </c>
      <c r="AQ352" s="50">
        <f t="shared" si="32"/>
        <v>0.53149001536098306</v>
      </c>
      <c r="AR352" s="32">
        <v>1.7997750281214784E-2</v>
      </c>
      <c r="AS352" s="32">
        <v>2.7514378983367088E-2</v>
      </c>
    </row>
    <row r="353" spans="42:45" x14ac:dyDescent="0.3">
      <c r="AP353" s="1">
        <v>347</v>
      </c>
      <c r="AQ353" s="50">
        <f t="shared" si="32"/>
        <v>0.53302611367127495</v>
      </c>
      <c r="AR353" s="32">
        <v>1.8278454757583645E-2</v>
      </c>
      <c r="AS353" s="32">
        <v>2.7859397105234544E-2</v>
      </c>
    </row>
    <row r="354" spans="42:45" x14ac:dyDescent="0.3">
      <c r="AP354" s="1">
        <v>348</v>
      </c>
      <c r="AQ354" s="50">
        <f t="shared" si="32"/>
        <v>0.53456221198156684</v>
      </c>
      <c r="AR354" s="32">
        <v>1.86320176513852E-2</v>
      </c>
      <c r="AS354" s="32">
        <v>2.8324351422484049E-2</v>
      </c>
    </row>
    <row r="355" spans="42:45" x14ac:dyDescent="0.3">
      <c r="AP355" s="1">
        <v>349</v>
      </c>
      <c r="AQ355" s="50">
        <f t="shared" si="32"/>
        <v>0.53609831029185873</v>
      </c>
      <c r="AR355" s="32">
        <v>1.8736676764276951E-2</v>
      </c>
      <c r="AS355" s="32">
        <v>2.8333929209867756E-2</v>
      </c>
    </row>
    <row r="356" spans="42:45" x14ac:dyDescent="0.3">
      <c r="AP356" s="1">
        <v>350</v>
      </c>
      <c r="AQ356" s="50">
        <f t="shared" si="32"/>
        <v>0.5376344086021505</v>
      </c>
      <c r="AR356" s="32">
        <v>1.8967334035827187E-2</v>
      </c>
      <c r="AS356" s="32">
        <v>2.8478142572102388E-2</v>
      </c>
    </row>
    <row r="357" spans="42:45" x14ac:dyDescent="0.3">
      <c r="AP357" s="1">
        <v>351</v>
      </c>
      <c r="AQ357" s="50">
        <f t="shared" si="32"/>
        <v>0.53917050691244239</v>
      </c>
      <c r="AR357" s="32">
        <v>1.9131056677990428E-2</v>
      </c>
      <c r="AS357" s="32">
        <v>2.8525787311729802E-2</v>
      </c>
    </row>
    <row r="358" spans="42:45" x14ac:dyDescent="0.3">
      <c r="AP358" s="1">
        <v>352</v>
      </c>
      <c r="AQ358" s="50">
        <f t="shared" si="32"/>
        <v>0.54070660522273428</v>
      </c>
      <c r="AR358" s="32">
        <v>1.9324986390854611E-2</v>
      </c>
      <c r="AS358" s="32">
        <v>2.8917283120376596E-2</v>
      </c>
    </row>
    <row r="359" spans="42:45" x14ac:dyDescent="0.3">
      <c r="AP359" s="1">
        <v>353</v>
      </c>
      <c r="AQ359" s="50">
        <f t="shared" si="32"/>
        <v>0.54224270353302606</v>
      </c>
      <c r="AR359" s="32">
        <v>1.9942152534632399E-2</v>
      </c>
      <c r="AS359" s="32">
        <v>2.8917283120376596E-2</v>
      </c>
    </row>
    <row r="360" spans="42:45" x14ac:dyDescent="0.3">
      <c r="AP360" s="1">
        <v>354</v>
      </c>
      <c r="AQ360" s="50">
        <f t="shared" si="32"/>
        <v>0.54377880184331795</v>
      </c>
      <c r="AR360" s="32">
        <v>2.0058062813407291E-2</v>
      </c>
      <c r="AS360" s="32">
        <v>2.9058597502401595E-2</v>
      </c>
    </row>
    <row r="361" spans="42:45" x14ac:dyDescent="0.3">
      <c r="AP361" s="1">
        <v>355</v>
      </c>
      <c r="AQ361" s="50">
        <f t="shared" si="32"/>
        <v>0.54531490015360984</v>
      </c>
      <c r="AR361" s="32">
        <v>2.0089721084454757E-2</v>
      </c>
      <c r="AS361" s="32">
        <v>2.9096214917174571E-2</v>
      </c>
    </row>
    <row r="362" spans="42:45" x14ac:dyDescent="0.3">
      <c r="AP362" s="1">
        <v>356</v>
      </c>
      <c r="AQ362" s="50">
        <f t="shared" si="32"/>
        <v>0.54685099846390173</v>
      </c>
      <c r="AR362" s="32">
        <v>2.0419611802984457E-2</v>
      </c>
      <c r="AS362" s="32">
        <v>2.9210406207211319E-2</v>
      </c>
    </row>
    <row r="363" spans="42:45" x14ac:dyDescent="0.3">
      <c r="AP363" s="1">
        <v>357</v>
      </c>
      <c r="AQ363" s="50">
        <f t="shared" si="32"/>
        <v>0.54838709677419351</v>
      </c>
      <c r="AR363" s="32">
        <v>2.0547945205479451E-2</v>
      </c>
      <c r="AS363" s="32">
        <v>2.9301978350130733E-2</v>
      </c>
    </row>
    <row r="364" spans="42:45" x14ac:dyDescent="0.3">
      <c r="AP364" s="1">
        <v>358</v>
      </c>
      <c r="AQ364" s="50">
        <f t="shared" si="32"/>
        <v>0.54992319508448539</v>
      </c>
      <c r="AR364" s="32">
        <v>2.1270534612097703E-2</v>
      </c>
      <c r="AS364" s="32">
        <v>2.9846106015855817E-2</v>
      </c>
    </row>
    <row r="365" spans="42:45" x14ac:dyDescent="0.3">
      <c r="AP365" s="1">
        <v>359</v>
      </c>
      <c r="AQ365" s="50">
        <f t="shared" si="32"/>
        <v>0.55145929339477728</v>
      </c>
      <c r="AR365" s="32">
        <v>2.1377672209026189E-2</v>
      </c>
      <c r="AS365" s="32">
        <v>2.9904039276947059E-2</v>
      </c>
    </row>
    <row r="366" spans="42:45" x14ac:dyDescent="0.3">
      <c r="AP366" s="1">
        <v>360</v>
      </c>
      <c r="AQ366" s="50">
        <f t="shared" si="32"/>
        <v>0.55299539170506917</v>
      </c>
      <c r="AR366" s="32">
        <v>2.2167487684729092E-2</v>
      </c>
      <c r="AS366" s="32">
        <v>2.9904039276947059E-2</v>
      </c>
    </row>
    <row r="367" spans="42:45" x14ac:dyDescent="0.3">
      <c r="AP367" s="1">
        <v>361</v>
      </c>
      <c r="AQ367" s="50">
        <f t="shared" si="32"/>
        <v>0.55453149001536095</v>
      </c>
      <c r="AR367" s="32">
        <v>2.2220112050137776E-2</v>
      </c>
      <c r="AS367" s="32">
        <v>3.0580041353792605E-2</v>
      </c>
    </row>
    <row r="368" spans="42:45" x14ac:dyDescent="0.3">
      <c r="AP368" s="1">
        <v>362</v>
      </c>
      <c r="AQ368" s="50">
        <f t="shared" si="32"/>
        <v>0.55606758832565284</v>
      </c>
      <c r="AR368" s="32">
        <v>2.2546117057617891E-2</v>
      </c>
      <c r="AS368" s="32">
        <v>3.0609869646182442E-2</v>
      </c>
    </row>
    <row r="369" spans="42:45" x14ac:dyDescent="0.3">
      <c r="AP369" s="1">
        <v>363</v>
      </c>
      <c r="AQ369" s="50">
        <f t="shared" si="32"/>
        <v>0.55760368663594473</v>
      </c>
      <c r="AR369" s="32">
        <v>2.2944550669216142E-2</v>
      </c>
      <c r="AS369" s="32">
        <v>3.0623348360018728E-2</v>
      </c>
    </row>
    <row r="370" spans="42:45" x14ac:dyDescent="0.3">
      <c r="AP370" s="1">
        <v>364</v>
      </c>
      <c r="AQ370" s="50">
        <f t="shared" si="32"/>
        <v>0.55913978494623651</v>
      </c>
      <c r="AR370" s="32">
        <v>2.3410652920962151E-2</v>
      </c>
      <c r="AS370" s="32">
        <v>3.0830931194385292E-2</v>
      </c>
    </row>
    <row r="371" spans="42:45" x14ac:dyDescent="0.3">
      <c r="AP371" s="1">
        <v>365</v>
      </c>
      <c r="AQ371" s="50">
        <f t="shared" si="32"/>
        <v>0.5606758832565284</v>
      </c>
      <c r="AR371" s="32">
        <v>2.3648089961964533E-2</v>
      </c>
      <c r="AS371" s="32">
        <v>3.1164517389605292E-2</v>
      </c>
    </row>
    <row r="372" spans="42:45" x14ac:dyDescent="0.3">
      <c r="AP372" s="1">
        <v>366</v>
      </c>
      <c r="AQ372" s="50">
        <f t="shared" si="32"/>
        <v>0.56221198156682028</v>
      </c>
      <c r="AR372" s="32">
        <v>2.3747906835134759E-2</v>
      </c>
      <c r="AS372" s="32">
        <v>3.1241953480388031E-2</v>
      </c>
    </row>
    <row r="373" spans="42:45" x14ac:dyDescent="0.3">
      <c r="AP373" s="1">
        <v>367</v>
      </c>
      <c r="AQ373" s="50">
        <f t="shared" si="32"/>
        <v>0.56374807987711217</v>
      </c>
      <c r="AR373" s="32">
        <v>2.3813662436989479E-2</v>
      </c>
      <c r="AS373" s="32">
        <v>3.1460134486071142E-2</v>
      </c>
    </row>
    <row r="374" spans="42:45" x14ac:dyDescent="0.3">
      <c r="AP374" s="1">
        <v>368</v>
      </c>
      <c r="AQ374" s="50">
        <f t="shared" si="32"/>
        <v>0.56528417818740395</v>
      </c>
      <c r="AR374" s="32">
        <v>2.4112004148301818E-2</v>
      </c>
      <c r="AS374" s="32">
        <v>3.1553398058252392E-2</v>
      </c>
    </row>
    <row r="375" spans="42:45" x14ac:dyDescent="0.3">
      <c r="AP375" s="1">
        <v>369</v>
      </c>
      <c r="AQ375" s="50">
        <f t="shared" si="32"/>
        <v>0.56682027649769584</v>
      </c>
      <c r="AR375" s="32">
        <v>2.4325084364454377E-2</v>
      </c>
      <c r="AS375" s="32">
        <v>3.1671101193030723E-2</v>
      </c>
    </row>
    <row r="376" spans="42:45" x14ac:dyDescent="0.3">
      <c r="AP376" s="1">
        <v>370</v>
      </c>
      <c r="AQ376" s="50">
        <f t="shared" si="32"/>
        <v>0.56835637480798773</v>
      </c>
      <c r="AR376" s="32">
        <v>2.4502548922874488E-2</v>
      </c>
      <c r="AS376" s="32">
        <v>3.2084221080335908E-2</v>
      </c>
    </row>
    <row r="377" spans="42:45" x14ac:dyDescent="0.3">
      <c r="AP377" s="1">
        <v>371</v>
      </c>
      <c r="AQ377" s="50">
        <f t="shared" si="32"/>
        <v>0.56989247311827962</v>
      </c>
      <c r="AR377" s="32">
        <v>2.4509057695235231E-2</v>
      </c>
      <c r="AS377" s="32">
        <v>3.2135683999107288E-2</v>
      </c>
    </row>
    <row r="378" spans="42:45" x14ac:dyDescent="0.3">
      <c r="AP378" s="1">
        <v>372</v>
      </c>
      <c r="AQ378" s="50">
        <f t="shared" si="32"/>
        <v>0.5714285714285714</v>
      </c>
      <c r="AR378" s="32">
        <v>2.4760970826182945E-2</v>
      </c>
      <c r="AS378" s="32">
        <v>3.2264449722882053E-2</v>
      </c>
    </row>
    <row r="379" spans="42:45" x14ac:dyDescent="0.3">
      <c r="AP379" s="1">
        <v>373</v>
      </c>
      <c r="AQ379" s="50">
        <f t="shared" si="32"/>
        <v>0.57296466973886329</v>
      </c>
      <c r="AR379" s="32">
        <v>2.5289778714436249E-2</v>
      </c>
      <c r="AS379" s="32">
        <v>3.2803003217733329E-2</v>
      </c>
    </row>
    <row r="380" spans="42:45" x14ac:dyDescent="0.3">
      <c r="AP380" s="1">
        <v>374</v>
      </c>
      <c r="AQ380" s="50">
        <f t="shared" si="32"/>
        <v>0.57450076804915517</v>
      </c>
      <c r="AR380" s="32">
        <v>2.5558419243986205E-2</v>
      </c>
      <c r="AS380" s="32">
        <v>3.33551340745585E-2</v>
      </c>
    </row>
    <row r="381" spans="42:45" x14ac:dyDescent="0.3">
      <c r="AP381" s="1">
        <v>375</v>
      </c>
      <c r="AQ381" s="50">
        <f t="shared" si="32"/>
        <v>0.57603686635944695</v>
      </c>
      <c r="AR381" s="32">
        <v>2.5715230692905496E-2</v>
      </c>
      <c r="AS381" s="32">
        <v>3.3624747814391391E-2</v>
      </c>
    </row>
    <row r="382" spans="42:45" x14ac:dyDescent="0.3">
      <c r="AP382" s="1">
        <v>376</v>
      </c>
      <c r="AQ382" s="50">
        <f t="shared" si="32"/>
        <v>0.57757296466973884</v>
      </c>
      <c r="AR382" s="32">
        <v>2.5793062555588463E-2</v>
      </c>
      <c r="AS382" s="32">
        <v>3.3893221355728857E-2</v>
      </c>
    </row>
    <row r="383" spans="42:45" x14ac:dyDescent="0.3">
      <c r="AP383" s="1">
        <v>377</v>
      </c>
      <c r="AQ383" s="50">
        <f t="shared" si="32"/>
        <v>0.57910906298003073</v>
      </c>
      <c r="AR383" s="32">
        <v>2.6031359415436175E-2</v>
      </c>
      <c r="AS383" s="32">
        <v>3.4143725420093002E-2</v>
      </c>
    </row>
    <row r="384" spans="42:45" x14ac:dyDescent="0.3">
      <c r="AP384" s="1">
        <v>378</v>
      </c>
      <c r="AQ384" s="50">
        <f t="shared" si="32"/>
        <v>0.58064516129032262</v>
      </c>
      <c r="AR384" s="32">
        <v>2.6969248478868568E-2</v>
      </c>
      <c r="AS384" s="32">
        <v>3.436732872126752E-2</v>
      </c>
    </row>
    <row r="385" spans="42:45" x14ac:dyDescent="0.3">
      <c r="AP385" s="1">
        <v>379</v>
      </c>
      <c r="AQ385" s="50">
        <f t="shared" si="32"/>
        <v>0.5821812596006144</v>
      </c>
      <c r="AR385" s="32">
        <v>2.7151351957814481E-2</v>
      </c>
      <c r="AS385" s="32">
        <v>3.4482758620689655E-2</v>
      </c>
    </row>
    <row r="386" spans="42:45" x14ac:dyDescent="0.3">
      <c r="AP386" s="1">
        <v>380</v>
      </c>
      <c r="AQ386" s="50">
        <f t="shared" si="32"/>
        <v>0.58371735791090629</v>
      </c>
      <c r="AR386" s="32">
        <v>2.7275422472576309E-2</v>
      </c>
      <c r="AS386" s="32">
        <v>3.4590632820879555E-2</v>
      </c>
    </row>
    <row r="387" spans="42:45" x14ac:dyDescent="0.3">
      <c r="AP387" s="1">
        <v>381</v>
      </c>
      <c r="AQ387" s="50">
        <f t="shared" si="32"/>
        <v>0.58525345622119818</v>
      </c>
      <c r="AR387" s="32">
        <v>2.7342580580780339E-2</v>
      </c>
      <c r="AS387" s="32">
        <v>3.4901082493467801E-2</v>
      </c>
    </row>
    <row r="388" spans="42:45" x14ac:dyDescent="0.3">
      <c r="AP388" s="1">
        <v>382</v>
      </c>
      <c r="AQ388" s="50">
        <f t="shared" si="32"/>
        <v>0.58678955453149007</v>
      </c>
      <c r="AR388" s="32">
        <v>2.7352864920923026E-2</v>
      </c>
      <c r="AS388" s="32">
        <v>3.5600182565038795E-2</v>
      </c>
    </row>
    <row r="389" spans="42:45" x14ac:dyDescent="0.3">
      <c r="AP389" s="1">
        <v>383</v>
      </c>
      <c r="AQ389" s="50">
        <f t="shared" si="32"/>
        <v>0.58832565284178184</v>
      </c>
      <c r="AR389" s="32">
        <v>2.7380809415155461E-2</v>
      </c>
      <c r="AS389" s="32">
        <v>3.6216481360366211E-2</v>
      </c>
    </row>
    <row r="390" spans="42:45" x14ac:dyDescent="0.3">
      <c r="AP390" s="1">
        <v>384</v>
      </c>
      <c r="AQ390" s="50">
        <f t="shared" si="32"/>
        <v>0.58986175115207373</v>
      </c>
      <c r="AR390" s="32">
        <v>2.7891554515311008E-2</v>
      </c>
      <c r="AS390" s="32">
        <v>3.6378262424025781E-2</v>
      </c>
    </row>
    <row r="391" spans="42:45" x14ac:dyDescent="0.3">
      <c r="AP391" s="1">
        <v>385</v>
      </c>
      <c r="AQ391" s="50">
        <f t="shared" si="32"/>
        <v>0.59139784946236562</v>
      </c>
      <c r="AR391" s="32">
        <v>2.7944111776447064E-2</v>
      </c>
      <c r="AS391" s="32">
        <v>3.6429236499068846E-2</v>
      </c>
    </row>
    <row r="392" spans="42:45" x14ac:dyDescent="0.3">
      <c r="AP392" s="1">
        <v>386</v>
      </c>
      <c r="AQ392" s="50">
        <f t="shared" ref="AQ392:AQ455" si="33">AP392/651</f>
        <v>0.5929339477726574</v>
      </c>
      <c r="AR392" s="32">
        <v>2.7975719187120673E-2</v>
      </c>
      <c r="AS392" s="32">
        <v>3.6615950509948127E-2</v>
      </c>
    </row>
    <row r="393" spans="42:45" x14ac:dyDescent="0.3">
      <c r="AP393" s="1">
        <v>387</v>
      </c>
      <c r="AQ393" s="50">
        <f t="shared" si="33"/>
        <v>0.59447004608294929</v>
      </c>
      <c r="AR393" s="32">
        <v>2.8001037075447269E-2</v>
      </c>
      <c r="AS393" s="32">
        <v>3.7109587550331946E-2</v>
      </c>
    </row>
    <row r="394" spans="42:45" x14ac:dyDescent="0.3">
      <c r="AP394" s="1">
        <v>388</v>
      </c>
      <c r="AQ394" s="50">
        <f t="shared" si="33"/>
        <v>0.59600614439324118</v>
      </c>
      <c r="AR394" s="32">
        <v>2.807080278920087E-2</v>
      </c>
      <c r="AS394" s="32">
        <v>3.7109587550331946E-2</v>
      </c>
    </row>
    <row r="395" spans="42:45" x14ac:dyDescent="0.3">
      <c r="AP395" s="1">
        <v>389</v>
      </c>
      <c r="AQ395" s="50">
        <f t="shared" si="33"/>
        <v>0.59754224270353307</v>
      </c>
      <c r="AR395" s="32">
        <v>2.8195799570034652E-2</v>
      </c>
      <c r="AS395" s="32">
        <v>3.7230189772562719E-2</v>
      </c>
    </row>
    <row r="396" spans="42:45" x14ac:dyDescent="0.3">
      <c r="AP396" s="1">
        <v>390</v>
      </c>
      <c r="AQ396" s="50">
        <f t="shared" si="33"/>
        <v>0.59907834101382484</v>
      </c>
      <c r="AR396" s="32">
        <v>2.8273308650286152E-2</v>
      </c>
      <c r="AS396" s="32">
        <v>3.7250021457385714E-2</v>
      </c>
    </row>
    <row r="397" spans="42:45" x14ac:dyDescent="0.3">
      <c r="AP397" s="1">
        <v>391</v>
      </c>
      <c r="AQ397" s="50">
        <f t="shared" si="33"/>
        <v>0.60061443932411673</v>
      </c>
      <c r="AR397" s="32">
        <v>2.8392365397398246E-2</v>
      </c>
      <c r="AS397" s="32">
        <v>3.746397694524501E-2</v>
      </c>
    </row>
    <row r="398" spans="42:45" x14ac:dyDescent="0.3">
      <c r="AP398" s="1">
        <v>392</v>
      </c>
      <c r="AQ398" s="50">
        <f t="shared" si="33"/>
        <v>0.60215053763440862</v>
      </c>
      <c r="AR398" s="32">
        <v>2.8543307086614109E-2</v>
      </c>
      <c r="AS398" s="32">
        <v>3.754761472882287E-2</v>
      </c>
    </row>
    <row r="399" spans="42:45" x14ac:dyDescent="0.3">
      <c r="AP399" s="1">
        <v>393</v>
      </c>
      <c r="AQ399" s="50">
        <f t="shared" si="33"/>
        <v>0.60368663594470051</v>
      </c>
      <c r="AR399" s="32">
        <v>2.8581722108802634E-2</v>
      </c>
      <c r="AS399" s="32">
        <v>3.8175046554934769E-2</v>
      </c>
    </row>
    <row r="400" spans="42:45" x14ac:dyDescent="0.3">
      <c r="AP400" s="1">
        <v>394</v>
      </c>
      <c r="AQ400" s="50">
        <f t="shared" si="33"/>
        <v>0.60522273425499229</v>
      </c>
      <c r="AR400" s="32">
        <v>2.8613714849531287E-2</v>
      </c>
      <c r="AS400" s="32">
        <v>3.8395771801647827E-2</v>
      </c>
    </row>
    <row r="401" spans="42:45" x14ac:dyDescent="0.3">
      <c r="AP401" s="1">
        <v>395</v>
      </c>
      <c r="AQ401" s="50">
        <f t="shared" si="33"/>
        <v>0.60675883256528418</v>
      </c>
      <c r="AR401" s="32">
        <v>2.8757782389564151E-2</v>
      </c>
      <c r="AS401" s="32">
        <v>3.9059706828745128E-2</v>
      </c>
    </row>
    <row r="402" spans="42:45" x14ac:dyDescent="0.3">
      <c r="AP402" s="1">
        <v>396</v>
      </c>
      <c r="AQ402" s="50">
        <f t="shared" si="33"/>
        <v>0.60829493087557607</v>
      </c>
      <c r="AR402" s="32">
        <v>2.8757782389564151E-2</v>
      </c>
      <c r="AS402" s="32">
        <v>3.9077828646173929E-2</v>
      </c>
    </row>
    <row r="403" spans="42:45" x14ac:dyDescent="0.3">
      <c r="AP403" s="1">
        <v>397</v>
      </c>
      <c r="AQ403" s="50">
        <f t="shared" si="33"/>
        <v>0.60983102918586785</v>
      </c>
      <c r="AR403" s="32">
        <v>2.8977871443624868E-2</v>
      </c>
      <c r="AS403" s="32">
        <v>3.9123892325698004E-2</v>
      </c>
    </row>
    <row r="404" spans="42:45" x14ac:dyDescent="0.3">
      <c r="AP404" s="1">
        <v>398</v>
      </c>
      <c r="AQ404" s="50">
        <f t="shared" si="33"/>
        <v>0.61136712749615973</v>
      </c>
      <c r="AR404" s="32">
        <v>2.975783800197377E-2</v>
      </c>
      <c r="AS404" s="32">
        <v>3.9338919925512049E-2</v>
      </c>
    </row>
    <row r="405" spans="42:45" x14ac:dyDescent="0.3">
      <c r="AP405" s="1">
        <v>399</v>
      </c>
      <c r="AQ405" s="50">
        <f t="shared" si="33"/>
        <v>0.61290322580645162</v>
      </c>
      <c r="AR405" s="32">
        <v>2.9758664489203369E-2</v>
      </c>
      <c r="AS405" s="32">
        <v>4.0127480805446973E-2</v>
      </c>
    </row>
    <row r="406" spans="42:45" x14ac:dyDescent="0.3">
      <c r="AP406" s="1">
        <v>400</v>
      </c>
      <c r="AQ406" s="50">
        <f t="shared" si="33"/>
        <v>0.61443932411674351</v>
      </c>
      <c r="AR406" s="32">
        <v>2.985875201144296E-2</v>
      </c>
      <c r="AS406" s="32">
        <v>4.0182106096595428E-2</v>
      </c>
    </row>
    <row r="407" spans="42:45" x14ac:dyDescent="0.3">
      <c r="AP407" s="1">
        <v>401</v>
      </c>
      <c r="AQ407" s="50">
        <f t="shared" si="33"/>
        <v>0.61597542242703529</v>
      </c>
      <c r="AR407" s="32">
        <v>2.9949381327334018E-2</v>
      </c>
      <c r="AS407" s="32">
        <v>4.0502793296089329E-2</v>
      </c>
    </row>
    <row r="408" spans="42:45" x14ac:dyDescent="0.3">
      <c r="AP408" s="1">
        <v>402</v>
      </c>
      <c r="AQ408" s="50">
        <f t="shared" si="33"/>
        <v>0.61751152073732718</v>
      </c>
      <c r="AR408" s="32">
        <v>3.0240142306551997E-2</v>
      </c>
      <c r="AS408" s="32">
        <v>4.0918489498313226E-2</v>
      </c>
    </row>
    <row r="409" spans="42:45" x14ac:dyDescent="0.3">
      <c r="AP409" s="1">
        <v>403</v>
      </c>
      <c r="AQ409" s="50">
        <f t="shared" si="33"/>
        <v>0.61904761904761907</v>
      </c>
      <c r="AR409" s="32">
        <v>3.0336293783055558E-2</v>
      </c>
      <c r="AS409" s="32">
        <v>4.1062262887748217E-2</v>
      </c>
    </row>
    <row r="410" spans="42:45" x14ac:dyDescent="0.3">
      <c r="AP410" s="1">
        <v>404</v>
      </c>
      <c r="AQ410" s="50">
        <f t="shared" si="33"/>
        <v>0.62058371735791096</v>
      </c>
      <c r="AR410" s="32">
        <v>3.0916219748524001E-2</v>
      </c>
      <c r="AS410" s="32">
        <v>4.1066282420749334E-2</v>
      </c>
    </row>
    <row r="411" spans="42:45" x14ac:dyDescent="0.3">
      <c r="AP411" s="1">
        <v>405</v>
      </c>
      <c r="AQ411" s="50">
        <f t="shared" si="33"/>
        <v>0.62211981566820274</v>
      </c>
      <c r="AR411" s="32">
        <v>3.1141556627157559E-2</v>
      </c>
      <c r="AS411" s="32">
        <v>4.150474117829947E-2</v>
      </c>
    </row>
    <row r="412" spans="42:45" x14ac:dyDescent="0.3">
      <c r="AP412" s="1">
        <v>406</v>
      </c>
      <c r="AQ412" s="50">
        <f t="shared" si="33"/>
        <v>0.62365591397849462</v>
      </c>
      <c r="AR412" s="32">
        <v>3.1584003842920566E-2</v>
      </c>
      <c r="AS412" s="32">
        <v>4.1576126321889104E-2</v>
      </c>
    </row>
    <row r="413" spans="42:45" x14ac:dyDescent="0.3">
      <c r="AP413" s="1">
        <v>407</v>
      </c>
      <c r="AQ413" s="50">
        <f t="shared" si="33"/>
        <v>0.62519201228878651</v>
      </c>
      <c r="AR413" s="32">
        <v>3.1890070002592717E-2</v>
      </c>
      <c r="AS413" s="32">
        <v>4.1970646296455319E-2</v>
      </c>
    </row>
    <row r="414" spans="42:45" x14ac:dyDescent="0.3">
      <c r="AP414" s="1">
        <v>408</v>
      </c>
      <c r="AQ414" s="50">
        <f t="shared" si="33"/>
        <v>0.62672811059907829</v>
      </c>
      <c r="AR414" s="32">
        <v>3.2035223563349313E-2</v>
      </c>
      <c r="AS414" s="32">
        <v>4.2267050912584113E-2</v>
      </c>
    </row>
    <row r="415" spans="42:45" x14ac:dyDescent="0.3">
      <c r="AP415" s="1">
        <v>409</v>
      </c>
      <c r="AQ415" s="50">
        <f t="shared" si="33"/>
        <v>0.62826420890937018</v>
      </c>
      <c r="AR415" s="32">
        <v>3.2123915139826396E-2</v>
      </c>
      <c r="AS415" s="32">
        <v>4.2353823088455769E-2</v>
      </c>
    </row>
    <row r="416" spans="42:45" x14ac:dyDescent="0.3">
      <c r="AP416" s="1">
        <v>410</v>
      </c>
      <c r="AQ416" s="50">
        <f t="shared" si="33"/>
        <v>0.62980030721966207</v>
      </c>
      <c r="AR416" s="32">
        <v>3.2184460189744149E-2</v>
      </c>
      <c r="AS416" s="32">
        <v>4.236655468458389E-2</v>
      </c>
    </row>
    <row r="417" spans="42:45" x14ac:dyDescent="0.3">
      <c r="AP417" s="1">
        <v>411</v>
      </c>
      <c r="AQ417" s="50">
        <f t="shared" si="33"/>
        <v>0.63133640552995396</v>
      </c>
      <c r="AR417" s="32">
        <v>3.2268241020325342E-2</v>
      </c>
      <c r="AS417" s="32">
        <v>4.2367182246133152E-2</v>
      </c>
    </row>
    <row r="418" spans="42:45" x14ac:dyDescent="0.3">
      <c r="AP418" s="1">
        <v>412</v>
      </c>
      <c r="AQ418" s="50">
        <f t="shared" si="33"/>
        <v>0.63287250384024574</v>
      </c>
      <c r="AR418" s="32">
        <v>3.2831054784951581E-2</v>
      </c>
      <c r="AS418" s="32">
        <v>4.2467814746697835E-2</v>
      </c>
    </row>
    <row r="419" spans="42:45" x14ac:dyDescent="0.3">
      <c r="AP419" s="1">
        <v>413</v>
      </c>
      <c r="AQ419" s="50">
        <f t="shared" si="33"/>
        <v>0.63440860215053763</v>
      </c>
      <c r="AR419" s="32">
        <v>3.3186414311641203E-2</v>
      </c>
      <c r="AS419" s="32">
        <v>4.2522596548890693E-2</v>
      </c>
    </row>
    <row r="420" spans="42:45" x14ac:dyDescent="0.3">
      <c r="AP420" s="1">
        <v>414</v>
      </c>
      <c r="AQ420" s="50">
        <f t="shared" si="33"/>
        <v>0.63594470046082952</v>
      </c>
      <c r="AR420" s="32">
        <v>3.3192834562697573E-2</v>
      </c>
      <c r="AS420" s="32">
        <v>4.3036154478225119E-2</v>
      </c>
    </row>
    <row r="421" spans="42:45" x14ac:dyDescent="0.3">
      <c r="AP421" s="1">
        <v>415</v>
      </c>
      <c r="AQ421" s="50">
        <f t="shared" si="33"/>
        <v>0.6374807987711214</v>
      </c>
      <c r="AR421" s="32">
        <v>3.3883092112644501E-2</v>
      </c>
      <c r="AS421" s="32">
        <v>4.3151227236737949E-2</v>
      </c>
    </row>
    <row r="422" spans="42:45" x14ac:dyDescent="0.3">
      <c r="AP422" s="1">
        <v>416</v>
      </c>
      <c r="AQ422" s="50">
        <f t="shared" si="33"/>
        <v>0.63901689708141318</v>
      </c>
      <c r="AR422" s="32">
        <v>3.4149484536082422E-2</v>
      </c>
      <c r="AS422" s="32">
        <v>4.3299738708473402E-2</v>
      </c>
    </row>
    <row r="423" spans="42:45" x14ac:dyDescent="0.3">
      <c r="AP423" s="1">
        <v>417</v>
      </c>
      <c r="AQ423" s="50">
        <f t="shared" si="33"/>
        <v>0.64055299539170507</v>
      </c>
      <c r="AR423" s="32">
        <v>3.4327911386089191E-2</v>
      </c>
      <c r="AS423" s="32">
        <v>4.3376318874560352E-2</v>
      </c>
    </row>
    <row r="424" spans="42:45" x14ac:dyDescent="0.3">
      <c r="AP424" s="1">
        <v>418</v>
      </c>
      <c r="AQ424" s="50">
        <f t="shared" si="33"/>
        <v>0.64208909370199696</v>
      </c>
      <c r="AR424" s="32">
        <v>3.4870641169853701E-2</v>
      </c>
      <c r="AS424" s="32">
        <v>4.3491301739652072E-2</v>
      </c>
    </row>
    <row r="425" spans="42:45" x14ac:dyDescent="0.3">
      <c r="AP425" s="1">
        <v>419</v>
      </c>
      <c r="AQ425" s="50">
        <f t="shared" si="33"/>
        <v>0.64362519201228874</v>
      </c>
      <c r="AR425" s="32">
        <v>3.503940746367875E-2</v>
      </c>
      <c r="AS425" s="32">
        <v>4.3549712407559546E-2</v>
      </c>
    </row>
    <row r="426" spans="42:45" x14ac:dyDescent="0.3">
      <c r="AP426" s="1">
        <v>420</v>
      </c>
      <c r="AQ426" s="50">
        <f t="shared" si="33"/>
        <v>0.64516129032258063</v>
      </c>
      <c r="AR426" s="32">
        <v>3.5573678290213656E-2</v>
      </c>
      <c r="AS426" s="32">
        <v>4.3689320388349481E-2</v>
      </c>
    </row>
    <row r="427" spans="42:45" x14ac:dyDescent="0.3">
      <c r="AP427" s="1">
        <v>421</v>
      </c>
      <c r="AQ427" s="50">
        <f t="shared" si="33"/>
        <v>0.64669738863287252</v>
      </c>
      <c r="AR427" s="32">
        <v>3.6169581974503373E-2</v>
      </c>
      <c r="AS427" s="32">
        <v>4.3689320388349481E-2</v>
      </c>
    </row>
    <row r="428" spans="42:45" x14ac:dyDescent="0.3">
      <c r="AP428" s="1">
        <v>422</v>
      </c>
      <c r="AQ428" s="50">
        <f t="shared" si="33"/>
        <v>0.64823348694316441</v>
      </c>
      <c r="AR428" s="32">
        <v>3.6297250859106477E-2</v>
      </c>
      <c r="AS428" s="32">
        <v>4.3896245238527205E-2</v>
      </c>
    </row>
    <row r="429" spans="42:45" x14ac:dyDescent="0.3">
      <c r="AP429" s="1">
        <v>423</v>
      </c>
      <c r="AQ429" s="50">
        <f t="shared" si="33"/>
        <v>0.64976958525345618</v>
      </c>
      <c r="AR429" s="32">
        <v>3.6644165863066507E-2</v>
      </c>
      <c r="AS429" s="32">
        <v>4.3982995421844306E-2</v>
      </c>
    </row>
    <row r="430" spans="42:45" x14ac:dyDescent="0.3">
      <c r="AP430" s="1">
        <v>424</v>
      </c>
      <c r="AQ430" s="50">
        <f t="shared" si="33"/>
        <v>0.65130568356374807</v>
      </c>
      <c r="AR430" s="32">
        <v>3.666861712502429E-2</v>
      </c>
      <c r="AS430" s="32">
        <v>4.4183262596582895E-2</v>
      </c>
    </row>
    <row r="431" spans="42:45" x14ac:dyDescent="0.3">
      <c r="AP431" s="1">
        <v>425</v>
      </c>
      <c r="AQ431" s="50">
        <f t="shared" si="33"/>
        <v>0.65284178187403996</v>
      </c>
      <c r="AR431" s="32">
        <v>3.6687471456842785E-2</v>
      </c>
      <c r="AS431" s="32">
        <v>4.4409729970988562E-2</v>
      </c>
    </row>
    <row r="432" spans="42:45" x14ac:dyDescent="0.3">
      <c r="AP432" s="1">
        <v>426</v>
      </c>
      <c r="AQ432" s="50">
        <f t="shared" si="33"/>
        <v>0.65437788018433185</v>
      </c>
      <c r="AR432" s="32">
        <v>3.6850338953589516E-2</v>
      </c>
      <c r="AS432" s="32">
        <v>4.4422595638183814E-2</v>
      </c>
    </row>
    <row r="433" spans="42:45" x14ac:dyDescent="0.3">
      <c r="AP433" s="1">
        <v>427</v>
      </c>
      <c r="AQ433" s="50">
        <f t="shared" si="33"/>
        <v>0.65591397849462363</v>
      </c>
      <c r="AR433" s="32">
        <v>3.7018877175778432E-2</v>
      </c>
      <c r="AS433" s="32">
        <v>4.4602698650674663E-2</v>
      </c>
    </row>
    <row r="434" spans="42:45" x14ac:dyDescent="0.3">
      <c r="AP434" s="1">
        <v>428</v>
      </c>
      <c r="AQ434" s="50">
        <f t="shared" si="33"/>
        <v>0.65745007680491552</v>
      </c>
      <c r="AR434" s="32">
        <v>3.7658279888176251E-2</v>
      </c>
      <c r="AS434" s="32">
        <v>4.4841735052754961E-2</v>
      </c>
    </row>
    <row r="435" spans="42:45" x14ac:dyDescent="0.3">
      <c r="AP435" s="1">
        <v>429</v>
      </c>
      <c r="AQ435" s="50">
        <f t="shared" si="33"/>
        <v>0.65898617511520741</v>
      </c>
      <c r="AR435" s="32">
        <v>3.768278965129352E-2</v>
      </c>
      <c r="AS435" s="32">
        <v>4.561805101373443E-2</v>
      </c>
    </row>
    <row r="436" spans="42:45" x14ac:dyDescent="0.3">
      <c r="AP436" s="1">
        <v>430</v>
      </c>
      <c r="AQ436" s="50">
        <f t="shared" si="33"/>
        <v>0.66052227342549918</v>
      </c>
      <c r="AR436" s="32">
        <v>3.8385826771653475E-2</v>
      </c>
      <c r="AS436" s="32">
        <v>4.5632698768197179E-2</v>
      </c>
    </row>
    <row r="437" spans="42:45" x14ac:dyDescent="0.3">
      <c r="AP437" s="1">
        <v>431</v>
      </c>
      <c r="AQ437" s="50">
        <f t="shared" si="33"/>
        <v>0.66205837173579107</v>
      </c>
      <c r="AR437" s="32">
        <v>3.8837717215839042E-2</v>
      </c>
      <c r="AS437" s="32">
        <v>4.5869356388088436E-2</v>
      </c>
    </row>
    <row r="438" spans="42:45" x14ac:dyDescent="0.3">
      <c r="AP438" s="1">
        <v>432</v>
      </c>
      <c r="AQ438" s="50">
        <f t="shared" si="33"/>
        <v>0.66359447004608296</v>
      </c>
      <c r="AR438" s="32">
        <v>3.8867380247475936E-2</v>
      </c>
      <c r="AS438" s="32">
        <v>4.5869465997261522E-2</v>
      </c>
    </row>
    <row r="439" spans="42:45" x14ac:dyDescent="0.3">
      <c r="AP439" s="1">
        <v>433</v>
      </c>
      <c r="AQ439" s="50">
        <f t="shared" si="33"/>
        <v>0.66513056835637485</v>
      </c>
      <c r="AR439" s="32">
        <v>3.9023118373022851E-2</v>
      </c>
      <c r="AS439" s="32">
        <v>4.5870409825792734E-2</v>
      </c>
    </row>
    <row r="440" spans="42:45" x14ac:dyDescent="0.3">
      <c r="AP440" s="1">
        <v>434</v>
      </c>
      <c r="AQ440" s="50">
        <f t="shared" si="33"/>
        <v>0.66666666666666663</v>
      </c>
      <c r="AR440" s="32">
        <v>3.9358359517115846E-2</v>
      </c>
      <c r="AS440" s="32">
        <v>4.612034837688047E-2</v>
      </c>
    </row>
    <row r="441" spans="42:45" x14ac:dyDescent="0.3">
      <c r="AP441" s="1">
        <v>435</v>
      </c>
      <c r="AQ441" s="50">
        <f t="shared" si="33"/>
        <v>0.66820276497695852</v>
      </c>
      <c r="AR441" s="32">
        <v>3.9389936351627179E-2</v>
      </c>
      <c r="AS441" s="32">
        <v>4.6262123422882238E-2</v>
      </c>
    </row>
    <row r="442" spans="42:45" x14ac:dyDescent="0.3">
      <c r="AP442" s="1">
        <v>436</v>
      </c>
      <c r="AQ442" s="50">
        <f t="shared" si="33"/>
        <v>0.66973886328725041</v>
      </c>
      <c r="AR442" s="32">
        <v>3.9692472733774443E-2</v>
      </c>
      <c r="AS442" s="32">
        <v>4.6617086885543349E-2</v>
      </c>
    </row>
    <row r="443" spans="42:45" x14ac:dyDescent="0.3">
      <c r="AP443" s="1">
        <v>437</v>
      </c>
      <c r="AQ443" s="50">
        <f t="shared" si="33"/>
        <v>0.6712749615975423</v>
      </c>
      <c r="AR443" s="32">
        <v>3.9990392698450769E-2</v>
      </c>
      <c r="AS443" s="32">
        <v>4.7104040042903153E-2</v>
      </c>
    </row>
    <row r="444" spans="42:45" x14ac:dyDescent="0.3">
      <c r="AP444" s="1">
        <v>438</v>
      </c>
      <c r="AQ444" s="50">
        <f t="shared" si="33"/>
        <v>0.67281105990783407</v>
      </c>
      <c r="AR444" s="32">
        <v>4.0006073028163704E-2</v>
      </c>
      <c r="AS444" s="32">
        <v>4.7524034101215397E-2</v>
      </c>
    </row>
    <row r="445" spans="42:45" x14ac:dyDescent="0.3">
      <c r="AP445" s="1">
        <v>439</v>
      </c>
      <c r="AQ445" s="50">
        <f t="shared" si="33"/>
        <v>0.67434715821812596</v>
      </c>
      <c r="AR445" s="32">
        <v>4.0493225757345139E-2</v>
      </c>
      <c r="AS445" s="32">
        <v>4.7734627831715178E-2</v>
      </c>
    </row>
    <row r="446" spans="42:45" x14ac:dyDescent="0.3">
      <c r="AP446" s="1">
        <v>440</v>
      </c>
      <c r="AQ446" s="50">
        <f t="shared" si="33"/>
        <v>0.67588325652841785</v>
      </c>
      <c r="AR446" s="32">
        <v>4.0645980765741205E-2</v>
      </c>
      <c r="AS446" s="32">
        <v>4.7750344654718668E-2</v>
      </c>
    </row>
    <row r="447" spans="42:45" x14ac:dyDescent="0.3">
      <c r="AP447" s="1">
        <v>441</v>
      </c>
      <c r="AQ447" s="50">
        <f t="shared" si="33"/>
        <v>0.67741935483870963</v>
      </c>
      <c r="AR447" s="32">
        <v>4.1254376617445611E-2</v>
      </c>
      <c r="AS447" s="32">
        <v>4.7757197054228914E-2</v>
      </c>
    </row>
    <row r="448" spans="42:45" x14ac:dyDescent="0.3">
      <c r="AP448" s="1">
        <v>442</v>
      </c>
      <c r="AQ448" s="50">
        <f t="shared" si="33"/>
        <v>0.67895545314900152</v>
      </c>
      <c r="AR448" s="32">
        <v>4.26630228497685E-2</v>
      </c>
      <c r="AS448" s="32">
        <v>4.837698959769398E-2</v>
      </c>
    </row>
    <row r="449" spans="42:45" x14ac:dyDescent="0.3">
      <c r="AP449" s="1">
        <v>443</v>
      </c>
      <c r="AQ449" s="50">
        <f t="shared" si="33"/>
        <v>0.68049155145929341</v>
      </c>
      <c r="AR449" s="32">
        <v>4.2676501580611169E-2</v>
      </c>
      <c r="AS449" s="32">
        <v>4.8407861986095695E-2</v>
      </c>
    </row>
    <row r="450" spans="42:45" x14ac:dyDescent="0.3">
      <c r="AP450" s="1">
        <v>444</v>
      </c>
      <c r="AQ450" s="50">
        <f t="shared" si="33"/>
        <v>0.6820276497695853</v>
      </c>
      <c r="AR450" s="32">
        <v>4.2908996629504828E-2</v>
      </c>
      <c r="AS450" s="32">
        <v>4.8819353904099735E-2</v>
      </c>
    </row>
    <row r="451" spans="42:45" x14ac:dyDescent="0.3">
      <c r="AP451" s="1">
        <v>445</v>
      </c>
      <c r="AQ451" s="50">
        <f t="shared" si="33"/>
        <v>0.68356374807987708</v>
      </c>
      <c r="AR451" s="32">
        <v>4.381103193454744E-2</v>
      </c>
      <c r="AS451" s="32">
        <v>4.8898842851810467E-2</v>
      </c>
    </row>
    <row r="452" spans="42:45" x14ac:dyDescent="0.3">
      <c r="AP452" s="1">
        <v>446</v>
      </c>
      <c r="AQ452" s="50">
        <f t="shared" si="33"/>
        <v>0.68509984639016897</v>
      </c>
      <c r="AR452" s="32">
        <v>4.381103193454744E-2</v>
      </c>
      <c r="AS452" s="32">
        <v>4.9003634540669284E-2</v>
      </c>
    </row>
    <row r="453" spans="42:45" x14ac:dyDescent="0.3">
      <c r="AP453" s="1">
        <v>447</v>
      </c>
      <c r="AQ453" s="50">
        <f t="shared" si="33"/>
        <v>0.68663594470046085</v>
      </c>
      <c r="AR453" s="32">
        <v>4.423614537082713E-2</v>
      </c>
      <c r="AS453" s="32">
        <v>4.9089469517022984E-2</v>
      </c>
    </row>
    <row r="454" spans="42:45" x14ac:dyDescent="0.3">
      <c r="AP454" s="1">
        <v>448</v>
      </c>
      <c r="AQ454" s="50">
        <f t="shared" si="33"/>
        <v>0.68817204301075274</v>
      </c>
      <c r="AR454" s="32">
        <v>4.4732925417562353E-2</v>
      </c>
      <c r="AS454" s="32">
        <v>4.9190161967606477E-2</v>
      </c>
    </row>
    <row r="455" spans="42:45" x14ac:dyDescent="0.3">
      <c r="AP455" s="1">
        <v>449</v>
      </c>
      <c r="AQ455" s="50">
        <f t="shared" si="33"/>
        <v>0.68970814132104452</v>
      </c>
      <c r="AR455" s="32">
        <v>4.4794043473039453E-2</v>
      </c>
      <c r="AS455" s="32">
        <v>4.936543486375522E-2</v>
      </c>
    </row>
    <row r="456" spans="42:45" x14ac:dyDescent="0.3">
      <c r="AP456" s="1">
        <v>450</v>
      </c>
      <c r="AQ456" s="50">
        <f t="shared" ref="AQ456:AQ519" si="34">AP456/651</f>
        <v>0.69124423963133641</v>
      </c>
      <c r="AR456" s="32">
        <v>4.505837855615849E-2</v>
      </c>
      <c r="AS456" s="32">
        <v>4.9785484447622493E-2</v>
      </c>
    </row>
    <row r="457" spans="42:45" x14ac:dyDescent="0.3">
      <c r="AP457" s="1">
        <v>451</v>
      </c>
      <c r="AQ457" s="50">
        <f t="shared" si="34"/>
        <v>0.6927803379416283</v>
      </c>
      <c r="AR457" s="32">
        <v>4.5102659037361215E-2</v>
      </c>
      <c r="AS457" s="32">
        <v>5.070339976553339E-2</v>
      </c>
    </row>
    <row r="458" spans="42:45" x14ac:dyDescent="0.3">
      <c r="AP458" s="1">
        <v>452</v>
      </c>
      <c r="AQ458" s="50">
        <f t="shared" si="34"/>
        <v>0.69431643625192008</v>
      </c>
      <c r="AR458" s="32">
        <v>4.5130641330166331E-2</v>
      </c>
      <c r="AS458" s="32">
        <v>5.070339976553339E-2</v>
      </c>
    </row>
    <row r="459" spans="42:45" x14ac:dyDescent="0.3">
      <c r="AP459" s="1">
        <v>453</v>
      </c>
      <c r="AQ459" s="50">
        <f t="shared" si="34"/>
        <v>0.69585253456221197</v>
      </c>
      <c r="AR459" s="32">
        <v>4.554145663132287E-2</v>
      </c>
      <c r="AS459" s="32">
        <v>5.0974512743628186E-2</v>
      </c>
    </row>
    <row r="460" spans="42:45" x14ac:dyDescent="0.3">
      <c r="AP460" s="1">
        <v>454</v>
      </c>
      <c r="AQ460" s="50">
        <f t="shared" si="34"/>
        <v>0.69738863287250386</v>
      </c>
      <c r="AR460" s="32">
        <v>4.6224615729832885E-2</v>
      </c>
      <c r="AS460" s="32">
        <v>5.0977653631284862E-2</v>
      </c>
    </row>
    <row r="461" spans="42:45" x14ac:dyDescent="0.3">
      <c r="AP461" s="1">
        <v>455</v>
      </c>
      <c r="AQ461" s="50">
        <f t="shared" si="34"/>
        <v>0.69892473118279574</v>
      </c>
      <c r="AR461" s="32">
        <v>4.6364594309799792E-2</v>
      </c>
      <c r="AS461" s="32">
        <v>5.1801066492545463E-2</v>
      </c>
    </row>
    <row r="462" spans="42:45" x14ac:dyDescent="0.3">
      <c r="AP462" s="1">
        <v>456</v>
      </c>
      <c r="AQ462" s="50">
        <f t="shared" si="34"/>
        <v>0.70046082949308752</v>
      </c>
      <c r="AR462" s="32">
        <v>4.6825202255454827E-2</v>
      </c>
      <c r="AS462" s="32">
        <v>5.2058590657165504E-2</v>
      </c>
    </row>
    <row r="463" spans="42:45" x14ac:dyDescent="0.3">
      <c r="AP463" s="1">
        <v>457</v>
      </c>
      <c r="AQ463" s="50">
        <f t="shared" si="34"/>
        <v>0.70199692780337941</v>
      </c>
      <c r="AR463" s="32">
        <v>4.6844269622742803E-2</v>
      </c>
      <c r="AS463" s="32">
        <v>5.2164986935423756E-2</v>
      </c>
    </row>
    <row r="464" spans="42:45" x14ac:dyDescent="0.3">
      <c r="AP464" s="1">
        <v>458</v>
      </c>
      <c r="AQ464" s="50">
        <f t="shared" si="34"/>
        <v>0.7035330261136713</v>
      </c>
      <c r="AR464" s="32">
        <v>4.7036082474226755E-2</v>
      </c>
      <c r="AS464" s="32">
        <v>5.2440967695205051E-2</v>
      </c>
    </row>
    <row r="465" spans="42:45" x14ac:dyDescent="0.3">
      <c r="AP465" s="1">
        <v>459</v>
      </c>
      <c r="AQ465" s="50">
        <f t="shared" si="34"/>
        <v>0.70506912442396308</v>
      </c>
      <c r="AR465" s="32">
        <v>4.7396138092451634E-2</v>
      </c>
      <c r="AS465" s="32">
        <v>5.2454606590450571E-2</v>
      </c>
    </row>
    <row r="466" spans="42:45" x14ac:dyDescent="0.3">
      <c r="AP466" s="1">
        <v>460</v>
      </c>
      <c r="AQ466" s="50">
        <f t="shared" si="34"/>
        <v>0.70660522273425497</v>
      </c>
      <c r="AR466" s="32">
        <v>4.810473435834986E-2</v>
      </c>
      <c r="AS466" s="32">
        <v>5.2631578947368508E-2</v>
      </c>
    </row>
    <row r="467" spans="42:45" x14ac:dyDescent="0.3">
      <c r="AP467" s="1">
        <v>461</v>
      </c>
      <c r="AQ467" s="50">
        <f t="shared" si="34"/>
        <v>0.70814132104454686</v>
      </c>
      <c r="AR467" s="32">
        <v>4.8453778733256084E-2</v>
      </c>
      <c r="AS467" s="32">
        <v>5.2763504198521147E-2</v>
      </c>
    </row>
    <row r="468" spans="42:45" x14ac:dyDescent="0.3">
      <c r="AP468" s="1">
        <v>462</v>
      </c>
      <c r="AQ468" s="50">
        <f t="shared" si="34"/>
        <v>0.70967741935483875</v>
      </c>
      <c r="AR468" s="32">
        <v>4.8742546020223002E-2</v>
      </c>
      <c r="AS468" s="32">
        <v>5.3305400372439422E-2</v>
      </c>
    </row>
    <row r="469" spans="42:45" x14ac:dyDescent="0.3">
      <c r="AP469" s="1">
        <v>463</v>
      </c>
      <c r="AQ469" s="50">
        <f t="shared" si="34"/>
        <v>0.71121351766513052</v>
      </c>
      <c r="AR469" s="32">
        <v>4.8865885218450332E-2</v>
      </c>
      <c r="AS469" s="32">
        <v>5.3307313064913694E-2</v>
      </c>
    </row>
    <row r="470" spans="42:45" x14ac:dyDescent="0.3">
      <c r="AP470" s="1">
        <v>464</v>
      </c>
      <c r="AQ470" s="50">
        <f t="shared" si="34"/>
        <v>0.71274961597542241</v>
      </c>
      <c r="AR470" s="32">
        <v>4.9089469517023025E-2</v>
      </c>
      <c r="AS470" s="32">
        <v>5.3634232121922601E-2</v>
      </c>
    </row>
    <row r="471" spans="42:45" x14ac:dyDescent="0.3">
      <c r="AP471" s="1">
        <v>465</v>
      </c>
      <c r="AQ471" s="50">
        <f t="shared" si="34"/>
        <v>0.7142857142857143</v>
      </c>
      <c r="AR471" s="32">
        <v>4.9089469517023025E-2</v>
      </c>
      <c r="AS471" s="32">
        <v>5.4289142171565684E-2</v>
      </c>
    </row>
    <row r="472" spans="42:45" x14ac:dyDescent="0.3">
      <c r="AP472" s="1">
        <v>466</v>
      </c>
      <c r="AQ472" s="50">
        <f t="shared" si="34"/>
        <v>0.71582181259600619</v>
      </c>
      <c r="AR472" s="32">
        <v>4.916954448281529E-2</v>
      </c>
      <c r="AS472" s="32">
        <v>5.4610856769130113E-2</v>
      </c>
    </row>
    <row r="473" spans="42:45" x14ac:dyDescent="0.3">
      <c r="AP473" s="1">
        <v>467</v>
      </c>
      <c r="AQ473" s="50">
        <f t="shared" si="34"/>
        <v>0.71735791090629797</v>
      </c>
      <c r="AR473" s="32">
        <v>4.9183848797250809E-2</v>
      </c>
      <c r="AS473" s="32">
        <v>5.5144586415601882E-2</v>
      </c>
    </row>
    <row r="474" spans="42:45" x14ac:dyDescent="0.3">
      <c r="AP474" s="1">
        <v>468</v>
      </c>
      <c r="AQ474" s="50">
        <f t="shared" si="34"/>
        <v>0.71889400921658986</v>
      </c>
      <c r="AR474" s="32">
        <v>4.9276783525373923E-2</v>
      </c>
      <c r="AS474" s="32">
        <v>5.5144586415601882E-2</v>
      </c>
    </row>
    <row r="475" spans="42:45" x14ac:dyDescent="0.3">
      <c r="AP475" s="1">
        <v>469</v>
      </c>
      <c r="AQ475" s="50">
        <f t="shared" si="34"/>
        <v>0.72043010752688175</v>
      </c>
      <c r="AR475" s="32">
        <v>4.9276783525373923E-2</v>
      </c>
      <c r="AS475" s="32">
        <v>5.5454130534002735E-2</v>
      </c>
    </row>
    <row r="476" spans="42:45" x14ac:dyDescent="0.3">
      <c r="AP476" s="1">
        <v>470</v>
      </c>
      <c r="AQ476" s="50">
        <f t="shared" si="34"/>
        <v>0.72196620583717352</v>
      </c>
      <c r="AR476" s="32">
        <v>5.0151464153483732E-2</v>
      </c>
      <c r="AS476" s="32">
        <v>5.5495103373231845E-2</v>
      </c>
    </row>
    <row r="477" spans="42:45" x14ac:dyDescent="0.3">
      <c r="AP477" s="1">
        <v>471</v>
      </c>
      <c r="AQ477" s="50">
        <f t="shared" si="34"/>
        <v>0.72350230414746541</v>
      </c>
      <c r="AR477" s="32">
        <v>5.0337457817772713E-2</v>
      </c>
      <c r="AS477" s="32">
        <v>5.5633147113593982E-2</v>
      </c>
    </row>
    <row r="478" spans="42:45" x14ac:dyDescent="0.3">
      <c r="AP478" s="1">
        <v>472</v>
      </c>
      <c r="AQ478" s="50">
        <f t="shared" si="34"/>
        <v>0.7250384024577573</v>
      </c>
      <c r="AR478" s="32">
        <v>5.0337457817772713E-2</v>
      </c>
      <c r="AS478" s="32">
        <v>5.5817081371889711E-2</v>
      </c>
    </row>
    <row r="479" spans="42:45" x14ac:dyDescent="0.3">
      <c r="AP479" s="1">
        <v>473</v>
      </c>
      <c r="AQ479" s="50">
        <f t="shared" si="34"/>
        <v>0.72657450076804919</v>
      </c>
      <c r="AR479" s="32">
        <v>5.0745865068277031E-2</v>
      </c>
      <c r="AS479" s="32">
        <v>5.5875102711585842E-2</v>
      </c>
    </row>
    <row r="480" spans="42:45" x14ac:dyDescent="0.3">
      <c r="AP480" s="1">
        <v>474</v>
      </c>
      <c r="AQ480" s="50">
        <f t="shared" si="34"/>
        <v>0.72811059907834097</v>
      </c>
      <c r="AR480" s="32">
        <v>5.0993181144381818E-2</v>
      </c>
      <c r="AS480" s="32">
        <v>5.6076592418913614E-2</v>
      </c>
    </row>
    <row r="481" spans="42:45" x14ac:dyDescent="0.3">
      <c r="AP481" s="1">
        <v>475</v>
      </c>
      <c r="AQ481" s="50">
        <f t="shared" si="34"/>
        <v>0.72964669738863286</v>
      </c>
      <c r="AR481" s="32">
        <v>5.0993181144381818E-2</v>
      </c>
      <c r="AS481" s="32">
        <v>5.6154097290238354E-2</v>
      </c>
    </row>
    <row r="482" spans="42:45" x14ac:dyDescent="0.3">
      <c r="AP482" s="1">
        <v>476</v>
      </c>
      <c r="AQ482" s="50">
        <f t="shared" si="34"/>
        <v>0.73118279569892475</v>
      </c>
      <c r="AR482" s="32">
        <v>5.1106427818756586E-2</v>
      </c>
      <c r="AS482" s="32">
        <v>5.6388660640920268E-2</v>
      </c>
    </row>
    <row r="483" spans="42:45" x14ac:dyDescent="0.3">
      <c r="AP483" s="1">
        <v>477</v>
      </c>
      <c r="AQ483" s="50">
        <f t="shared" si="34"/>
        <v>0.73271889400921664</v>
      </c>
      <c r="AR483" s="32">
        <v>5.1108968177434877E-2</v>
      </c>
      <c r="AS483" s="32">
        <v>5.6683775942869843E-2</v>
      </c>
    </row>
    <row r="484" spans="42:45" x14ac:dyDescent="0.3">
      <c r="AP484" s="1">
        <v>478</v>
      </c>
      <c r="AQ484" s="50">
        <f t="shared" si="34"/>
        <v>0.73425499231950841</v>
      </c>
      <c r="AR484" s="32">
        <v>5.1297054807879758E-2</v>
      </c>
      <c r="AS484" s="32">
        <v>5.6902218570254702E-2</v>
      </c>
    </row>
    <row r="485" spans="42:45" x14ac:dyDescent="0.3">
      <c r="AP485" s="1">
        <v>479</v>
      </c>
      <c r="AQ485" s="50">
        <f t="shared" si="34"/>
        <v>0.7357910906298003</v>
      </c>
      <c r="AR485" s="32">
        <v>5.1314142678348024E-2</v>
      </c>
      <c r="AS485" s="32">
        <v>5.7049588061557667E-2</v>
      </c>
    </row>
    <row r="486" spans="42:45" x14ac:dyDescent="0.3">
      <c r="AP486" s="1">
        <v>480</v>
      </c>
      <c r="AQ486" s="50">
        <f t="shared" si="34"/>
        <v>0.73732718894009219</v>
      </c>
      <c r="AR486" s="32">
        <v>5.1331615120274864E-2</v>
      </c>
      <c r="AS486" s="32">
        <v>5.7382910260993965E-2</v>
      </c>
    </row>
    <row r="487" spans="42:45" x14ac:dyDescent="0.3">
      <c r="AP487" s="1">
        <v>481</v>
      </c>
      <c r="AQ487" s="50">
        <f t="shared" si="34"/>
        <v>0.73886328725038397</v>
      </c>
      <c r="AR487" s="32">
        <v>5.1711668273866897E-2</v>
      </c>
      <c r="AS487" s="32">
        <v>5.8518952715904626E-2</v>
      </c>
    </row>
    <row r="488" spans="42:45" x14ac:dyDescent="0.3">
      <c r="AP488" s="1">
        <v>482</v>
      </c>
      <c r="AQ488" s="50">
        <f t="shared" si="34"/>
        <v>0.74039938556067586</v>
      </c>
      <c r="AR488" s="32">
        <v>5.1728364795293025E-2</v>
      </c>
      <c r="AS488" s="32">
        <v>5.8522114347357032E-2</v>
      </c>
    </row>
    <row r="489" spans="42:45" x14ac:dyDescent="0.3">
      <c r="AP489" s="1">
        <v>483</v>
      </c>
      <c r="AQ489" s="50">
        <f t="shared" si="34"/>
        <v>0.74193548387096775</v>
      </c>
      <c r="AR489" s="32">
        <v>5.2208117289469065E-2</v>
      </c>
      <c r="AS489" s="32">
        <v>5.8604072749883489E-2</v>
      </c>
    </row>
    <row r="490" spans="42:45" x14ac:dyDescent="0.3">
      <c r="AP490" s="1">
        <v>484</v>
      </c>
      <c r="AQ490" s="50">
        <f t="shared" si="34"/>
        <v>0.74347158218125964</v>
      </c>
      <c r="AR490" s="32">
        <v>5.2272283986736792E-2</v>
      </c>
      <c r="AS490" s="32">
        <v>5.8915420665030076E-2</v>
      </c>
    </row>
    <row r="491" spans="42:45" x14ac:dyDescent="0.3">
      <c r="AP491" s="1">
        <v>485</v>
      </c>
      <c r="AQ491" s="50">
        <f t="shared" si="34"/>
        <v>0.74500768049155142</v>
      </c>
      <c r="AR491" s="32">
        <v>5.2272283986736792E-2</v>
      </c>
      <c r="AS491" s="32">
        <v>5.9187426851696999E-2</v>
      </c>
    </row>
    <row r="492" spans="42:45" x14ac:dyDescent="0.3">
      <c r="AP492" s="1">
        <v>486</v>
      </c>
      <c r="AQ492" s="50">
        <f t="shared" si="34"/>
        <v>0.74654377880184331</v>
      </c>
      <c r="AR492" s="32">
        <v>5.2323223218711933E-2</v>
      </c>
      <c r="AS492" s="32">
        <v>5.9988002399520096E-2</v>
      </c>
    </row>
    <row r="493" spans="42:45" x14ac:dyDescent="0.3">
      <c r="AP493" s="1">
        <v>487</v>
      </c>
      <c r="AQ493" s="50">
        <f t="shared" si="34"/>
        <v>0.74807987711213519</v>
      </c>
      <c r="AR493" s="32">
        <v>5.2475541061369667E-2</v>
      </c>
      <c r="AS493" s="32">
        <v>6.0221295120624067E-2</v>
      </c>
    </row>
    <row r="494" spans="42:45" x14ac:dyDescent="0.3">
      <c r="AP494" s="1">
        <v>488</v>
      </c>
      <c r="AQ494" s="50">
        <f t="shared" si="34"/>
        <v>0.74961597542242708</v>
      </c>
      <c r="AR494" s="32">
        <v>5.2911257875958434E-2</v>
      </c>
      <c r="AS494" s="32">
        <v>6.0246462802373349E-2</v>
      </c>
    </row>
    <row r="495" spans="42:45" x14ac:dyDescent="0.3">
      <c r="AP495" s="1">
        <v>489</v>
      </c>
      <c r="AQ495" s="50">
        <f t="shared" si="34"/>
        <v>0.75115207373271886</v>
      </c>
      <c r="AR495" s="32">
        <v>5.3102091900590107E-2</v>
      </c>
      <c r="AS495" s="32">
        <v>6.0283243514224871E-2</v>
      </c>
    </row>
    <row r="496" spans="42:45" x14ac:dyDescent="0.3">
      <c r="AP496" s="1">
        <v>490</v>
      </c>
      <c r="AQ496" s="50">
        <f t="shared" si="34"/>
        <v>0.75268817204301075</v>
      </c>
      <c r="AR496" s="32">
        <v>5.324751316559382E-2</v>
      </c>
      <c r="AS496" s="32">
        <v>6.0853145652733753E-2</v>
      </c>
    </row>
    <row r="497" spans="42:45" x14ac:dyDescent="0.3">
      <c r="AP497" s="1">
        <v>491</v>
      </c>
      <c r="AQ497" s="50">
        <f t="shared" si="34"/>
        <v>0.75422427035330264</v>
      </c>
      <c r="AR497" s="32">
        <v>5.3449907611879718E-2</v>
      </c>
      <c r="AS497" s="32">
        <v>6.0859388062196915E-2</v>
      </c>
    </row>
    <row r="498" spans="42:45" x14ac:dyDescent="0.3">
      <c r="AP498" s="1">
        <v>492</v>
      </c>
      <c r="AQ498" s="50">
        <f t="shared" si="34"/>
        <v>0.75576036866359442</v>
      </c>
      <c r="AR498" s="32">
        <v>5.3479381443298918E-2</v>
      </c>
      <c r="AS498" s="32">
        <v>6.1132840793857814E-2</v>
      </c>
    </row>
    <row r="499" spans="42:45" x14ac:dyDescent="0.3">
      <c r="AP499" s="1">
        <v>493</v>
      </c>
      <c r="AQ499" s="50">
        <f t="shared" si="34"/>
        <v>0.75729646697388631</v>
      </c>
      <c r="AR499" s="32">
        <v>5.3519768563162942E-2</v>
      </c>
      <c r="AS499" s="32">
        <v>6.1159287996348698E-2</v>
      </c>
    </row>
    <row r="500" spans="42:45" x14ac:dyDescent="0.3">
      <c r="AP500" s="1">
        <v>494</v>
      </c>
      <c r="AQ500" s="50">
        <f t="shared" si="34"/>
        <v>0.7588325652841782</v>
      </c>
      <c r="AR500" s="32">
        <v>5.3957900978357509E-2</v>
      </c>
      <c r="AS500" s="32">
        <v>6.1869535978480161E-2</v>
      </c>
    </row>
    <row r="501" spans="42:45" x14ac:dyDescent="0.3">
      <c r="AP501" s="1">
        <v>495</v>
      </c>
      <c r="AQ501" s="50">
        <f t="shared" si="34"/>
        <v>0.76036866359447008</v>
      </c>
      <c r="AR501" s="32">
        <v>5.417994606521212E-2</v>
      </c>
      <c r="AS501" s="32">
        <v>6.2262887748270421E-2</v>
      </c>
    </row>
    <row r="502" spans="42:45" x14ac:dyDescent="0.3">
      <c r="AP502" s="1">
        <v>496</v>
      </c>
      <c r="AQ502" s="50">
        <f t="shared" si="34"/>
        <v>0.76190476190476186</v>
      </c>
      <c r="AR502" s="32">
        <v>5.4505744943500231E-2</v>
      </c>
      <c r="AS502" s="32">
        <v>6.2531349272696837E-2</v>
      </c>
    </row>
    <row r="503" spans="42:45" x14ac:dyDescent="0.3">
      <c r="AP503" s="1">
        <v>497</v>
      </c>
      <c r="AQ503" s="50">
        <f t="shared" si="34"/>
        <v>0.76344086021505375</v>
      </c>
      <c r="AR503" s="32">
        <v>5.4553264604810948E-2</v>
      </c>
      <c r="AS503" s="32">
        <v>6.2567421790722735E-2</v>
      </c>
    </row>
    <row r="504" spans="42:45" x14ac:dyDescent="0.3">
      <c r="AP504" s="1">
        <v>498</v>
      </c>
      <c r="AQ504" s="50">
        <f t="shared" si="34"/>
        <v>0.76497695852534564</v>
      </c>
      <c r="AR504" s="32">
        <v>5.4708764289602571E-2</v>
      </c>
      <c r="AS504" s="32">
        <v>6.2680115273775275E-2</v>
      </c>
    </row>
    <row r="505" spans="42:45" x14ac:dyDescent="0.3">
      <c r="AP505" s="1">
        <v>499</v>
      </c>
      <c r="AQ505" s="50">
        <f t="shared" si="34"/>
        <v>0.76651305683563753</v>
      </c>
      <c r="AR505" s="32">
        <v>5.4784951601636538E-2</v>
      </c>
      <c r="AS505" s="32">
        <v>6.2786134728580731E-2</v>
      </c>
    </row>
    <row r="506" spans="42:45" x14ac:dyDescent="0.3">
      <c r="AP506" s="1">
        <v>500</v>
      </c>
      <c r="AQ506" s="50">
        <f t="shared" si="34"/>
        <v>0.76804915514592931</v>
      </c>
      <c r="AR506" s="32">
        <v>5.4794520547945202E-2</v>
      </c>
      <c r="AS506" s="32">
        <v>6.2896603210153126E-2</v>
      </c>
    </row>
    <row r="507" spans="42:45" x14ac:dyDescent="0.3">
      <c r="AP507" s="1">
        <v>501</v>
      </c>
      <c r="AQ507" s="50">
        <f t="shared" si="34"/>
        <v>0.7695852534562212</v>
      </c>
      <c r="AR507" s="32">
        <v>5.5224267565465418E-2</v>
      </c>
      <c r="AS507" s="32">
        <v>6.3935075217735574E-2</v>
      </c>
    </row>
    <row r="508" spans="42:45" x14ac:dyDescent="0.3">
      <c r="AP508" s="1">
        <v>502</v>
      </c>
      <c r="AQ508" s="50">
        <f t="shared" si="34"/>
        <v>0.77112135176651309</v>
      </c>
      <c r="AR508" s="32">
        <v>5.5405736700171668E-2</v>
      </c>
      <c r="AS508" s="32">
        <v>6.4860158885624145E-2</v>
      </c>
    </row>
    <row r="509" spans="42:45" x14ac:dyDescent="0.3">
      <c r="AP509" s="1">
        <v>503</v>
      </c>
      <c r="AQ509" s="50">
        <f t="shared" si="34"/>
        <v>0.77265745007680486</v>
      </c>
      <c r="AR509" s="32">
        <v>5.574740996546617E-2</v>
      </c>
      <c r="AS509" s="32">
        <v>6.5914489311163921E-2</v>
      </c>
    </row>
    <row r="510" spans="42:45" x14ac:dyDescent="0.3">
      <c r="AP510" s="1">
        <v>504</v>
      </c>
      <c r="AQ510" s="50">
        <f t="shared" si="34"/>
        <v>0.77419354838709675</v>
      </c>
      <c r="AR510" s="32">
        <v>5.574740996546617E-2</v>
      </c>
      <c r="AS510" s="32">
        <v>6.6341829085457271E-2</v>
      </c>
    </row>
    <row r="511" spans="42:45" x14ac:dyDescent="0.3">
      <c r="AP511" s="1">
        <v>505</v>
      </c>
      <c r="AQ511" s="50">
        <f t="shared" si="34"/>
        <v>0.77572964669738864</v>
      </c>
      <c r="AR511" s="32">
        <v>5.5782856002394944E-2</v>
      </c>
      <c r="AS511" s="32">
        <v>6.6376496191512591E-2</v>
      </c>
    </row>
    <row r="512" spans="42:45" x14ac:dyDescent="0.3">
      <c r="AP512" s="1">
        <v>506</v>
      </c>
      <c r="AQ512" s="50">
        <f t="shared" si="34"/>
        <v>0.77726574500768053</v>
      </c>
      <c r="AR512" s="32">
        <v>5.5782856002394944E-2</v>
      </c>
      <c r="AS512" s="32">
        <v>6.6569925630328403E-2</v>
      </c>
    </row>
    <row r="513" spans="42:45" x14ac:dyDescent="0.3">
      <c r="AP513" s="1">
        <v>507</v>
      </c>
      <c r="AQ513" s="50">
        <f t="shared" si="34"/>
        <v>0.77880184331797231</v>
      </c>
      <c r="AR513" s="32">
        <v>5.5872439719989661E-2</v>
      </c>
      <c r="AS513" s="32">
        <v>6.657700067249496E-2</v>
      </c>
    </row>
    <row r="514" spans="42:45" x14ac:dyDescent="0.3">
      <c r="AP514" s="1">
        <v>508</v>
      </c>
      <c r="AQ514" s="50">
        <f t="shared" si="34"/>
        <v>0.7803379416282642</v>
      </c>
      <c r="AR514" s="32">
        <v>5.6202714062687585E-2</v>
      </c>
      <c r="AS514" s="32">
        <v>6.7483189241114377E-2</v>
      </c>
    </row>
    <row r="515" spans="42:45" x14ac:dyDescent="0.3">
      <c r="AP515" s="1">
        <v>509</v>
      </c>
      <c r="AQ515" s="50">
        <f t="shared" si="34"/>
        <v>0.78187403993855609</v>
      </c>
      <c r="AR515" s="32">
        <v>5.6281808202774147E-2</v>
      </c>
      <c r="AS515" s="32">
        <v>6.8435754189944076E-2</v>
      </c>
    </row>
    <row r="516" spans="42:45" x14ac:dyDescent="0.3">
      <c r="AP516" s="1">
        <v>510</v>
      </c>
      <c r="AQ516" s="50">
        <f t="shared" si="34"/>
        <v>0.78341013824884798</v>
      </c>
      <c r="AR516" s="32">
        <v>5.6477393819455053E-2</v>
      </c>
      <c r="AS516" s="32">
        <v>6.8669060833605425E-2</v>
      </c>
    </row>
    <row r="517" spans="42:45" x14ac:dyDescent="0.3">
      <c r="AP517" s="1">
        <v>511</v>
      </c>
      <c r="AQ517" s="50">
        <f t="shared" si="34"/>
        <v>0.78494623655913975</v>
      </c>
      <c r="AR517" s="32">
        <v>5.6664791901012306E-2</v>
      </c>
      <c r="AS517" s="32">
        <v>6.8957821914751111E-2</v>
      </c>
    </row>
    <row r="518" spans="42:45" x14ac:dyDescent="0.3">
      <c r="AP518" s="1">
        <v>512</v>
      </c>
      <c r="AQ518" s="50">
        <f t="shared" si="34"/>
        <v>0.78648233486943164</v>
      </c>
      <c r="AR518" s="32">
        <v>5.6677990345074286E-2</v>
      </c>
      <c r="AS518" s="32">
        <v>6.9146508443633042E-2</v>
      </c>
    </row>
    <row r="519" spans="42:45" x14ac:dyDescent="0.3">
      <c r="AP519" s="1">
        <v>513</v>
      </c>
      <c r="AQ519" s="50">
        <f t="shared" si="34"/>
        <v>0.78801843317972353</v>
      </c>
      <c r="AR519" s="32">
        <v>5.6722341657019927E-2</v>
      </c>
      <c r="AS519" s="32">
        <v>6.9824713892510576E-2</v>
      </c>
    </row>
    <row r="520" spans="42:45" x14ac:dyDescent="0.3">
      <c r="AP520" s="1">
        <v>514</v>
      </c>
      <c r="AQ520" s="50">
        <f t="shared" ref="AQ520:AQ583" si="35">AP520/651</f>
        <v>0.78955453149001531</v>
      </c>
      <c r="AR520" s="32">
        <v>5.6839909612376234E-2</v>
      </c>
      <c r="AS520" s="32">
        <v>6.9831127339114563E-2</v>
      </c>
    </row>
    <row r="521" spans="42:45" x14ac:dyDescent="0.3">
      <c r="AP521" s="1">
        <v>515</v>
      </c>
      <c r="AQ521" s="50">
        <f t="shared" si="35"/>
        <v>0.7910906298003072</v>
      </c>
      <c r="AR521" s="32">
        <v>5.6883204308313756E-2</v>
      </c>
      <c r="AS521" s="32">
        <v>7.0055174719946461E-2</v>
      </c>
    </row>
    <row r="522" spans="42:45" x14ac:dyDescent="0.3">
      <c r="AP522" s="1">
        <v>516</v>
      </c>
      <c r="AQ522" s="50">
        <f t="shared" si="35"/>
        <v>0.79262672811059909</v>
      </c>
      <c r="AR522" s="32">
        <v>5.6976955180547954E-2</v>
      </c>
      <c r="AS522" s="32">
        <v>7.0089955022488756E-2</v>
      </c>
    </row>
    <row r="523" spans="42:45" x14ac:dyDescent="0.3">
      <c r="AP523" s="1">
        <v>517</v>
      </c>
      <c r="AQ523" s="50">
        <f t="shared" si="35"/>
        <v>0.79416282642089098</v>
      </c>
      <c r="AR523" s="32">
        <v>5.708646473848026E-2</v>
      </c>
      <c r="AS523" s="32">
        <v>7.0185962807438509E-2</v>
      </c>
    </row>
    <row r="524" spans="42:45" x14ac:dyDescent="0.3">
      <c r="AP524" s="1">
        <v>518</v>
      </c>
      <c r="AQ524" s="50">
        <f t="shared" si="35"/>
        <v>0.79569892473118276</v>
      </c>
      <c r="AR524" s="32">
        <v>5.708646473848026E-2</v>
      </c>
      <c r="AS524" s="32">
        <v>7.0197714493016594E-2</v>
      </c>
    </row>
    <row r="525" spans="42:45" x14ac:dyDescent="0.3">
      <c r="AP525" s="1">
        <v>519</v>
      </c>
      <c r="AQ525" s="50">
        <f t="shared" si="35"/>
        <v>0.79723502304147464</v>
      </c>
      <c r="AR525" s="32">
        <v>5.7274465496262902E-2</v>
      </c>
      <c r="AS525" s="32">
        <v>7.0549036650731631E-2</v>
      </c>
    </row>
    <row r="526" spans="42:45" x14ac:dyDescent="0.3">
      <c r="AP526" s="1">
        <v>520</v>
      </c>
      <c r="AQ526" s="50">
        <f t="shared" si="35"/>
        <v>0.79877112135176653</v>
      </c>
      <c r="AR526" s="32">
        <v>5.7430593358737028E-2</v>
      </c>
      <c r="AS526" s="32">
        <v>7.0549036650731631E-2</v>
      </c>
    </row>
    <row r="527" spans="42:45" x14ac:dyDescent="0.3">
      <c r="AP527" s="1">
        <v>521</v>
      </c>
      <c r="AQ527" s="50">
        <f t="shared" si="35"/>
        <v>0.80030721966205842</v>
      </c>
      <c r="AR527" s="32">
        <v>5.7571964956195328E-2</v>
      </c>
      <c r="AS527" s="32">
        <v>7.0658036677454114E-2</v>
      </c>
    </row>
    <row r="528" spans="42:45" x14ac:dyDescent="0.3">
      <c r="AP528" s="1">
        <v>522</v>
      </c>
      <c r="AQ528" s="50">
        <f t="shared" si="35"/>
        <v>0.8018433179723502</v>
      </c>
      <c r="AR528" s="32">
        <v>5.8604539449981931E-2</v>
      </c>
      <c r="AS528" s="32">
        <v>7.1284465366509744E-2</v>
      </c>
    </row>
    <row r="529" spans="42:45" x14ac:dyDescent="0.3">
      <c r="AP529" s="1">
        <v>523</v>
      </c>
      <c r="AQ529" s="50">
        <f t="shared" si="35"/>
        <v>0.80337941628264209</v>
      </c>
      <c r="AR529" s="32">
        <v>5.8632655820451532E-2</v>
      </c>
      <c r="AS529" s="32">
        <v>7.218949743075577E-2</v>
      </c>
    </row>
    <row r="530" spans="42:45" x14ac:dyDescent="0.3">
      <c r="AP530" s="1">
        <v>524</v>
      </c>
      <c r="AQ530" s="50">
        <f t="shared" si="35"/>
        <v>0.80491551459293398</v>
      </c>
      <c r="AR530" s="32">
        <v>5.876084639975647E-2</v>
      </c>
      <c r="AS530" s="32">
        <v>7.2286263208453466E-2</v>
      </c>
    </row>
    <row r="531" spans="42:45" x14ac:dyDescent="0.3">
      <c r="AP531" s="1">
        <v>525</v>
      </c>
      <c r="AQ531" s="50">
        <f t="shared" si="35"/>
        <v>0.80645161290322576</v>
      </c>
      <c r="AR531" s="32">
        <v>5.878948238796089E-2</v>
      </c>
      <c r="AS531" s="32">
        <v>7.2305288997991463E-2</v>
      </c>
    </row>
    <row r="532" spans="42:45" x14ac:dyDescent="0.3">
      <c r="AP532" s="1">
        <v>526</v>
      </c>
      <c r="AQ532" s="50">
        <f t="shared" si="35"/>
        <v>0.80798771121351765</v>
      </c>
      <c r="AR532" s="32">
        <v>5.903634270679161E-2</v>
      </c>
      <c r="AS532" s="32">
        <v>7.2842438638163129E-2</v>
      </c>
    </row>
    <row r="533" spans="42:45" x14ac:dyDescent="0.3">
      <c r="AP533" s="1">
        <v>527</v>
      </c>
      <c r="AQ533" s="50">
        <f t="shared" si="35"/>
        <v>0.80952380952380953</v>
      </c>
      <c r="AR533" s="32">
        <v>5.9359914178437417E-2</v>
      </c>
      <c r="AS533" s="32">
        <v>7.2842438638163129E-2</v>
      </c>
    </row>
    <row r="534" spans="42:45" x14ac:dyDescent="0.3">
      <c r="AP534" s="1">
        <v>528</v>
      </c>
      <c r="AQ534" s="50">
        <f t="shared" si="35"/>
        <v>0.81105990783410142</v>
      </c>
      <c r="AR534" s="32">
        <v>6.0029766826525471E-2</v>
      </c>
      <c r="AS534" s="32">
        <v>7.3022091631298316E-2</v>
      </c>
    </row>
    <row r="535" spans="42:45" x14ac:dyDescent="0.3">
      <c r="AP535" s="1">
        <v>529</v>
      </c>
      <c r="AQ535" s="50">
        <f t="shared" si="35"/>
        <v>0.8125960061443932</v>
      </c>
      <c r="AR535" s="32">
        <v>6.0606060606060559E-2</v>
      </c>
      <c r="AS535" s="32">
        <v>7.3336072308956432E-2</v>
      </c>
    </row>
    <row r="536" spans="42:45" x14ac:dyDescent="0.3">
      <c r="AP536" s="1">
        <v>530</v>
      </c>
      <c r="AQ536" s="50">
        <f t="shared" si="35"/>
        <v>0.81413210445468509</v>
      </c>
      <c r="AR536" s="32">
        <v>6.0677998290760704E-2</v>
      </c>
      <c r="AS536" s="32">
        <v>7.3354908306364583E-2</v>
      </c>
    </row>
    <row r="537" spans="42:45" x14ac:dyDescent="0.3">
      <c r="AP537" s="1">
        <v>531</v>
      </c>
      <c r="AQ537" s="50">
        <f t="shared" si="35"/>
        <v>0.81566820276497698</v>
      </c>
      <c r="AR537" s="32">
        <v>6.0886024606787104E-2</v>
      </c>
      <c r="AS537" s="32">
        <v>7.3421111359071575E-2</v>
      </c>
    </row>
    <row r="538" spans="42:45" x14ac:dyDescent="0.3">
      <c r="AP538" s="1">
        <v>532</v>
      </c>
      <c r="AQ538" s="50">
        <f t="shared" si="35"/>
        <v>0.81720430107526887</v>
      </c>
      <c r="AR538" s="32">
        <v>6.0965954077593094E-2</v>
      </c>
      <c r="AS538" s="32">
        <v>7.3463268365817097E-2</v>
      </c>
    </row>
    <row r="539" spans="42:45" x14ac:dyDescent="0.3">
      <c r="AP539" s="1">
        <v>533</v>
      </c>
      <c r="AQ539" s="50">
        <f t="shared" si="35"/>
        <v>0.81874039938556065</v>
      </c>
      <c r="AR539" s="32">
        <v>6.0965954077593094E-2</v>
      </c>
      <c r="AS539" s="32">
        <v>7.3487031700288238E-2</v>
      </c>
    </row>
    <row r="540" spans="42:45" x14ac:dyDescent="0.3">
      <c r="AP540" s="1">
        <v>534</v>
      </c>
      <c r="AQ540" s="50">
        <f t="shared" si="35"/>
        <v>0.82027649769585254</v>
      </c>
      <c r="AR540" s="32">
        <v>6.1049346596450074E-2</v>
      </c>
      <c r="AS540" s="32">
        <v>7.3832145684877296E-2</v>
      </c>
    </row>
    <row r="541" spans="42:45" x14ac:dyDescent="0.3">
      <c r="AP541" s="1">
        <v>535</v>
      </c>
      <c r="AQ541" s="50">
        <f t="shared" si="35"/>
        <v>0.82181259600614442</v>
      </c>
      <c r="AR541" s="32">
        <v>6.1147863400679507E-2</v>
      </c>
      <c r="AS541" s="32">
        <v>7.4732450571376841E-2</v>
      </c>
    </row>
    <row r="542" spans="42:45" x14ac:dyDescent="0.3">
      <c r="AP542" s="1">
        <v>536</v>
      </c>
      <c r="AQ542" s="50">
        <f t="shared" si="35"/>
        <v>0.8233486943164362</v>
      </c>
      <c r="AR542" s="32">
        <v>6.2577153166840843E-2</v>
      </c>
      <c r="AS542" s="32">
        <v>7.4837057728119119E-2</v>
      </c>
    </row>
    <row r="543" spans="42:45" x14ac:dyDescent="0.3">
      <c r="AP543" s="1">
        <v>537</v>
      </c>
      <c r="AQ543" s="50">
        <f t="shared" si="35"/>
        <v>0.82488479262672809</v>
      </c>
      <c r="AR543" s="32">
        <v>6.3051941885860885E-2</v>
      </c>
      <c r="AS543" s="32">
        <v>7.512700273544351E-2</v>
      </c>
    </row>
    <row r="544" spans="42:45" x14ac:dyDescent="0.3">
      <c r="AP544" s="1">
        <v>538</v>
      </c>
      <c r="AQ544" s="50">
        <f t="shared" si="35"/>
        <v>0.82642089093701998</v>
      </c>
      <c r="AR544" s="32">
        <v>6.3327889675195023E-2</v>
      </c>
      <c r="AS544" s="32">
        <v>7.532272214563232E-2</v>
      </c>
    </row>
    <row r="545" spans="42:45" x14ac:dyDescent="0.3">
      <c r="AP545" s="1">
        <v>539</v>
      </c>
      <c r="AQ545" s="50">
        <f t="shared" si="35"/>
        <v>0.82795698924731187</v>
      </c>
      <c r="AR545" s="32">
        <v>6.4175922809379615E-2</v>
      </c>
      <c r="AS545" s="32">
        <v>7.5444167882585275E-2</v>
      </c>
    </row>
    <row r="546" spans="42:45" x14ac:dyDescent="0.3">
      <c r="AP546" s="1">
        <v>540</v>
      </c>
      <c r="AQ546" s="50">
        <f t="shared" si="35"/>
        <v>0.82949308755760365</v>
      </c>
      <c r="AR546" s="32">
        <v>6.4227359638449583E-2</v>
      </c>
      <c r="AS546" s="32">
        <v>7.6582867783985042E-2</v>
      </c>
    </row>
    <row r="547" spans="42:45" x14ac:dyDescent="0.3">
      <c r="AP547" s="1">
        <v>541</v>
      </c>
      <c r="AQ547" s="50">
        <f t="shared" si="35"/>
        <v>0.83102918586789554</v>
      </c>
      <c r="AR547" s="32">
        <v>6.4265043408841413E-2</v>
      </c>
      <c r="AS547" s="32">
        <v>7.6592418913638119E-2</v>
      </c>
    </row>
    <row r="548" spans="42:45" x14ac:dyDescent="0.3">
      <c r="AP548" s="1">
        <v>542</v>
      </c>
      <c r="AQ548" s="50">
        <f t="shared" si="35"/>
        <v>0.83256528417818743</v>
      </c>
      <c r="AR548" s="32">
        <v>6.5096471406222919E-2</v>
      </c>
      <c r="AS548" s="32">
        <v>7.6768578442311927E-2</v>
      </c>
    </row>
    <row r="549" spans="42:45" x14ac:dyDescent="0.3">
      <c r="AP549" s="1">
        <v>543</v>
      </c>
      <c r="AQ549" s="50">
        <f t="shared" si="35"/>
        <v>0.83410138248847931</v>
      </c>
      <c r="AR549" s="32">
        <v>6.5331928345626969E-2</v>
      </c>
      <c r="AS549" s="32">
        <v>7.7453292218392977E-2</v>
      </c>
    </row>
    <row r="550" spans="42:45" x14ac:dyDescent="0.3">
      <c r="AP550" s="1">
        <v>544</v>
      </c>
      <c r="AQ550" s="50">
        <f t="shared" si="35"/>
        <v>0.83563748079877109</v>
      </c>
      <c r="AR550" s="32">
        <v>6.5816442723753171E-2</v>
      </c>
      <c r="AS550" s="32">
        <v>7.779097387173399E-2</v>
      </c>
    </row>
    <row r="551" spans="42:45" x14ac:dyDescent="0.3">
      <c r="AP551" s="1">
        <v>545</v>
      </c>
      <c r="AQ551" s="50">
        <f t="shared" si="35"/>
        <v>0.83717357910906298</v>
      </c>
      <c r="AR551" s="32">
        <v>6.5900674199981107E-2</v>
      </c>
      <c r="AS551" s="32">
        <v>7.7829301917533553E-2</v>
      </c>
    </row>
    <row r="552" spans="42:45" x14ac:dyDescent="0.3">
      <c r="AP552" s="1">
        <v>546</v>
      </c>
      <c r="AQ552" s="50">
        <f t="shared" si="35"/>
        <v>0.83870967741935487</v>
      </c>
      <c r="AR552" s="32">
        <v>6.643644137477385E-2</v>
      </c>
      <c r="AS552" s="32">
        <v>7.8294139604330071E-2</v>
      </c>
    </row>
    <row r="553" spans="42:45" x14ac:dyDescent="0.3">
      <c r="AP553" s="1">
        <v>547</v>
      </c>
      <c r="AQ553" s="50">
        <f t="shared" si="35"/>
        <v>0.84024577572964665</v>
      </c>
      <c r="AR553" s="32">
        <v>6.6477820636451274E-2</v>
      </c>
      <c r="AS553" s="32">
        <v>7.8414980772446033E-2</v>
      </c>
    </row>
    <row r="554" spans="42:45" x14ac:dyDescent="0.3">
      <c r="AP554" s="1">
        <v>548</v>
      </c>
      <c r="AQ554" s="50">
        <f t="shared" si="35"/>
        <v>0.84178187403993854</v>
      </c>
      <c r="AR554" s="32">
        <v>6.7325040357041205E-2</v>
      </c>
      <c r="AS554" s="32">
        <v>7.8516586991163331E-2</v>
      </c>
    </row>
    <row r="555" spans="42:45" x14ac:dyDescent="0.3">
      <c r="AP555" s="1">
        <v>549</v>
      </c>
      <c r="AQ555" s="50">
        <f t="shared" si="35"/>
        <v>0.84331797235023043</v>
      </c>
      <c r="AR555" s="32">
        <v>6.7611384652335724E-2</v>
      </c>
      <c r="AS555" s="32">
        <v>7.8812373698119151E-2</v>
      </c>
    </row>
    <row r="556" spans="42:45" x14ac:dyDescent="0.3">
      <c r="AP556" s="1">
        <v>550</v>
      </c>
      <c r="AQ556" s="50">
        <f t="shared" si="35"/>
        <v>0.84485407066052232</v>
      </c>
      <c r="AR556" s="32">
        <v>6.786427145708579E-2</v>
      </c>
      <c r="AS556" s="32">
        <v>7.8985209531635139E-2</v>
      </c>
    </row>
    <row r="557" spans="42:45" x14ac:dyDescent="0.3">
      <c r="AP557" s="1">
        <v>551</v>
      </c>
      <c r="AQ557" s="50">
        <f t="shared" si="35"/>
        <v>0.84639016897081409</v>
      </c>
      <c r="AR557" s="32">
        <v>6.7875950848449287E-2</v>
      </c>
      <c r="AS557" s="32">
        <v>7.9007508978126043E-2</v>
      </c>
    </row>
    <row r="558" spans="42:45" x14ac:dyDescent="0.3">
      <c r="AP558" s="1">
        <v>552</v>
      </c>
      <c r="AQ558" s="50">
        <f t="shared" si="35"/>
        <v>0.84792626728110598</v>
      </c>
      <c r="AR558" s="32">
        <v>6.7875950848449287E-2</v>
      </c>
      <c r="AS558" s="32">
        <v>7.9082591803484176E-2</v>
      </c>
    </row>
    <row r="559" spans="42:45" x14ac:dyDescent="0.3">
      <c r="AP559" s="1">
        <v>553</v>
      </c>
      <c r="AQ559" s="50">
        <f t="shared" si="35"/>
        <v>0.84946236559139787</v>
      </c>
      <c r="AR559" s="32">
        <v>6.7875950848449287E-2</v>
      </c>
      <c r="AS559" s="32">
        <v>7.9250961377695994E-2</v>
      </c>
    </row>
    <row r="560" spans="42:45" x14ac:dyDescent="0.3">
      <c r="AP560" s="1">
        <v>554</v>
      </c>
      <c r="AQ560" s="50">
        <f t="shared" si="35"/>
        <v>0.85099846390168976</v>
      </c>
      <c r="AR560" s="32">
        <v>6.7884901604101128E-2</v>
      </c>
      <c r="AS560" s="32">
        <v>7.9589616042282055E-2</v>
      </c>
    </row>
    <row r="561" spans="42:45" x14ac:dyDescent="0.3">
      <c r="AP561" s="1">
        <v>555</v>
      </c>
      <c r="AQ561" s="50">
        <f t="shared" si="35"/>
        <v>0.85253456221198154</v>
      </c>
      <c r="AR561" s="32">
        <v>6.808090774543657E-2</v>
      </c>
      <c r="AS561" s="32">
        <v>7.9728280300321822E-2</v>
      </c>
    </row>
    <row r="562" spans="42:45" x14ac:dyDescent="0.3">
      <c r="AP562" s="1">
        <v>556</v>
      </c>
      <c r="AQ562" s="50">
        <f t="shared" si="35"/>
        <v>0.85407066052227343</v>
      </c>
      <c r="AR562" s="32">
        <v>6.86558075810626E-2</v>
      </c>
      <c r="AS562" s="32">
        <v>8.0689555265826524E-2</v>
      </c>
    </row>
    <row r="563" spans="42:45" x14ac:dyDescent="0.3">
      <c r="AP563" s="1">
        <v>557</v>
      </c>
      <c r="AQ563" s="50">
        <f t="shared" si="35"/>
        <v>0.85560675883256532</v>
      </c>
      <c r="AR563" s="32">
        <v>6.9189971070395345E-2</v>
      </c>
      <c r="AS563" s="32">
        <v>8.0691642651296885E-2</v>
      </c>
    </row>
    <row r="564" spans="42:45" x14ac:dyDescent="0.3">
      <c r="AP564" s="1">
        <v>558</v>
      </c>
      <c r="AQ564" s="50">
        <f t="shared" si="35"/>
        <v>0.8571428571428571</v>
      </c>
      <c r="AR564" s="32">
        <v>6.9412753692806473E-2</v>
      </c>
      <c r="AS564" s="32">
        <v>8.1238361266294176E-2</v>
      </c>
    </row>
    <row r="565" spans="42:45" x14ac:dyDescent="0.3">
      <c r="AP565" s="1">
        <v>559</v>
      </c>
      <c r="AQ565" s="50">
        <f t="shared" si="35"/>
        <v>0.85867895545314898</v>
      </c>
      <c r="AR565" s="32">
        <v>7.0073761854583777E-2</v>
      </c>
      <c r="AS565" s="32">
        <v>8.1697854860794158E-2</v>
      </c>
    </row>
    <row r="566" spans="42:45" x14ac:dyDescent="0.3">
      <c r="AP566" s="1">
        <v>560</v>
      </c>
      <c r="AQ566" s="50">
        <f t="shared" si="35"/>
        <v>0.86021505376344087</v>
      </c>
      <c r="AR566" s="32">
        <v>7.0094021215043364E-2</v>
      </c>
      <c r="AS566" s="32">
        <v>8.188362327534493E-2</v>
      </c>
    </row>
    <row r="567" spans="42:45" x14ac:dyDescent="0.3">
      <c r="AP567" s="1">
        <v>561</v>
      </c>
      <c r="AQ567" s="50">
        <f t="shared" si="35"/>
        <v>0.86175115207373276</v>
      </c>
      <c r="AR567" s="32">
        <v>7.013222711952298E-2</v>
      </c>
      <c r="AS567" s="32">
        <v>8.2402234636871449E-2</v>
      </c>
    </row>
    <row r="568" spans="42:45" x14ac:dyDescent="0.3">
      <c r="AP568" s="1">
        <v>562</v>
      </c>
      <c r="AQ568" s="50">
        <f t="shared" si="35"/>
        <v>0.86328725038402454</v>
      </c>
      <c r="AR568" s="32">
        <v>7.0661512027491352E-2</v>
      </c>
      <c r="AS568" s="32">
        <v>8.2594883798695826E-2</v>
      </c>
    </row>
    <row r="569" spans="42:45" x14ac:dyDescent="0.3">
      <c r="AP569" s="1">
        <v>563</v>
      </c>
      <c r="AQ569" s="50">
        <f t="shared" si="35"/>
        <v>0.86482334869431643</v>
      </c>
      <c r="AR569" s="32">
        <v>7.0725534308211407E-2</v>
      </c>
      <c r="AS569" s="32">
        <v>8.2698585418933698E-2</v>
      </c>
    </row>
    <row r="570" spans="42:45" x14ac:dyDescent="0.3">
      <c r="AP570" s="1">
        <v>564</v>
      </c>
      <c r="AQ570" s="50">
        <f t="shared" si="35"/>
        <v>0.86635944700460832</v>
      </c>
      <c r="AR570" s="32">
        <v>7.0751422013771062E-2</v>
      </c>
      <c r="AS570" s="32">
        <v>8.3083383323335327E-2</v>
      </c>
    </row>
    <row r="571" spans="42:45" x14ac:dyDescent="0.3">
      <c r="AP571" s="1">
        <v>565</v>
      </c>
      <c r="AQ571" s="50">
        <f t="shared" si="35"/>
        <v>0.86789554531490021</v>
      </c>
      <c r="AR571" s="32">
        <v>7.0800847266663622E-2</v>
      </c>
      <c r="AS571" s="32">
        <v>8.3430864403945787E-2</v>
      </c>
    </row>
    <row r="572" spans="42:45" x14ac:dyDescent="0.3">
      <c r="AP572" s="1">
        <v>566</v>
      </c>
      <c r="AQ572" s="50">
        <f t="shared" si="35"/>
        <v>0.86943164362519199</v>
      </c>
      <c r="AR572" s="32">
        <v>7.0801638385020391E-2</v>
      </c>
      <c r="AS572" s="32">
        <v>8.3475827763096616E-2</v>
      </c>
    </row>
    <row r="573" spans="42:45" x14ac:dyDescent="0.3">
      <c r="AP573" s="1">
        <v>567</v>
      </c>
      <c r="AQ573" s="50">
        <f t="shared" si="35"/>
        <v>0.87096774193548387</v>
      </c>
      <c r="AR573" s="32">
        <v>7.0981584123010991E-2</v>
      </c>
      <c r="AS573" s="32">
        <v>8.4095751347286654E-2</v>
      </c>
    </row>
    <row r="574" spans="42:45" x14ac:dyDescent="0.3">
      <c r="AP574" s="1">
        <v>568</v>
      </c>
      <c r="AQ574" s="50">
        <f t="shared" si="35"/>
        <v>0.87250384024577576</v>
      </c>
      <c r="AR574" s="32">
        <v>7.1468641310445474E-2</v>
      </c>
      <c r="AS574" s="32">
        <v>8.4148044692737373E-2</v>
      </c>
    </row>
    <row r="575" spans="42:45" x14ac:dyDescent="0.3">
      <c r="AP575" s="1">
        <v>569</v>
      </c>
      <c r="AQ575" s="50">
        <f t="shared" si="35"/>
        <v>0.87403993855606754</v>
      </c>
      <c r="AR575" s="32">
        <v>7.1700411021464489E-2</v>
      </c>
      <c r="AS575" s="32">
        <v>8.425307010725952E-2</v>
      </c>
    </row>
    <row r="576" spans="42:45" x14ac:dyDescent="0.3">
      <c r="AP576" s="1">
        <v>570</v>
      </c>
      <c r="AQ576" s="50">
        <f t="shared" si="35"/>
        <v>0.87557603686635943</v>
      </c>
      <c r="AR576" s="32">
        <v>7.2076743583095695E-2</v>
      </c>
      <c r="AS576" s="32">
        <v>8.4293948126801216E-2</v>
      </c>
    </row>
    <row r="577" spans="42:45" x14ac:dyDescent="0.3">
      <c r="AP577" s="1">
        <v>571</v>
      </c>
      <c r="AQ577" s="50">
        <f t="shared" si="35"/>
        <v>0.87711213517665132</v>
      </c>
      <c r="AR577" s="32">
        <v>7.2809278350515413E-2</v>
      </c>
      <c r="AS577" s="32">
        <v>8.540685944855414E-2</v>
      </c>
    </row>
    <row r="578" spans="42:45" x14ac:dyDescent="0.3">
      <c r="AP578" s="1">
        <v>572</v>
      </c>
      <c r="AQ578" s="50">
        <f t="shared" si="35"/>
        <v>0.87864823348694321</v>
      </c>
      <c r="AR578" s="32">
        <v>7.2842438638163171E-2</v>
      </c>
      <c r="AS578" s="32">
        <v>8.5494716618635988E-2</v>
      </c>
    </row>
    <row r="579" spans="42:45" x14ac:dyDescent="0.3">
      <c r="AP579" s="1">
        <v>573</v>
      </c>
      <c r="AQ579" s="50">
        <f t="shared" si="35"/>
        <v>0.88018433179723499</v>
      </c>
      <c r="AR579" s="32">
        <v>7.2854291417165623E-2</v>
      </c>
      <c r="AS579" s="32">
        <v>8.5759814573373963E-2</v>
      </c>
    </row>
    <row r="580" spans="42:45" x14ac:dyDescent="0.3">
      <c r="AP580" s="1">
        <v>574</v>
      </c>
      <c r="AQ580" s="50">
        <f t="shared" si="35"/>
        <v>0.88172043010752688</v>
      </c>
      <c r="AR580" s="32">
        <v>7.3222712741665433E-2</v>
      </c>
      <c r="AS580" s="32">
        <v>8.5782843431313732E-2</v>
      </c>
    </row>
    <row r="581" spans="42:45" x14ac:dyDescent="0.3">
      <c r="AP581" s="1">
        <v>575</v>
      </c>
      <c r="AQ581" s="50">
        <f t="shared" si="35"/>
        <v>0.88325652841781876</v>
      </c>
      <c r="AR581" s="32">
        <v>7.3353033200069612E-2</v>
      </c>
      <c r="AS581" s="32">
        <v>8.6079354404841962E-2</v>
      </c>
    </row>
    <row r="582" spans="42:45" x14ac:dyDescent="0.3">
      <c r="AP582" s="1">
        <v>576</v>
      </c>
      <c r="AQ582" s="50">
        <f t="shared" si="35"/>
        <v>0.88479262672811065</v>
      </c>
      <c r="AR582" s="32">
        <v>7.5646794150731084E-2</v>
      </c>
      <c r="AS582" s="32">
        <v>8.6751849361129785E-2</v>
      </c>
    </row>
    <row r="583" spans="42:45" x14ac:dyDescent="0.3">
      <c r="AP583" s="1">
        <v>577</v>
      </c>
      <c r="AQ583" s="50">
        <f t="shared" si="35"/>
        <v>0.88632872503840243</v>
      </c>
      <c r="AR583" s="32">
        <v>7.5869336143308749E-2</v>
      </c>
      <c r="AS583" s="32">
        <v>8.6839266450916899E-2</v>
      </c>
    </row>
    <row r="584" spans="42:45" x14ac:dyDescent="0.3">
      <c r="AP584" s="1">
        <v>578</v>
      </c>
      <c r="AQ584" s="50">
        <f t="shared" ref="AQ584:AQ647" si="36">AP584/651</f>
        <v>0.88786482334869432</v>
      </c>
      <c r="AR584" s="32">
        <v>7.6153464527864978E-2</v>
      </c>
      <c r="AS584" s="32">
        <v>8.7362039483911164E-2</v>
      </c>
    </row>
    <row r="585" spans="42:45" x14ac:dyDescent="0.3">
      <c r="AP585" s="1">
        <v>579</v>
      </c>
      <c r="AQ585" s="50">
        <f t="shared" si="36"/>
        <v>0.88940092165898621</v>
      </c>
      <c r="AR585" s="32">
        <v>7.6244177494484006E-2</v>
      </c>
      <c r="AS585" s="32">
        <v>8.7429711590785511E-2</v>
      </c>
    </row>
    <row r="586" spans="42:45" x14ac:dyDescent="0.3">
      <c r="AP586" s="1">
        <v>580</v>
      </c>
      <c r="AQ586" s="50">
        <f t="shared" si="36"/>
        <v>0.89093701996927799</v>
      </c>
      <c r="AR586" s="32">
        <v>7.6517446426567992E-2</v>
      </c>
      <c r="AS586" s="32">
        <v>8.7926802053113096E-2</v>
      </c>
    </row>
    <row r="587" spans="42:45" x14ac:dyDescent="0.3">
      <c r="AP587" s="1">
        <v>581</v>
      </c>
      <c r="AQ587" s="50">
        <f t="shared" si="36"/>
        <v>0.89247311827956988</v>
      </c>
      <c r="AR587" s="32">
        <v>7.6613948664765397E-2</v>
      </c>
      <c r="AS587" s="32">
        <v>8.8129496402877663E-2</v>
      </c>
    </row>
    <row r="588" spans="42:45" x14ac:dyDescent="0.3">
      <c r="AP588" s="1">
        <v>582</v>
      </c>
      <c r="AQ588" s="50">
        <f t="shared" si="36"/>
        <v>0.89400921658986177</v>
      </c>
      <c r="AR588" s="32">
        <v>7.7104810996563522E-2</v>
      </c>
      <c r="AS588" s="32">
        <v>8.8187702265372134E-2</v>
      </c>
    </row>
    <row r="589" spans="42:45" x14ac:dyDescent="0.3">
      <c r="AP589" s="1">
        <v>583</v>
      </c>
      <c r="AQ589" s="50">
        <f t="shared" si="36"/>
        <v>0.89554531490015366</v>
      </c>
      <c r="AR589" s="32">
        <v>7.7582934790860134E-2</v>
      </c>
      <c r="AS589" s="32">
        <v>8.8482303539292137E-2</v>
      </c>
    </row>
    <row r="590" spans="42:45" x14ac:dyDescent="0.3">
      <c r="AP590" s="1">
        <v>584</v>
      </c>
      <c r="AQ590" s="50">
        <f t="shared" si="36"/>
        <v>0.89708141321044543</v>
      </c>
      <c r="AR590" s="32">
        <v>7.7698592038936296E-2</v>
      </c>
      <c r="AS590" s="32">
        <v>8.9693766516399889E-2</v>
      </c>
    </row>
    <row r="591" spans="42:45" x14ac:dyDescent="0.3">
      <c r="AP591" s="1">
        <v>585</v>
      </c>
      <c r="AQ591" s="50">
        <f t="shared" si="36"/>
        <v>0.89861751152073732</v>
      </c>
      <c r="AR591" s="32">
        <v>7.7755905511810955E-2</v>
      </c>
      <c r="AS591" s="32">
        <v>8.9890085972358286E-2</v>
      </c>
    </row>
    <row r="592" spans="42:45" x14ac:dyDescent="0.3">
      <c r="AP592" s="1">
        <v>586</v>
      </c>
      <c r="AQ592" s="50">
        <f t="shared" si="36"/>
        <v>0.90015360983102921</v>
      </c>
      <c r="AR592" s="32">
        <v>7.8419598895160259E-2</v>
      </c>
      <c r="AS592" s="32">
        <v>9.0105751122700348E-2</v>
      </c>
    </row>
    <row r="593" spans="42:45" x14ac:dyDescent="0.3">
      <c r="AP593" s="1">
        <v>587</v>
      </c>
      <c r="AQ593" s="50">
        <f t="shared" si="36"/>
        <v>0.90168970814132099</v>
      </c>
      <c r="AR593" s="32">
        <v>7.8634033404994128E-2</v>
      </c>
      <c r="AS593" s="32">
        <v>9.011870924594545E-2</v>
      </c>
    </row>
    <row r="594" spans="42:45" x14ac:dyDescent="0.3">
      <c r="AP594" s="1">
        <v>588</v>
      </c>
      <c r="AQ594" s="50">
        <f t="shared" si="36"/>
        <v>0.90322580645161288</v>
      </c>
      <c r="AR594" s="32">
        <v>7.8769939154744242E-2</v>
      </c>
      <c r="AS594" s="32">
        <v>9.0297790585975077E-2</v>
      </c>
    </row>
    <row r="595" spans="42:45" x14ac:dyDescent="0.3">
      <c r="AP595" s="1">
        <v>589</v>
      </c>
      <c r="AQ595" s="50">
        <f t="shared" si="36"/>
        <v>0.90476190476190477</v>
      </c>
      <c r="AR595" s="32">
        <v>7.9206637282862355E-2</v>
      </c>
      <c r="AS595" s="32">
        <v>9.0884573894282603E-2</v>
      </c>
    </row>
    <row r="596" spans="42:45" x14ac:dyDescent="0.3">
      <c r="AP596" s="1">
        <v>590</v>
      </c>
      <c r="AQ596" s="50">
        <f t="shared" si="36"/>
        <v>0.90629800307219666</v>
      </c>
      <c r="AR596" s="32">
        <v>7.9252577319587569E-2</v>
      </c>
      <c r="AS596" s="32">
        <v>9.1615490662990379E-2</v>
      </c>
    </row>
    <row r="597" spans="42:45" x14ac:dyDescent="0.3">
      <c r="AP597" s="1">
        <v>591</v>
      </c>
      <c r="AQ597" s="50">
        <f t="shared" si="36"/>
        <v>0.90783410138248843</v>
      </c>
      <c r="AR597" s="32">
        <v>7.9322338157747169E-2</v>
      </c>
      <c r="AS597" s="32">
        <v>9.2626651061695334E-2</v>
      </c>
    </row>
    <row r="598" spans="42:45" x14ac:dyDescent="0.3">
      <c r="AP598" s="1">
        <v>592</v>
      </c>
      <c r="AQ598" s="50">
        <f t="shared" si="36"/>
        <v>0.90937019969278032</v>
      </c>
      <c r="AR598" s="32">
        <v>7.9460889697370515E-2</v>
      </c>
      <c r="AS598" s="32">
        <v>9.3364831552999156E-2</v>
      </c>
    </row>
    <row r="599" spans="42:45" x14ac:dyDescent="0.3">
      <c r="AP599" s="1">
        <v>593</v>
      </c>
      <c r="AQ599" s="50">
        <f t="shared" si="36"/>
        <v>0.91090629800307221</v>
      </c>
      <c r="AR599" s="32">
        <v>7.9669547051562151E-2</v>
      </c>
      <c r="AS599" s="32">
        <v>9.389751952622101E-2</v>
      </c>
    </row>
    <row r="600" spans="42:45" x14ac:dyDescent="0.3">
      <c r="AP600" s="1">
        <v>594</v>
      </c>
      <c r="AQ600" s="50">
        <f t="shared" si="36"/>
        <v>0.9124423963133641</v>
      </c>
      <c r="AR600" s="32">
        <v>8.0084299262381448E-2</v>
      </c>
      <c r="AS600" s="32">
        <v>9.5900333188468856E-2</v>
      </c>
    </row>
    <row r="601" spans="42:45" x14ac:dyDescent="0.3">
      <c r="AP601" s="1">
        <v>595</v>
      </c>
      <c r="AQ601" s="50">
        <f t="shared" si="36"/>
        <v>0.91397849462365588</v>
      </c>
      <c r="AR601" s="32">
        <v>8.061912448960222E-2</v>
      </c>
      <c r="AS601" s="32">
        <v>9.649918374750599E-2</v>
      </c>
    </row>
    <row r="602" spans="42:45" x14ac:dyDescent="0.3">
      <c r="AP602" s="1">
        <v>596</v>
      </c>
      <c r="AQ602" s="50">
        <f t="shared" si="36"/>
        <v>0.91551459293394777</v>
      </c>
      <c r="AR602" s="32">
        <v>8.0640379484138713E-2</v>
      </c>
      <c r="AS602" s="32">
        <v>9.6619773348964419E-2</v>
      </c>
    </row>
    <row r="603" spans="42:45" x14ac:dyDescent="0.3">
      <c r="AP603" s="1">
        <v>597</v>
      </c>
      <c r="AQ603" s="50">
        <f t="shared" si="36"/>
        <v>0.91705069124423966</v>
      </c>
      <c r="AR603" s="32">
        <v>8.0821424282454604E-2</v>
      </c>
      <c r="AS603" s="32">
        <v>9.6624655946689911E-2</v>
      </c>
    </row>
    <row r="604" spans="42:45" x14ac:dyDescent="0.3">
      <c r="AP604" s="1">
        <v>598</v>
      </c>
      <c r="AQ604" s="50">
        <f t="shared" si="36"/>
        <v>0.91858678955453144</v>
      </c>
      <c r="AR604" s="32">
        <v>8.0999013132923445E-2</v>
      </c>
      <c r="AS604" s="32">
        <v>9.6957820082120283E-2</v>
      </c>
    </row>
    <row r="605" spans="42:45" x14ac:dyDescent="0.3">
      <c r="AP605" s="1">
        <v>599</v>
      </c>
      <c r="AQ605" s="50">
        <f t="shared" si="36"/>
        <v>0.92012288786482332</v>
      </c>
      <c r="AR605" s="32">
        <v>8.1229418221734337E-2</v>
      </c>
      <c r="AS605" s="32">
        <v>9.7157668930997546E-2</v>
      </c>
    </row>
    <row r="606" spans="42:45" x14ac:dyDescent="0.3">
      <c r="AP606" s="1">
        <v>600</v>
      </c>
      <c r="AQ606" s="50">
        <f t="shared" si="36"/>
        <v>0.92165898617511521</v>
      </c>
      <c r="AR606" s="32">
        <v>8.1473416802758075E-2</v>
      </c>
      <c r="AS606" s="32">
        <v>9.7406130963178031E-2</v>
      </c>
    </row>
    <row r="607" spans="42:45" x14ac:dyDescent="0.3">
      <c r="AP607" s="1">
        <v>601</v>
      </c>
      <c r="AQ607" s="50">
        <f t="shared" si="36"/>
        <v>0.9231950844854071</v>
      </c>
      <c r="AR607" s="32">
        <v>8.1664910432033722E-2</v>
      </c>
      <c r="AS607" s="32">
        <v>9.8574821852731614E-2</v>
      </c>
    </row>
    <row r="608" spans="42:45" x14ac:dyDescent="0.3">
      <c r="AP608" s="1">
        <v>602</v>
      </c>
      <c r="AQ608" s="50">
        <f t="shared" si="36"/>
        <v>0.92473118279569888</v>
      </c>
      <c r="AR608" s="32">
        <v>8.272627482287194E-2</v>
      </c>
      <c r="AS608" s="32">
        <v>9.8856758574310699E-2</v>
      </c>
    </row>
    <row r="609" spans="42:45" x14ac:dyDescent="0.3">
      <c r="AP609" s="1">
        <v>603</v>
      </c>
      <c r="AQ609" s="50">
        <f t="shared" si="36"/>
        <v>0.92626728110599077</v>
      </c>
      <c r="AR609" s="32">
        <v>8.2881105081401049E-2</v>
      </c>
      <c r="AS609" s="32">
        <v>9.898020395920816E-2</v>
      </c>
    </row>
    <row r="610" spans="42:45" x14ac:dyDescent="0.3">
      <c r="AP610" s="1">
        <v>604</v>
      </c>
      <c r="AQ610" s="50">
        <f t="shared" si="36"/>
        <v>0.92780337941628266</v>
      </c>
      <c r="AR610" s="32">
        <v>8.3380202474690593E-2</v>
      </c>
      <c r="AS610" s="32">
        <v>9.9564528899445795E-2</v>
      </c>
    </row>
    <row r="611" spans="42:45" x14ac:dyDescent="0.3">
      <c r="AP611" s="1">
        <v>605</v>
      </c>
      <c r="AQ611" s="50">
        <f t="shared" si="36"/>
        <v>0.92933947772657455</v>
      </c>
      <c r="AR611" s="32">
        <v>8.4223131424009556E-2</v>
      </c>
      <c r="AS611" s="32">
        <v>0.10110470701248805</v>
      </c>
    </row>
    <row r="612" spans="42:45" x14ac:dyDescent="0.3">
      <c r="AP612" s="1">
        <v>606</v>
      </c>
      <c r="AQ612" s="50">
        <f t="shared" si="36"/>
        <v>0.93087557603686633</v>
      </c>
      <c r="AR612" s="32">
        <v>8.6050502574160401E-2</v>
      </c>
      <c r="AS612" s="32">
        <v>0.10212964402300645</v>
      </c>
    </row>
    <row r="613" spans="42:45" x14ac:dyDescent="0.3">
      <c r="AP613" s="1">
        <v>607</v>
      </c>
      <c r="AQ613" s="50">
        <f t="shared" si="36"/>
        <v>0.93241167434715821</v>
      </c>
      <c r="AR613" s="32">
        <v>8.6054078312577192E-2</v>
      </c>
      <c r="AS613" s="32">
        <v>0.10466170868855441</v>
      </c>
    </row>
    <row r="614" spans="42:45" x14ac:dyDescent="0.3">
      <c r="AP614" s="1">
        <v>608</v>
      </c>
      <c r="AQ614" s="50">
        <f t="shared" si="36"/>
        <v>0.9339477726574501</v>
      </c>
      <c r="AR614" s="32">
        <v>8.6225531403866879E-2</v>
      </c>
      <c r="AS614" s="32">
        <v>0.10600234074569466</v>
      </c>
    </row>
    <row r="615" spans="42:45" x14ac:dyDescent="0.3">
      <c r="AP615" s="1">
        <v>609</v>
      </c>
      <c r="AQ615" s="50">
        <f t="shared" si="36"/>
        <v>0.93548387096774188</v>
      </c>
      <c r="AR615" s="32">
        <v>8.6923428223473931E-2</v>
      </c>
      <c r="AS615" s="32">
        <v>0.10976722957553628</v>
      </c>
    </row>
    <row r="616" spans="42:45" x14ac:dyDescent="0.3">
      <c r="AP616" s="1">
        <v>610</v>
      </c>
      <c r="AQ616" s="50">
        <f t="shared" si="36"/>
        <v>0.93701996927803377</v>
      </c>
      <c r="AR616" s="32">
        <v>8.7258821484442986E-2</v>
      </c>
      <c r="AS616" s="32">
        <v>0.1101033919825867</v>
      </c>
    </row>
    <row r="617" spans="42:45" x14ac:dyDescent="0.3">
      <c r="AP617" s="1">
        <v>611</v>
      </c>
      <c r="AQ617" s="50">
        <f t="shared" si="36"/>
        <v>0.93855606758832566</v>
      </c>
      <c r="AR617" s="32">
        <v>8.7276293209119948E-2</v>
      </c>
      <c r="AS617" s="32">
        <v>0.11135907163579553</v>
      </c>
    </row>
    <row r="618" spans="42:45" x14ac:dyDescent="0.3">
      <c r="AP618" s="1">
        <v>612</v>
      </c>
      <c r="AQ618" s="50">
        <f t="shared" si="36"/>
        <v>0.94009216589861755</v>
      </c>
      <c r="AR618" s="32">
        <v>8.796710173431084E-2</v>
      </c>
      <c r="AS618" s="32">
        <v>0.11269018558769432</v>
      </c>
    </row>
    <row r="619" spans="42:45" x14ac:dyDescent="0.3">
      <c r="AP619" s="1">
        <v>613</v>
      </c>
      <c r="AQ619" s="50">
        <f t="shared" si="36"/>
        <v>0.94162826420890933</v>
      </c>
      <c r="AR619" s="32">
        <v>9.0729182523976284E-2</v>
      </c>
      <c r="AS619" s="32">
        <v>0.11359071635795576</v>
      </c>
    </row>
    <row r="620" spans="42:45" x14ac:dyDescent="0.3">
      <c r="AP620" s="1">
        <v>614</v>
      </c>
      <c r="AQ620" s="50">
        <f t="shared" si="36"/>
        <v>0.94316436251920122</v>
      </c>
      <c r="AR620" s="32">
        <v>9.1453456722917756E-2</v>
      </c>
      <c r="AS620" s="32">
        <v>0.11456552152961301</v>
      </c>
    </row>
    <row r="621" spans="42:45" x14ac:dyDescent="0.3">
      <c r="AP621" s="1">
        <v>615</v>
      </c>
      <c r="AQ621" s="50">
        <f t="shared" si="36"/>
        <v>0.9447004608294931</v>
      </c>
      <c r="AR621" s="32">
        <v>9.209257473481193E-2</v>
      </c>
      <c r="AS621" s="32">
        <v>0.11457708458308338</v>
      </c>
    </row>
    <row r="622" spans="42:45" x14ac:dyDescent="0.3">
      <c r="AP622" s="1">
        <v>616</v>
      </c>
      <c r="AQ622" s="50">
        <f t="shared" si="36"/>
        <v>0.94623655913978499</v>
      </c>
      <c r="AR622" s="32">
        <v>9.2488842465103124E-2</v>
      </c>
      <c r="AS622" s="32">
        <v>0.12151777137367921</v>
      </c>
    </row>
    <row r="623" spans="42:45" x14ac:dyDescent="0.3">
      <c r="AP623" s="1">
        <v>617</v>
      </c>
      <c r="AQ623" s="50">
        <f t="shared" si="36"/>
        <v>0.94777265745007677</v>
      </c>
      <c r="AR623" s="32">
        <v>9.3330949401037103E-2</v>
      </c>
      <c r="AS623" s="32">
        <v>0.1227002752426482</v>
      </c>
    </row>
    <row r="624" spans="42:45" x14ac:dyDescent="0.3">
      <c r="AP624" s="1">
        <v>618</v>
      </c>
      <c r="AQ624" s="50">
        <f t="shared" si="36"/>
        <v>0.94930875576036866</v>
      </c>
      <c r="AR624" s="32">
        <v>9.3777159742743005E-2</v>
      </c>
      <c r="AS624" s="32">
        <v>0.12529691211401428</v>
      </c>
    </row>
    <row r="625" spans="42:45" x14ac:dyDescent="0.3">
      <c r="AP625" s="1">
        <v>619</v>
      </c>
      <c r="AQ625" s="50">
        <f t="shared" si="36"/>
        <v>0.95084485407066055</v>
      </c>
      <c r="AR625" s="32">
        <v>9.4392369676040089E-2</v>
      </c>
      <c r="AS625" s="32">
        <v>0.12727632620744261</v>
      </c>
    </row>
    <row r="626" spans="42:45" x14ac:dyDescent="0.3">
      <c r="AP626" s="1">
        <v>620</v>
      </c>
      <c r="AQ626" s="50">
        <f t="shared" si="36"/>
        <v>0.95238095238095233</v>
      </c>
      <c r="AR626" s="32">
        <v>9.6489251430889128E-2</v>
      </c>
      <c r="AS626" s="32">
        <v>0.12729234088457386</v>
      </c>
    </row>
    <row r="627" spans="42:45" x14ac:dyDescent="0.3">
      <c r="AP627" s="1">
        <v>621</v>
      </c>
      <c r="AQ627" s="50">
        <f t="shared" si="36"/>
        <v>0.95391705069124422</v>
      </c>
      <c r="AR627" s="32">
        <v>9.6595407759303309E-2</v>
      </c>
      <c r="AS627" s="32">
        <v>0.12914928351169971</v>
      </c>
    </row>
    <row r="628" spans="42:45" x14ac:dyDescent="0.3">
      <c r="AP628" s="1">
        <v>622</v>
      </c>
      <c r="AQ628" s="50">
        <f t="shared" si="36"/>
        <v>0.95545314900153611</v>
      </c>
      <c r="AR628" s="32">
        <v>9.9083284571874292E-2</v>
      </c>
      <c r="AS628" s="32">
        <v>0.13005623072737177</v>
      </c>
    </row>
    <row r="629" spans="42:45" x14ac:dyDescent="0.3">
      <c r="AP629" s="1">
        <v>623</v>
      </c>
      <c r="AQ629" s="50">
        <f t="shared" si="36"/>
        <v>0.956989247311828</v>
      </c>
      <c r="AR629" s="32">
        <v>0.10055423594616</v>
      </c>
      <c r="AS629" s="32">
        <v>0.1326860841423948</v>
      </c>
    </row>
    <row r="630" spans="42:45" x14ac:dyDescent="0.3">
      <c r="AP630" s="1">
        <v>624</v>
      </c>
      <c r="AQ630" s="50">
        <f t="shared" si="36"/>
        <v>0.95852534562211977</v>
      </c>
      <c r="AR630" s="32">
        <v>0.10063951531470891</v>
      </c>
      <c r="AS630" s="32">
        <v>0.13321933778952286</v>
      </c>
    </row>
    <row r="631" spans="42:45" x14ac:dyDescent="0.3">
      <c r="AP631" s="1">
        <v>625</v>
      </c>
      <c r="AQ631" s="50">
        <f t="shared" si="36"/>
        <v>0.96006144393241166</v>
      </c>
      <c r="AR631" s="32">
        <v>0.1021994377377211</v>
      </c>
      <c r="AS631" s="32">
        <v>0.13358970071894327</v>
      </c>
    </row>
    <row r="632" spans="42:45" x14ac:dyDescent="0.3">
      <c r="AP632" s="1">
        <v>626</v>
      </c>
      <c r="AQ632" s="50">
        <f t="shared" si="36"/>
        <v>0.96159754224270355</v>
      </c>
      <c r="AR632" s="32">
        <v>0.10233847637415619</v>
      </c>
      <c r="AS632" s="32">
        <v>0.13526166192944319</v>
      </c>
    </row>
    <row r="633" spans="42:45" x14ac:dyDescent="0.3">
      <c r="AP633" s="1">
        <v>627</v>
      </c>
      <c r="AQ633" s="50">
        <f t="shared" si="36"/>
        <v>0.96313364055299544</v>
      </c>
      <c r="AR633" s="32">
        <v>0.1026398264223722</v>
      </c>
      <c r="AS633" s="32">
        <v>0.13702298594063819</v>
      </c>
    </row>
    <row r="634" spans="42:45" x14ac:dyDescent="0.3">
      <c r="AP634" s="1">
        <v>628</v>
      </c>
      <c r="AQ634" s="50">
        <f t="shared" si="36"/>
        <v>0.96466973886328722</v>
      </c>
      <c r="AR634" s="32">
        <v>0.10287577823895638</v>
      </c>
      <c r="AS634" s="32">
        <v>0.13807982740021571</v>
      </c>
    </row>
    <row r="635" spans="42:45" x14ac:dyDescent="0.3">
      <c r="AP635" s="1">
        <v>629</v>
      </c>
      <c r="AQ635" s="50">
        <f t="shared" si="36"/>
        <v>0.96620583717357911</v>
      </c>
      <c r="AR635" s="32">
        <v>0.10298420128730242</v>
      </c>
      <c r="AS635" s="32">
        <v>0.14638128060946862</v>
      </c>
    </row>
    <row r="636" spans="42:45" x14ac:dyDescent="0.3">
      <c r="AP636" s="1">
        <v>630</v>
      </c>
      <c r="AQ636" s="50">
        <f t="shared" si="36"/>
        <v>0.967741935483871</v>
      </c>
      <c r="AR636" s="32">
        <v>0.10326659641728135</v>
      </c>
      <c r="AS636" s="32">
        <v>0.14707046714172609</v>
      </c>
    </row>
    <row r="637" spans="42:45" x14ac:dyDescent="0.3">
      <c r="AP637" s="1">
        <v>631</v>
      </c>
      <c r="AQ637" s="50">
        <f t="shared" si="36"/>
        <v>0.96927803379416277</v>
      </c>
      <c r="AR637" s="32">
        <v>0.10609965635738826</v>
      </c>
      <c r="AS637" s="32">
        <v>0.14929703191251947</v>
      </c>
    </row>
    <row r="638" spans="42:45" x14ac:dyDescent="0.3">
      <c r="AP638" s="1">
        <v>632</v>
      </c>
      <c r="AQ638" s="50">
        <f t="shared" si="36"/>
        <v>0.97081413210445466</v>
      </c>
      <c r="AR638" s="32">
        <v>0.10662941096939921</v>
      </c>
      <c r="AS638" s="32">
        <v>0.15000906947215681</v>
      </c>
    </row>
    <row r="639" spans="42:45" x14ac:dyDescent="0.3">
      <c r="AP639" s="1">
        <v>633</v>
      </c>
      <c r="AQ639" s="50">
        <f t="shared" si="36"/>
        <v>0.97235023041474655</v>
      </c>
      <c r="AR639" s="32">
        <v>0.10662941096939921</v>
      </c>
      <c r="AS639" s="32">
        <v>0.15498812351543945</v>
      </c>
    </row>
    <row r="640" spans="42:45" x14ac:dyDescent="0.3">
      <c r="AP640" s="1">
        <v>634</v>
      </c>
      <c r="AQ640" s="50">
        <f t="shared" si="36"/>
        <v>0.97388632872503844</v>
      </c>
      <c r="AR640" s="32">
        <v>0.10732285798991992</v>
      </c>
      <c r="AS640" s="32">
        <v>0.15498812351543945</v>
      </c>
    </row>
    <row r="641" spans="42:53" x14ac:dyDescent="0.3">
      <c r="AP641" s="1">
        <v>635</v>
      </c>
      <c r="AQ641" s="50">
        <f t="shared" si="36"/>
        <v>0.97542242703533022</v>
      </c>
      <c r="AR641" s="32">
        <v>0.10824742268041232</v>
      </c>
      <c r="AS641" s="32">
        <v>0.1551392891450529</v>
      </c>
    </row>
    <row r="642" spans="42:53" x14ac:dyDescent="0.3">
      <c r="AP642" s="1">
        <v>636</v>
      </c>
      <c r="AQ642" s="50">
        <f t="shared" si="36"/>
        <v>0.97695852534562211</v>
      </c>
      <c r="AR642" s="32">
        <v>0.1102875778238956</v>
      </c>
      <c r="AS642" s="32">
        <v>0.16884402216943786</v>
      </c>
    </row>
    <row r="643" spans="42:53" x14ac:dyDescent="0.3">
      <c r="AP643" s="1">
        <v>637</v>
      </c>
      <c r="AQ643" s="50">
        <f t="shared" si="36"/>
        <v>0.978494623655914</v>
      </c>
      <c r="AR643" s="32">
        <v>0.11111111111111117</v>
      </c>
      <c r="AS643" s="32">
        <v>0.17161347913412178</v>
      </c>
    </row>
    <row r="644" spans="42:53" x14ac:dyDescent="0.3">
      <c r="AP644" s="1">
        <v>638</v>
      </c>
      <c r="AQ644" s="50">
        <f t="shared" si="36"/>
        <v>0.98003072196620589</v>
      </c>
      <c r="AR644" s="32">
        <v>0.11113614854207035</v>
      </c>
      <c r="AS644" s="32">
        <v>0.17675312199807883</v>
      </c>
    </row>
    <row r="645" spans="42:53" x14ac:dyDescent="0.3">
      <c r="AP645" s="1">
        <v>639</v>
      </c>
      <c r="AQ645" s="50">
        <f t="shared" si="36"/>
        <v>0.98156682027649766</v>
      </c>
      <c r="AR645" s="32">
        <v>0.11258437801350045</v>
      </c>
      <c r="AS645" s="32">
        <v>0.17830841330060249</v>
      </c>
    </row>
    <row r="646" spans="42:53" x14ac:dyDescent="0.3">
      <c r="AP646" s="1">
        <v>640</v>
      </c>
      <c r="AQ646" s="50">
        <f t="shared" si="36"/>
        <v>0.98310291858678955</v>
      </c>
      <c r="AR646" s="32">
        <v>0.11301789654327048</v>
      </c>
      <c r="AS646" s="32">
        <v>0.17942423566168261</v>
      </c>
    </row>
    <row r="647" spans="42:53" x14ac:dyDescent="0.3">
      <c r="AP647" s="1">
        <v>641</v>
      </c>
      <c r="AQ647" s="50">
        <f t="shared" si="36"/>
        <v>0.98463901689708144</v>
      </c>
      <c r="AR647" s="32">
        <v>0.11469382835101251</v>
      </c>
      <c r="AS647" s="32">
        <v>0.1879719525350593</v>
      </c>
    </row>
    <row r="648" spans="42:53" x14ac:dyDescent="0.3">
      <c r="AP648" s="1">
        <v>642</v>
      </c>
      <c r="AQ648" s="50">
        <f t="shared" ref="AQ648:AQ657" si="37">AP648/651</f>
        <v>0.98617511520737322</v>
      </c>
      <c r="AR648" s="32">
        <v>0.11473465757485914</v>
      </c>
      <c r="AS648" s="32">
        <v>0.192017259978425</v>
      </c>
    </row>
    <row r="649" spans="42:53" x14ac:dyDescent="0.3">
      <c r="AP649" s="1">
        <v>643</v>
      </c>
      <c r="AQ649" s="50">
        <f t="shared" si="37"/>
        <v>0.98771121351766511</v>
      </c>
      <c r="AR649" s="32">
        <v>0.11515816784752018</v>
      </c>
      <c r="AS649" s="32">
        <v>0.19236311239193091</v>
      </c>
    </row>
    <row r="650" spans="42:53" x14ac:dyDescent="0.3">
      <c r="AP650" s="1">
        <v>644</v>
      </c>
      <c r="AQ650" s="50">
        <f t="shared" si="37"/>
        <v>0.989247311827957</v>
      </c>
      <c r="AR650" s="32">
        <v>0.11638954869358677</v>
      </c>
      <c r="AS650" s="32">
        <v>0.19236311239193091</v>
      </c>
    </row>
    <row r="651" spans="42:53" x14ac:dyDescent="0.3">
      <c r="AP651" s="1">
        <v>645</v>
      </c>
      <c r="AQ651" s="50">
        <f t="shared" si="37"/>
        <v>0.99078341013824889</v>
      </c>
      <c r="AR651" s="32">
        <v>0.11669526844814912</v>
      </c>
      <c r="AS651" s="32">
        <v>0.19281410399464399</v>
      </c>
    </row>
    <row r="652" spans="42:53" x14ac:dyDescent="0.3">
      <c r="AP652" s="1">
        <v>646</v>
      </c>
      <c r="AQ652" s="50">
        <f t="shared" si="37"/>
        <v>0.99231950844854067</v>
      </c>
      <c r="AR652" s="32">
        <v>0.11770732883317259</v>
      </c>
      <c r="AS652" s="32">
        <v>0.19336569579288021</v>
      </c>
    </row>
    <row r="653" spans="42:53" x14ac:dyDescent="0.3">
      <c r="AP653" s="1">
        <v>647</v>
      </c>
      <c r="AQ653" s="50">
        <f t="shared" si="37"/>
        <v>0.99385560675883255</v>
      </c>
      <c r="AR653" s="32">
        <v>0.12002658816826522</v>
      </c>
      <c r="AS653" s="32">
        <v>0.19606256742179068</v>
      </c>
      <c r="BA653" s="2"/>
    </row>
    <row r="654" spans="42:53" x14ac:dyDescent="0.3">
      <c r="AP654" s="1">
        <v>648</v>
      </c>
      <c r="AQ654" s="50">
        <f t="shared" si="37"/>
        <v>0.99539170506912444</v>
      </c>
      <c r="AR654" s="32">
        <v>0.12003266194882957</v>
      </c>
      <c r="AS654" s="32">
        <v>0.19956772334293954</v>
      </c>
      <c r="BA654" s="2"/>
    </row>
    <row r="655" spans="42:53" x14ac:dyDescent="0.3">
      <c r="AP655" s="1">
        <v>649</v>
      </c>
      <c r="AQ655" s="50">
        <f t="shared" si="37"/>
        <v>0.99692780337941633</v>
      </c>
      <c r="AR655" s="32">
        <v>0.12082563432331331</v>
      </c>
      <c r="AS655" s="32">
        <v>0.20317002881844387</v>
      </c>
      <c r="BA655" s="2"/>
    </row>
    <row r="656" spans="42:53" x14ac:dyDescent="0.3">
      <c r="AP656" s="1">
        <v>650</v>
      </c>
      <c r="AQ656" s="50">
        <f t="shared" si="37"/>
        <v>0.99846390168970811</v>
      </c>
      <c r="AR656" s="32">
        <v>0.12289240396314975</v>
      </c>
      <c r="AS656" s="32">
        <v>0.23651564185544766</v>
      </c>
    </row>
    <row r="657" spans="42:45" x14ac:dyDescent="0.3">
      <c r="AP657" s="1">
        <v>651</v>
      </c>
      <c r="AQ657" s="50">
        <f t="shared" si="37"/>
        <v>1</v>
      </c>
      <c r="AR657" s="32">
        <v>0.12674783027965281</v>
      </c>
      <c r="AS657" s="32">
        <v>0.25404530744336568</v>
      </c>
    </row>
  </sheetData>
  <sortState xmlns:xlrd2="http://schemas.microsoft.com/office/spreadsheetml/2017/richdata2" ref="AS7:AS670">
    <sortCondition ref="AS7:AS670"/>
  </sortState>
  <pageMargins left="0.75" right="0.75" top="1" bottom="1" header="0.5" footer="0.5"/>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U657"/>
  <sheetViews>
    <sheetView topLeftCell="A4" zoomScale="75" zoomScaleNormal="75" workbookViewId="0">
      <selection activeCell="AO75" sqref="AO75"/>
    </sheetView>
  </sheetViews>
  <sheetFormatPr defaultRowHeight="14.4" x14ac:dyDescent="0.3"/>
  <cols>
    <col min="1" max="2" width="7.109375" customWidth="1"/>
    <col min="5" max="35" width="7.88671875" customWidth="1"/>
    <col min="36" max="38" width="7.5546875" customWidth="1"/>
    <col min="44" max="44" width="8.88671875" style="3"/>
  </cols>
  <sheetData>
    <row r="1" spans="1:73" ht="33.6" x14ac:dyDescent="0.65">
      <c r="A1" s="24" t="s">
        <v>100</v>
      </c>
      <c r="E1" s="1"/>
      <c r="AT1" s="32"/>
      <c r="AU1" s="32"/>
    </row>
    <row r="2" spans="1:73" ht="18" x14ac:dyDescent="0.35">
      <c r="D2" s="4" t="s">
        <v>44</v>
      </c>
      <c r="E2" s="1"/>
      <c r="AP2" s="4" t="s">
        <v>50</v>
      </c>
      <c r="AU2" s="51"/>
      <c r="AV2" s="4" t="s">
        <v>50</v>
      </c>
    </row>
    <row r="3" spans="1:73" ht="18" x14ac:dyDescent="0.35">
      <c r="E3" s="1"/>
      <c r="AP3" s="23" t="s">
        <v>51</v>
      </c>
      <c r="AU3" s="2"/>
      <c r="AV3" s="23"/>
      <c r="BS3" s="116"/>
      <c r="BT3" s="116"/>
      <c r="BU3" s="116"/>
    </row>
    <row r="4" spans="1:73" ht="18" x14ac:dyDescent="0.35">
      <c r="C4" s="20" t="s">
        <v>59</v>
      </c>
      <c r="E4" s="1"/>
      <c r="AP4" s="1"/>
    </row>
    <row r="5" spans="1:73" ht="15.6" x14ac:dyDescent="0.3">
      <c r="D5" s="46" t="s">
        <v>0</v>
      </c>
      <c r="E5" s="6">
        <v>23.22</v>
      </c>
      <c r="F5" s="6">
        <v>27.86</v>
      </c>
      <c r="G5" s="6">
        <v>24.48</v>
      </c>
      <c r="H5" s="6">
        <v>22.01</v>
      </c>
      <c r="I5" s="6">
        <v>22.54</v>
      </c>
      <c r="J5" s="6">
        <v>26.41</v>
      </c>
      <c r="K5" s="6">
        <v>27.37</v>
      </c>
      <c r="L5" s="6">
        <v>23</v>
      </c>
      <c r="M5" s="6">
        <v>22.6</v>
      </c>
      <c r="N5" s="6">
        <v>24.11</v>
      </c>
      <c r="O5" s="6">
        <v>27.44</v>
      </c>
      <c r="P5" s="6">
        <v>22.59</v>
      </c>
      <c r="Q5" s="6">
        <v>26.48</v>
      </c>
      <c r="R5" s="6">
        <v>23.4</v>
      </c>
      <c r="S5" s="6">
        <v>24.18</v>
      </c>
      <c r="T5" s="6">
        <v>21.84</v>
      </c>
      <c r="U5" s="6">
        <v>23.64</v>
      </c>
      <c r="V5" s="6">
        <v>25.75</v>
      </c>
      <c r="W5" s="6">
        <v>21.78</v>
      </c>
      <c r="X5" s="6">
        <v>21.94</v>
      </c>
      <c r="Y5" s="6">
        <v>26.9</v>
      </c>
      <c r="Z5" s="6">
        <v>26.17</v>
      </c>
      <c r="AA5" s="6">
        <v>28.03</v>
      </c>
      <c r="AB5" s="6">
        <v>25.31</v>
      </c>
      <c r="AC5" s="6">
        <v>24.23</v>
      </c>
      <c r="AD5" s="6">
        <v>23.33</v>
      </c>
      <c r="AE5" s="6">
        <v>22.27</v>
      </c>
      <c r="AF5" s="6">
        <v>25.39</v>
      </c>
      <c r="AG5" s="6">
        <v>21.76</v>
      </c>
      <c r="AH5" s="6">
        <v>22.09</v>
      </c>
      <c r="AI5" s="7">
        <v>23.94</v>
      </c>
      <c r="AP5" s="1"/>
      <c r="AQ5" s="48" t="s">
        <v>64</v>
      </c>
      <c r="AR5" s="33" t="s">
        <v>67</v>
      </c>
      <c r="AS5" s="33"/>
    </row>
    <row r="6" spans="1:73" ht="15.6" x14ac:dyDescent="0.3">
      <c r="D6" s="47" t="s">
        <v>1</v>
      </c>
      <c r="E6" s="1">
        <v>919</v>
      </c>
      <c r="F6" s="1">
        <v>920</v>
      </c>
      <c r="G6" s="1">
        <v>921</v>
      </c>
      <c r="H6" s="1">
        <v>926</v>
      </c>
      <c r="I6" s="1">
        <v>932</v>
      </c>
      <c r="J6" s="1">
        <v>932</v>
      </c>
      <c r="K6" s="1">
        <v>934</v>
      </c>
      <c r="L6" s="1">
        <v>935</v>
      </c>
      <c r="M6" s="1">
        <v>937</v>
      </c>
      <c r="N6" s="1">
        <v>951</v>
      </c>
      <c r="O6" s="1">
        <v>960</v>
      </c>
      <c r="P6" s="1">
        <v>961</v>
      </c>
      <c r="Q6" s="1">
        <v>964</v>
      </c>
      <c r="R6" s="1">
        <v>975</v>
      </c>
      <c r="S6" s="1">
        <v>978</v>
      </c>
      <c r="T6" s="1">
        <v>981</v>
      </c>
      <c r="U6" s="1">
        <v>985</v>
      </c>
      <c r="V6" s="1">
        <v>985</v>
      </c>
      <c r="W6" s="1">
        <v>985</v>
      </c>
      <c r="X6" s="1">
        <v>990</v>
      </c>
      <c r="Y6" s="1">
        <v>993</v>
      </c>
      <c r="Z6" s="1">
        <v>1001</v>
      </c>
      <c r="AA6" s="1">
        <v>1005</v>
      </c>
      <c r="AB6" s="1">
        <v>1006</v>
      </c>
      <c r="AC6" s="1">
        <v>1014</v>
      </c>
      <c r="AD6" s="1">
        <v>1019</v>
      </c>
      <c r="AE6" s="1">
        <v>1033</v>
      </c>
      <c r="AF6" s="1">
        <v>1044</v>
      </c>
      <c r="AG6" s="1">
        <v>1048</v>
      </c>
      <c r="AH6" s="1">
        <v>1077</v>
      </c>
      <c r="AI6" s="8">
        <v>1088</v>
      </c>
      <c r="AP6" s="13" t="s">
        <v>65</v>
      </c>
      <c r="AQ6" s="49" t="s">
        <v>66</v>
      </c>
      <c r="AR6" s="13" t="s">
        <v>37</v>
      </c>
      <c r="AS6" s="13" t="s">
        <v>38</v>
      </c>
    </row>
    <row r="7" spans="1:73" ht="15.6" x14ac:dyDescent="0.3">
      <c r="D7" s="47" t="s">
        <v>2</v>
      </c>
      <c r="E7" s="9" t="s">
        <v>3</v>
      </c>
      <c r="F7" s="9" t="s">
        <v>3</v>
      </c>
      <c r="G7" s="9" t="s">
        <v>3</v>
      </c>
      <c r="H7" s="9" t="s">
        <v>3</v>
      </c>
      <c r="I7" s="9" t="s">
        <v>3</v>
      </c>
      <c r="J7" s="9" t="s">
        <v>3</v>
      </c>
      <c r="K7" s="9" t="s">
        <v>3</v>
      </c>
      <c r="L7" s="9" t="s">
        <v>3</v>
      </c>
      <c r="M7" s="9" t="s">
        <v>4</v>
      </c>
      <c r="N7" s="9" t="s">
        <v>3</v>
      </c>
      <c r="O7" s="9" t="s">
        <v>4</v>
      </c>
      <c r="P7" s="9" t="s">
        <v>3</v>
      </c>
      <c r="Q7" s="9" t="s">
        <v>4</v>
      </c>
      <c r="R7" s="9" t="s">
        <v>4</v>
      </c>
      <c r="S7" s="9" t="s">
        <v>4</v>
      </c>
      <c r="T7" s="9" t="s">
        <v>4</v>
      </c>
      <c r="U7" s="9" t="s">
        <v>3</v>
      </c>
      <c r="V7" s="9" t="s">
        <v>3</v>
      </c>
      <c r="W7" s="9" t="s">
        <v>3</v>
      </c>
      <c r="X7" s="9" t="s">
        <v>3</v>
      </c>
      <c r="Y7" s="9" t="s">
        <v>3</v>
      </c>
      <c r="Z7" s="9" t="s">
        <v>3</v>
      </c>
      <c r="AA7" s="9" t="s">
        <v>3</v>
      </c>
      <c r="AB7" s="9" t="s">
        <v>3</v>
      </c>
      <c r="AC7" s="9" t="s">
        <v>3</v>
      </c>
      <c r="AD7" s="9" t="s">
        <v>3</v>
      </c>
      <c r="AE7" s="9" t="s">
        <v>3</v>
      </c>
      <c r="AF7" s="9" t="s">
        <v>4</v>
      </c>
      <c r="AG7" s="9" t="s">
        <v>3</v>
      </c>
      <c r="AH7" s="9" t="s">
        <v>3</v>
      </c>
      <c r="AI7" s="10" t="s">
        <v>3</v>
      </c>
      <c r="AP7" s="1">
        <v>1</v>
      </c>
      <c r="AQ7" s="50">
        <f>AP7/651</f>
        <v>1.5360983102918587E-3</v>
      </c>
      <c r="AR7" s="32">
        <v>-0.20504444682446185</v>
      </c>
      <c r="AS7" s="32">
        <v>-0.20939134185131278</v>
      </c>
    </row>
    <row r="8" spans="1:73" x14ac:dyDescent="0.3">
      <c r="D8" s="97" t="s">
        <v>5</v>
      </c>
      <c r="E8" s="98" t="s">
        <v>14</v>
      </c>
      <c r="F8" s="98" t="s">
        <v>10</v>
      </c>
      <c r="G8" s="98" t="s">
        <v>6</v>
      </c>
      <c r="H8" s="98" t="s">
        <v>11</v>
      </c>
      <c r="I8" s="98" t="s">
        <v>7</v>
      </c>
      <c r="J8" s="98" t="s">
        <v>8</v>
      </c>
      <c r="K8" s="98" t="s">
        <v>15</v>
      </c>
      <c r="L8" s="98" t="s">
        <v>13</v>
      </c>
      <c r="M8" s="98" t="s">
        <v>9</v>
      </c>
      <c r="N8" s="98" t="s">
        <v>12</v>
      </c>
      <c r="O8" s="98" t="s">
        <v>20</v>
      </c>
      <c r="P8" s="98" t="s">
        <v>17</v>
      </c>
      <c r="Q8" s="98" t="s">
        <v>16</v>
      </c>
      <c r="R8" s="98" t="s">
        <v>22</v>
      </c>
      <c r="S8" s="98" t="s">
        <v>18</v>
      </c>
      <c r="T8" s="98" t="s">
        <v>19</v>
      </c>
      <c r="U8" s="98" t="s">
        <v>23</v>
      </c>
      <c r="V8" s="98" t="s">
        <v>21</v>
      </c>
      <c r="W8" s="98" t="s">
        <v>25</v>
      </c>
      <c r="X8" s="98" t="s">
        <v>29</v>
      </c>
      <c r="Y8" s="98" t="s">
        <v>26</v>
      </c>
      <c r="Z8" s="98" t="s">
        <v>30</v>
      </c>
      <c r="AA8" s="98" t="s">
        <v>27</v>
      </c>
      <c r="AB8" s="98" t="s">
        <v>28</v>
      </c>
      <c r="AC8" s="98" t="s">
        <v>31</v>
      </c>
      <c r="AD8" s="98" t="s">
        <v>24</v>
      </c>
      <c r="AE8" s="98" t="s">
        <v>32</v>
      </c>
      <c r="AF8" s="98" t="s">
        <v>33</v>
      </c>
      <c r="AG8" s="98" t="s">
        <v>34</v>
      </c>
      <c r="AH8" s="98" t="s">
        <v>35</v>
      </c>
      <c r="AI8" s="99" t="s">
        <v>36</v>
      </c>
      <c r="AJ8" s="103" t="s">
        <v>39</v>
      </c>
      <c r="AK8" s="103" t="s">
        <v>40</v>
      </c>
      <c r="AL8" s="104" t="s">
        <v>41</v>
      </c>
      <c r="AP8" s="1">
        <v>2</v>
      </c>
      <c r="AQ8" s="50">
        <f t="shared" ref="AQ8:AQ71" si="0">AP8/651</f>
        <v>3.0721966205837174E-3</v>
      </c>
      <c r="AR8" s="32">
        <v>-0.20209917532397989</v>
      </c>
      <c r="AS8" s="32">
        <v>-0.20184376516254249</v>
      </c>
    </row>
    <row r="9" spans="1:73" x14ac:dyDescent="0.3">
      <c r="D9" s="11">
        <v>1</v>
      </c>
      <c r="E9">
        <v>987</v>
      </c>
      <c r="F9">
        <v>976</v>
      </c>
      <c r="G9">
        <v>970</v>
      </c>
      <c r="H9">
        <v>1009</v>
      </c>
      <c r="I9">
        <v>998</v>
      </c>
      <c r="J9">
        <v>985</v>
      </c>
      <c r="K9">
        <v>979</v>
      </c>
      <c r="L9">
        <v>1003</v>
      </c>
      <c r="M9">
        <v>1053</v>
      </c>
      <c r="N9">
        <v>1018</v>
      </c>
      <c r="O9">
        <v>1032</v>
      </c>
      <c r="P9">
        <v>1044</v>
      </c>
      <c r="Q9">
        <v>1035</v>
      </c>
      <c r="R9">
        <v>1057</v>
      </c>
      <c r="S9">
        <v>1051</v>
      </c>
      <c r="T9">
        <v>1131</v>
      </c>
      <c r="U9">
        <v>1059</v>
      </c>
      <c r="V9">
        <v>1059</v>
      </c>
      <c r="W9">
        <v>1045</v>
      </c>
      <c r="X9">
        <v>1027</v>
      </c>
      <c r="Y9">
        <v>1076</v>
      </c>
      <c r="Z9">
        <v>1064</v>
      </c>
      <c r="AA9">
        <v>1039</v>
      </c>
      <c r="AB9">
        <v>1045</v>
      </c>
      <c r="AC9">
        <v>1108</v>
      </c>
      <c r="AD9">
        <v>1100</v>
      </c>
      <c r="AE9">
        <v>1159</v>
      </c>
      <c r="AF9">
        <v>1146</v>
      </c>
      <c r="AG9">
        <v>1190</v>
      </c>
      <c r="AH9">
        <v>1204</v>
      </c>
      <c r="AI9" s="30">
        <v>1158</v>
      </c>
      <c r="AJ9" s="96">
        <f>AVERAGE(E9:AI9)</f>
        <v>1058.2903225806451</v>
      </c>
      <c r="AK9" s="2">
        <f>STDEV(E9:AI9)</f>
        <v>63.633949821557309</v>
      </c>
      <c r="AL9" s="14">
        <f>AK9/AJ9</f>
        <v>6.0129010408396889E-2</v>
      </c>
      <c r="AP9" s="1">
        <v>3</v>
      </c>
      <c r="AQ9" s="50">
        <f t="shared" si="0"/>
        <v>4.608294930875576E-3</v>
      </c>
      <c r="AR9" s="32">
        <v>-0.19085359323123063</v>
      </c>
      <c r="AS9" s="32">
        <v>-0.20049598361097637</v>
      </c>
    </row>
    <row r="10" spans="1:73" x14ac:dyDescent="0.3">
      <c r="D10" s="11">
        <v>3</v>
      </c>
      <c r="E10">
        <v>1078</v>
      </c>
      <c r="F10">
        <v>1067</v>
      </c>
      <c r="G10">
        <v>1081</v>
      </c>
      <c r="H10">
        <v>1100</v>
      </c>
      <c r="I10">
        <v>1110</v>
      </c>
      <c r="J10">
        <v>1078</v>
      </c>
      <c r="K10">
        <v>1077</v>
      </c>
      <c r="L10">
        <v>1083</v>
      </c>
      <c r="M10">
        <v>1144</v>
      </c>
      <c r="N10">
        <v>1120</v>
      </c>
      <c r="O10">
        <v>1117</v>
      </c>
      <c r="P10">
        <v>1143</v>
      </c>
      <c r="Q10">
        <v>1122</v>
      </c>
      <c r="R10">
        <v>1157</v>
      </c>
      <c r="S10">
        <v>1145</v>
      </c>
      <c r="T10">
        <v>1214</v>
      </c>
      <c r="U10">
        <v>1160</v>
      </c>
      <c r="V10">
        <v>1161</v>
      </c>
      <c r="W10">
        <v>1137</v>
      </c>
      <c r="X10">
        <v>1113</v>
      </c>
      <c r="Y10">
        <v>1165</v>
      </c>
      <c r="Z10">
        <v>1152</v>
      </c>
      <c r="AA10">
        <v>1133</v>
      </c>
      <c r="AB10">
        <v>1136</v>
      </c>
      <c r="AC10">
        <v>1188</v>
      </c>
      <c r="AD10">
        <v>1203</v>
      </c>
      <c r="AE10">
        <v>1241</v>
      </c>
      <c r="AF10">
        <v>1242</v>
      </c>
      <c r="AG10">
        <v>1271</v>
      </c>
      <c r="AH10">
        <v>1290</v>
      </c>
      <c r="AI10" s="30">
        <v>1229</v>
      </c>
      <c r="AJ10" s="96">
        <f t="shared" ref="AJ10:AJ29" si="1">AVERAGE(E10:AI10)</f>
        <v>1150.2258064516129</v>
      </c>
      <c r="AK10" s="2">
        <f t="shared" ref="AK10:AK29" si="2">STDEV(E10:AI10)</f>
        <v>59.69796740114321</v>
      </c>
      <c r="AL10" s="14">
        <f t="shared" ref="AL10:AL29" si="3">AK10/AJ10</f>
        <v>5.1901085044603848E-2</v>
      </c>
      <c r="AP10" s="1">
        <v>4</v>
      </c>
      <c r="AQ10" s="50">
        <f t="shared" si="0"/>
        <v>6.1443932411674347E-3</v>
      </c>
      <c r="AR10" s="32">
        <v>-0.19058584127664135</v>
      </c>
      <c r="AS10" s="32">
        <v>-0.19294840692220608</v>
      </c>
    </row>
    <row r="11" spans="1:73" x14ac:dyDescent="0.3">
      <c r="D11" s="11">
        <v>5</v>
      </c>
      <c r="E11">
        <v>1152</v>
      </c>
      <c r="F11">
        <v>1129</v>
      </c>
      <c r="G11">
        <v>1151</v>
      </c>
      <c r="H11">
        <v>1176</v>
      </c>
      <c r="I11">
        <v>1174</v>
      </c>
      <c r="J11">
        <v>1146</v>
      </c>
      <c r="K11">
        <v>1137</v>
      </c>
      <c r="L11">
        <v>1140</v>
      </c>
      <c r="M11">
        <v>1212</v>
      </c>
      <c r="N11">
        <v>1177</v>
      </c>
      <c r="O11">
        <v>1177</v>
      </c>
      <c r="P11">
        <v>1219</v>
      </c>
      <c r="Q11">
        <v>1179</v>
      </c>
      <c r="R11">
        <v>1226</v>
      </c>
      <c r="S11">
        <v>1198</v>
      </c>
      <c r="T11">
        <v>1276</v>
      </c>
      <c r="U11">
        <v>1233</v>
      </c>
      <c r="V11">
        <v>1227</v>
      </c>
      <c r="W11">
        <v>1197</v>
      </c>
      <c r="X11">
        <v>1179</v>
      </c>
      <c r="Y11">
        <v>1222</v>
      </c>
      <c r="Z11">
        <v>1220</v>
      </c>
      <c r="AA11">
        <v>1192</v>
      </c>
      <c r="AB11">
        <v>1202</v>
      </c>
      <c r="AC11">
        <v>1257</v>
      </c>
      <c r="AD11">
        <v>1261</v>
      </c>
      <c r="AE11">
        <v>1301</v>
      </c>
      <c r="AF11">
        <v>1295</v>
      </c>
      <c r="AG11">
        <v>1339</v>
      </c>
      <c r="AH11">
        <v>1342</v>
      </c>
      <c r="AI11" s="30">
        <v>1284</v>
      </c>
      <c r="AJ11" s="96">
        <f t="shared" si="1"/>
        <v>1213.5483870967741</v>
      </c>
      <c r="AK11" s="2">
        <f t="shared" si="2"/>
        <v>57.795523880705176</v>
      </c>
      <c r="AL11" s="14">
        <f t="shared" si="3"/>
        <v>4.7625232331256262E-2</v>
      </c>
      <c r="AP11" s="1">
        <v>5</v>
      </c>
      <c r="AQ11" s="50">
        <f t="shared" si="0"/>
        <v>7.6804915514592934E-3</v>
      </c>
      <c r="AR11" s="32">
        <v>-0.16996894077326768</v>
      </c>
      <c r="AS11" s="32">
        <v>-0.18593994285406226</v>
      </c>
    </row>
    <row r="12" spans="1:73" x14ac:dyDescent="0.3">
      <c r="D12" s="11">
        <v>10</v>
      </c>
      <c r="E12">
        <v>1292</v>
      </c>
      <c r="F12">
        <v>1239</v>
      </c>
      <c r="G12">
        <v>1277</v>
      </c>
      <c r="H12">
        <v>1306</v>
      </c>
      <c r="I12">
        <v>1294</v>
      </c>
      <c r="J12">
        <v>1248</v>
      </c>
      <c r="K12">
        <v>1264</v>
      </c>
      <c r="L12">
        <v>1281</v>
      </c>
      <c r="M12">
        <v>1341</v>
      </c>
      <c r="N12">
        <v>1282</v>
      </c>
      <c r="O12">
        <v>1301</v>
      </c>
      <c r="P12">
        <v>1360</v>
      </c>
      <c r="Q12">
        <v>1291</v>
      </c>
      <c r="R12">
        <v>1353</v>
      </c>
      <c r="S12">
        <v>1317</v>
      </c>
      <c r="T12">
        <v>1392</v>
      </c>
      <c r="U12">
        <v>1353</v>
      </c>
      <c r="V12">
        <v>1352</v>
      </c>
      <c r="W12">
        <v>1344</v>
      </c>
      <c r="X12">
        <v>1310</v>
      </c>
      <c r="Y12">
        <v>1328</v>
      </c>
      <c r="Z12">
        <v>1344</v>
      </c>
      <c r="AA12">
        <v>1297</v>
      </c>
      <c r="AB12">
        <v>1320</v>
      </c>
      <c r="AC12">
        <v>1375</v>
      </c>
      <c r="AD12">
        <v>1372</v>
      </c>
      <c r="AE12">
        <v>1412</v>
      </c>
      <c r="AF12">
        <v>1413</v>
      </c>
      <c r="AG12">
        <v>1450</v>
      </c>
      <c r="AH12">
        <v>1450</v>
      </c>
      <c r="AI12" s="30">
        <v>1371</v>
      </c>
      <c r="AJ12" s="96">
        <f t="shared" si="1"/>
        <v>1333.1935483870968</v>
      </c>
      <c r="AK12" s="2">
        <f t="shared" si="2"/>
        <v>54.369365979283288</v>
      </c>
      <c r="AL12" s="14">
        <f t="shared" si="3"/>
        <v>4.0781299943327493E-2</v>
      </c>
      <c r="AP12" s="1">
        <v>6</v>
      </c>
      <c r="AQ12" s="50">
        <f t="shared" si="0"/>
        <v>9.2165898617511521E-3</v>
      </c>
      <c r="AR12" s="32">
        <v>-0.15417157545250085</v>
      </c>
      <c r="AS12" s="32">
        <v>-0.18432260499218292</v>
      </c>
    </row>
    <row r="13" spans="1:73" x14ac:dyDescent="0.3">
      <c r="D13" s="11">
        <v>15</v>
      </c>
      <c r="E13">
        <v>1406</v>
      </c>
      <c r="F13">
        <v>1343</v>
      </c>
      <c r="G13">
        <v>1375</v>
      </c>
      <c r="H13">
        <v>1407</v>
      </c>
      <c r="I13">
        <v>1403</v>
      </c>
      <c r="J13">
        <v>1337</v>
      </c>
      <c r="K13">
        <v>1368</v>
      </c>
      <c r="L13">
        <v>1384</v>
      </c>
      <c r="M13">
        <v>1455</v>
      </c>
      <c r="N13">
        <v>1389</v>
      </c>
      <c r="O13">
        <v>1393</v>
      </c>
      <c r="P13">
        <v>1471</v>
      </c>
      <c r="Q13">
        <v>1381</v>
      </c>
      <c r="R13">
        <v>1475</v>
      </c>
      <c r="S13">
        <v>1415</v>
      </c>
      <c r="T13">
        <v>1483</v>
      </c>
      <c r="U13">
        <v>1458</v>
      </c>
      <c r="V13">
        <v>1441</v>
      </c>
      <c r="W13">
        <v>1461</v>
      </c>
      <c r="X13">
        <v>1412</v>
      </c>
      <c r="Y13">
        <v>1418</v>
      </c>
      <c r="Z13">
        <v>1449</v>
      </c>
      <c r="AA13">
        <v>1397</v>
      </c>
      <c r="AB13">
        <v>1408</v>
      </c>
      <c r="AC13">
        <v>1479</v>
      </c>
      <c r="AD13">
        <v>1472</v>
      </c>
      <c r="AE13">
        <v>1507</v>
      </c>
      <c r="AF13">
        <v>1505</v>
      </c>
      <c r="AG13">
        <v>1545</v>
      </c>
      <c r="AH13">
        <v>1547</v>
      </c>
      <c r="AI13" s="30">
        <v>1463</v>
      </c>
      <c r="AJ13" s="96">
        <f t="shared" si="1"/>
        <v>1433.7741935483871</v>
      </c>
      <c r="AK13" s="2">
        <f t="shared" si="2"/>
        <v>53.975741265510102</v>
      </c>
      <c r="AL13" s="14">
        <f t="shared" si="3"/>
        <v>3.7645914892586972E-2</v>
      </c>
      <c r="AP13" s="1">
        <v>7</v>
      </c>
      <c r="AQ13" s="50">
        <f t="shared" si="0"/>
        <v>1.0752688172043012E-2</v>
      </c>
      <c r="AR13" s="32">
        <v>-0.13382242690371643</v>
      </c>
      <c r="AS13" s="32">
        <v>-0.15712863896491669</v>
      </c>
    </row>
    <row r="14" spans="1:73" x14ac:dyDescent="0.3">
      <c r="D14" s="11">
        <v>20</v>
      </c>
      <c r="E14">
        <v>1506</v>
      </c>
      <c r="F14">
        <v>1436</v>
      </c>
      <c r="G14">
        <v>1473</v>
      </c>
      <c r="H14">
        <v>1499</v>
      </c>
      <c r="I14">
        <v>1495</v>
      </c>
      <c r="J14">
        <v>1439</v>
      </c>
      <c r="K14">
        <v>1484</v>
      </c>
      <c r="L14">
        <v>1490</v>
      </c>
      <c r="M14">
        <v>1543</v>
      </c>
      <c r="N14">
        <v>1481</v>
      </c>
      <c r="O14">
        <v>1489</v>
      </c>
      <c r="P14">
        <v>1567</v>
      </c>
      <c r="Q14">
        <v>1469</v>
      </c>
      <c r="R14">
        <v>1575</v>
      </c>
      <c r="S14">
        <v>1517</v>
      </c>
      <c r="T14">
        <v>1581</v>
      </c>
      <c r="U14">
        <v>1549</v>
      </c>
      <c r="V14">
        <v>1540</v>
      </c>
      <c r="W14">
        <v>1569</v>
      </c>
      <c r="X14">
        <v>1502</v>
      </c>
      <c r="Y14">
        <v>1496</v>
      </c>
      <c r="Z14">
        <v>1542</v>
      </c>
      <c r="AA14">
        <v>1492</v>
      </c>
      <c r="AB14">
        <v>1506</v>
      </c>
      <c r="AC14">
        <v>1577</v>
      </c>
      <c r="AD14">
        <v>1568</v>
      </c>
      <c r="AE14">
        <v>1590</v>
      </c>
      <c r="AF14">
        <v>1594</v>
      </c>
      <c r="AG14">
        <v>1631</v>
      </c>
      <c r="AH14">
        <v>1638</v>
      </c>
      <c r="AI14" s="30">
        <v>1542</v>
      </c>
      <c r="AJ14" s="96">
        <f t="shared" si="1"/>
        <v>1528.3870967741937</v>
      </c>
      <c r="AK14" s="2">
        <f t="shared" si="2"/>
        <v>51.750476596423624</v>
      </c>
      <c r="AL14" s="14">
        <f t="shared" si="3"/>
        <v>3.3859535130627526E-2</v>
      </c>
      <c r="AP14" s="1">
        <v>8</v>
      </c>
      <c r="AQ14" s="50">
        <f t="shared" si="0"/>
        <v>1.2288786482334869E-2</v>
      </c>
      <c r="AR14" s="32">
        <v>-0.11322679360761646</v>
      </c>
      <c r="AS14" s="32">
        <v>-0.15224540406490919</v>
      </c>
    </row>
    <row r="15" spans="1:73" x14ac:dyDescent="0.3">
      <c r="D15" s="11">
        <v>25</v>
      </c>
      <c r="E15">
        <v>1610</v>
      </c>
      <c r="F15">
        <v>1528</v>
      </c>
      <c r="G15">
        <v>1564</v>
      </c>
      <c r="H15">
        <v>1597</v>
      </c>
      <c r="I15">
        <v>1594</v>
      </c>
      <c r="J15">
        <v>1530</v>
      </c>
      <c r="K15">
        <v>1572</v>
      </c>
      <c r="L15">
        <v>1582</v>
      </c>
      <c r="M15">
        <v>1635</v>
      </c>
      <c r="N15">
        <v>1565</v>
      </c>
      <c r="O15">
        <v>1587</v>
      </c>
      <c r="P15">
        <v>1676</v>
      </c>
      <c r="Q15">
        <v>1555</v>
      </c>
      <c r="R15">
        <v>1679</v>
      </c>
      <c r="S15">
        <v>1618</v>
      </c>
      <c r="T15">
        <v>1673</v>
      </c>
      <c r="U15">
        <v>1651</v>
      </c>
      <c r="V15">
        <v>1633</v>
      </c>
      <c r="W15">
        <v>1695</v>
      </c>
      <c r="X15">
        <v>1593</v>
      </c>
      <c r="Y15">
        <v>1574</v>
      </c>
      <c r="Z15">
        <v>1635</v>
      </c>
      <c r="AA15">
        <v>1596</v>
      </c>
      <c r="AB15">
        <v>1601</v>
      </c>
      <c r="AC15">
        <v>1674</v>
      </c>
      <c r="AD15">
        <v>1661</v>
      </c>
      <c r="AE15">
        <v>1676</v>
      </c>
      <c r="AF15">
        <v>1688</v>
      </c>
      <c r="AG15">
        <v>1731</v>
      </c>
      <c r="AH15">
        <v>1716</v>
      </c>
      <c r="AI15" s="30">
        <v>1618</v>
      </c>
      <c r="AJ15" s="96">
        <f t="shared" si="1"/>
        <v>1622.8064516129032</v>
      </c>
      <c r="AK15" s="2">
        <f t="shared" si="2"/>
        <v>53.902021826544193</v>
      </c>
      <c r="AL15" s="14">
        <f t="shared" si="3"/>
        <v>3.321531151972628E-2</v>
      </c>
      <c r="AP15" s="1">
        <v>9</v>
      </c>
      <c r="AQ15" s="50">
        <f t="shared" si="0"/>
        <v>1.3824884792626729E-2</v>
      </c>
      <c r="AR15" s="32">
        <v>-0.11275904104022755</v>
      </c>
      <c r="AS15" s="32">
        <v>-0.13256779341204381</v>
      </c>
    </row>
    <row r="16" spans="1:73" x14ac:dyDescent="0.3">
      <c r="D16" s="11">
        <v>30</v>
      </c>
      <c r="E16">
        <v>1692</v>
      </c>
      <c r="F16">
        <v>1609</v>
      </c>
      <c r="G16">
        <v>1654</v>
      </c>
      <c r="H16">
        <v>1696</v>
      </c>
      <c r="I16">
        <v>1687</v>
      </c>
      <c r="J16">
        <v>1607</v>
      </c>
      <c r="K16">
        <v>1654</v>
      </c>
      <c r="L16">
        <v>1668</v>
      </c>
      <c r="M16">
        <v>1723</v>
      </c>
      <c r="N16">
        <v>1651</v>
      </c>
      <c r="O16">
        <v>1671</v>
      </c>
      <c r="P16">
        <v>1781</v>
      </c>
      <c r="Q16">
        <v>1632</v>
      </c>
      <c r="R16">
        <v>1768</v>
      </c>
      <c r="S16">
        <v>1696</v>
      </c>
      <c r="T16">
        <v>1754</v>
      </c>
      <c r="U16">
        <v>1751</v>
      </c>
      <c r="V16">
        <v>1721</v>
      </c>
      <c r="W16">
        <v>1788</v>
      </c>
      <c r="X16">
        <v>1684</v>
      </c>
      <c r="Y16">
        <v>1647</v>
      </c>
      <c r="Z16">
        <v>1725</v>
      </c>
      <c r="AA16">
        <v>1683</v>
      </c>
      <c r="AB16">
        <v>1677</v>
      </c>
      <c r="AC16">
        <v>1754</v>
      </c>
      <c r="AD16">
        <v>1743</v>
      </c>
      <c r="AE16">
        <v>1768</v>
      </c>
      <c r="AF16">
        <v>1761</v>
      </c>
      <c r="AG16">
        <v>1822</v>
      </c>
      <c r="AH16">
        <v>1801</v>
      </c>
      <c r="AI16" s="30">
        <v>1695</v>
      </c>
      <c r="AJ16" s="96">
        <f t="shared" si="1"/>
        <v>1708.483870967742</v>
      </c>
      <c r="AK16" s="2">
        <f t="shared" si="2"/>
        <v>56.636190413163639</v>
      </c>
      <c r="AL16" s="14">
        <f t="shared" si="3"/>
        <v>3.3149970787305721E-2</v>
      </c>
      <c r="AP16" s="1">
        <v>10</v>
      </c>
      <c r="AQ16" s="50">
        <f t="shared" si="0"/>
        <v>1.5360983102918587E-2</v>
      </c>
      <c r="AR16" s="32">
        <v>-0.11026025489986081</v>
      </c>
      <c r="AS16" s="32">
        <v>-0.12250145143899813</v>
      </c>
    </row>
    <row r="17" spans="4:45" x14ac:dyDescent="0.3">
      <c r="D17" s="11">
        <v>35</v>
      </c>
      <c r="E17">
        <v>1795</v>
      </c>
      <c r="F17">
        <v>1693</v>
      </c>
      <c r="G17">
        <v>1754</v>
      </c>
      <c r="H17">
        <v>1800</v>
      </c>
      <c r="I17">
        <v>1790</v>
      </c>
      <c r="J17">
        <v>1693</v>
      </c>
      <c r="K17">
        <v>1745</v>
      </c>
      <c r="L17">
        <v>1767</v>
      </c>
      <c r="M17">
        <v>1804</v>
      </c>
      <c r="N17">
        <v>1741</v>
      </c>
      <c r="O17">
        <v>1757</v>
      </c>
      <c r="P17">
        <v>1872</v>
      </c>
      <c r="Q17">
        <v>1715</v>
      </c>
      <c r="R17">
        <v>1863</v>
      </c>
      <c r="S17">
        <v>1781</v>
      </c>
      <c r="T17">
        <v>1834</v>
      </c>
      <c r="U17">
        <v>1843</v>
      </c>
      <c r="V17">
        <v>1808</v>
      </c>
      <c r="W17">
        <v>1892</v>
      </c>
      <c r="X17">
        <v>1788</v>
      </c>
      <c r="Y17">
        <v>1724</v>
      </c>
      <c r="Z17">
        <v>1809</v>
      </c>
      <c r="AA17">
        <v>1763</v>
      </c>
      <c r="AB17">
        <v>1763</v>
      </c>
      <c r="AC17">
        <v>1833</v>
      </c>
      <c r="AD17">
        <v>1836</v>
      </c>
      <c r="AE17">
        <v>1852</v>
      </c>
      <c r="AF17">
        <v>1835</v>
      </c>
      <c r="AG17">
        <v>1904</v>
      </c>
      <c r="AH17">
        <v>1891</v>
      </c>
      <c r="AI17" s="30">
        <v>1776</v>
      </c>
      <c r="AJ17" s="96">
        <f t="shared" si="1"/>
        <v>1797.4516129032259</v>
      </c>
      <c r="AK17" s="2">
        <f t="shared" si="2"/>
        <v>56.978264106983474</v>
      </c>
      <c r="AL17" s="14">
        <f t="shared" si="3"/>
        <v>3.1699470348997463E-2</v>
      </c>
      <c r="AP17" s="1">
        <v>11</v>
      </c>
      <c r="AQ17" s="50">
        <f t="shared" si="0"/>
        <v>1.6897081413210446E-2</v>
      </c>
      <c r="AR17" s="32">
        <v>-0.10869565217391304</v>
      </c>
      <c r="AS17" s="32">
        <v>-0.11586630173343289</v>
      </c>
    </row>
    <row r="18" spans="4:45" x14ac:dyDescent="0.3">
      <c r="D18" s="11">
        <v>40</v>
      </c>
      <c r="E18">
        <v>1901</v>
      </c>
      <c r="F18">
        <v>1780</v>
      </c>
      <c r="G18">
        <v>1873</v>
      </c>
      <c r="H18">
        <v>1922</v>
      </c>
      <c r="I18">
        <v>1895</v>
      </c>
      <c r="J18">
        <v>1795</v>
      </c>
      <c r="K18">
        <v>1855</v>
      </c>
      <c r="L18">
        <v>1879</v>
      </c>
      <c r="M18">
        <v>1941</v>
      </c>
      <c r="N18">
        <v>1836</v>
      </c>
      <c r="O18">
        <v>1847</v>
      </c>
      <c r="P18">
        <v>1979</v>
      </c>
      <c r="Q18">
        <v>1817</v>
      </c>
      <c r="R18">
        <v>1973</v>
      </c>
      <c r="S18">
        <v>1878</v>
      </c>
      <c r="T18">
        <v>1943</v>
      </c>
      <c r="U18">
        <v>1953</v>
      </c>
      <c r="V18">
        <v>1917</v>
      </c>
      <c r="W18">
        <v>2000</v>
      </c>
      <c r="X18">
        <v>1888</v>
      </c>
      <c r="Y18">
        <v>1823</v>
      </c>
      <c r="Z18">
        <v>1906</v>
      </c>
      <c r="AA18">
        <v>1841</v>
      </c>
      <c r="AB18">
        <v>1860</v>
      </c>
      <c r="AC18">
        <v>1928</v>
      </c>
      <c r="AD18">
        <v>1930</v>
      </c>
      <c r="AE18">
        <v>1953</v>
      </c>
      <c r="AF18">
        <v>1930</v>
      </c>
      <c r="AG18">
        <v>1991</v>
      </c>
      <c r="AH18">
        <v>1988</v>
      </c>
      <c r="AI18" s="30">
        <v>1844</v>
      </c>
      <c r="AJ18" s="96">
        <f t="shared" si="1"/>
        <v>1898.9032258064517</v>
      </c>
      <c r="AK18" s="2">
        <f t="shared" si="2"/>
        <v>59.808781316631467</v>
      </c>
      <c r="AL18" s="14">
        <f t="shared" si="3"/>
        <v>3.1496487290041369E-2</v>
      </c>
      <c r="AP18" s="1">
        <v>12</v>
      </c>
      <c r="AQ18" s="50">
        <f t="shared" si="0"/>
        <v>1.8433179723502304E-2</v>
      </c>
      <c r="AR18" s="32">
        <v>-0.10483543275091427</v>
      </c>
      <c r="AS18" s="32">
        <v>-0.11047524259766114</v>
      </c>
    </row>
    <row r="19" spans="4:45" x14ac:dyDescent="0.3">
      <c r="D19" s="11">
        <v>45</v>
      </c>
      <c r="E19">
        <v>2018</v>
      </c>
      <c r="F19">
        <v>1888</v>
      </c>
      <c r="G19">
        <v>1983</v>
      </c>
      <c r="H19">
        <v>2034</v>
      </c>
      <c r="I19">
        <v>1998</v>
      </c>
      <c r="J19">
        <v>1905</v>
      </c>
      <c r="K19">
        <v>1987</v>
      </c>
      <c r="L19">
        <v>1979</v>
      </c>
      <c r="M19">
        <v>2062</v>
      </c>
      <c r="N19">
        <v>1934</v>
      </c>
      <c r="O19">
        <v>1966</v>
      </c>
      <c r="P19">
        <v>2117</v>
      </c>
      <c r="Q19">
        <v>1926</v>
      </c>
      <c r="R19">
        <v>2101</v>
      </c>
      <c r="S19">
        <v>1992</v>
      </c>
      <c r="T19">
        <v>2046</v>
      </c>
      <c r="U19">
        <v>2067</v>
      </c>
      <c r="V19">
        <v>2016</v>
      </c>
      <c r="W19">
        <v>2117</v>
      </c>
      <c r="X19">
        <v>2000</v>
      </c>
      <c r="Y19">
        <v>1919</v>
      </c>
      <c r="Z19">
        <v>2047</v>
      </c>
      <c r="AA19">
        <v>1961</v>
      </c>
      <c r="AB19">
        <v>1957</v>
      </c>
      <c r="AC19">
        <v>2048</v>
      </c>
      <c r="AD19">
        <v>2036</v>
      </c>
      <c r="AE19">
        <v>2076</v>
      </c>
      <c r="AF19">
        <v>2042</v>
      </c>
      <c r="AG19">
        <v>2106</v>
      </c>
      <c r="AH19">
        <v>2090</v>
      </c>
      <c r="AI19" s="30">
        <v>1938</v>
      </c>
      <c r="AJ19" s="96">
        <f t="shared" si="1"/>
        <v>2011.483870967742</v>
      </c>
      <c r="AK19" s="2">
        <f t="shared" si="2"/>
        <v>64.719842896256552</v>
      </c>
      <c r="AL19" s="14">
        <f t="shared" si="3"/>
        <v>3.2175173676694355E-2</v>
      </c>
      <c r="AP19" s="1">
        <v>13</v>
      </c>
      <c r="AQ19" s="50">
        <f t="shared" si="0"/>
        <v>1.9969278033794162E-2</v>
      </c>
      <c r="AR19" s="32">
        <v>-0.10300690776107274</v>
      </c>
      <c r="AS19" s="32">
        <v>-0.11005989654233599</v>
      </c>
    </row>
    <row r="20" spans="4:45" x14ac:dyDescent="0.3">
      <c r="D20" s="11">
        <v>50</v>
      </c>
      <c r="E20">
        <v>2141</v>
      </c>
      <c r="F20">
        <v>2010</v>
      </c>
      <c r="G20">
        <v>2098</v>
      </c>
      <c r="H20">
        <v>2143</v>
      </c>
      <c r="I20">
        <v>2111</v>
      </c>
      <c r="J20">
        <v>2002</v>
      </c>
      <c r="K20">
        <v>2093</v>
      </c>
      <c r="L20">
        <v>2091</v>
      </c>
      <c r="M20">
        <v>2178</v>
      </c>
      <c r="N20">
        <v>2039</v>
      </c>
      <c r="O20">
        <v>2091</v>
      </c>
      <c r="P20">
        <v>2246</v>
      </c>
      <c r="Q20">
        <v>2026</v>
      </c>
      <c r="R20">
        <v>2217</v>
      </c>
      <c r="S20">
        <v>2091</v>
      </c>
      <c r="T20">
        <v>2138</v>
      </c>
      <c r="U20">
        <v>2190</v>
      </c>
      <c r="V20">
        <v>2125</v>
      </c>
      <c r="W20">
        <v>2242</v>
      </c>
      <c r="X20">
        <v>2091</v>
      </c>
      <c r="Y20">
        <v>2013</v>
      </c>
      <c r="Z20">
        <v>2168</v>
      </c>
      <c r="AA20">
        <v>2054</v>
      </c>
      <c r="AB20">
        <v>2071</v>
      </c>
      <c r="AC20">
        <v>2155</v>
      </c>
      <c r="AD20">
        <v>2142</v>
      </c>
      <c r="AE20">
        <v>2176</v>
      </c>
      <c r="AF20">
        <v>2143</v>
      </c>
      <c r="AG20">
        <v>2215</v>
      </c>
      <c r="AH20">
        <v>2190</v>
      </c>
      <c r="AI20" s="30">
        <v>2028</v>
      </c>
      <c r="AJ20" s="96">
        <f t="shared" si="1"/>
        <v>2119.9354838709678</v>
      </c>
      <c r="AK20" s="2">
        <f t="shared" si="2"/>
        <v>69.307015269678132</v>
      </c>
      <c r="AL20" s="14">
        <f t="shared" si="3"/>
        <v>3.2692983252077389E-2</v>
      </c>
      <c r="AP20" s="1">
        <v>14</v>
      </c>
      <c r="AQ20" s="50">
        <f t="shared" si="0"/>
        <v>2.1505376344086023E-2</v>
      </c>
      <c r="AR20" s="32">
        <v>-9.180550833049983E-2</v>
      </c>
      <c r="AS20" s="32">
        <v>-0.10923115202786766</v>
      </c>
    </row>
    <row r="21" spans="4:45" x14ac:dyDescent="0.3">
      <c r="D21" s="11">
        <v>55</v>
      </c>
      <c r="E21">
        <v>2248</v>
      </c>
      <c r="F21">
        <v>2104</v>
      </c>
      <c r="G21">
        <v>2194</v>
      </c>
      <c r="H21">
        <v>2245</v>
      </c>
      <c r="I21">
        <v>2215</v>
      </c>
      <c r="J21">
        <v>2093</v>
      </c>
      <c r="K21">
        <v>2186</v>
      </c>
      <c r="L21">
        <v>2185</v>
      </c>
      <c r="M21">
        <v>2271</v>
      </c>
      <c r="N21">
        <v>2143</v>
      </c>
      <c r="O21">
        <v>2193</v>
      </c>
      <c r="P21">
        <v>2363</v>
      </c>
      <c r="Q21">
        <v>2115</v>
      </c>
      <c r="R21">
        <v>2326</v>
      </c>
      <c r="S21">
        <v>2178</v>
      </c>
      <c r="T21">
        <v>2233</v>
      </c>
      <c r="U21">
        <v>2290</v>
      </c>
      <c r="V21">
        <v>2234</v>
      </c>
      <c r="W21">
        <v>2337</v>
      </c>
      <c r="X21">
        <v>2173</v>
      </c>
      <c r="Y21">
        <v>2101</v>
      </c>
      <c r="Z21">
        <v>2269</v>
      </c>
      <c r="AA21">
        <v>2143</v>
      </c>
      <c r="AB21">
        <v>2159</v>
      </c>
      <c r="AC21">
        <v>2263</v>
      </c>
      <c r="AD21">
        <v>2242</v>
      </c>
      <c r="AE21">
        <v>2276</v>
      </c>
      <c r="AF21">
        <v>2244</v>
      </c>
      <c r="AG21">
        <v>2303</v>
      </c>
      <c r="AH21">
        <v>2305</v>
      </c>
      <c r="AI21" s="30">
        <v>2098</v>
      </c>
      <c r="AJ21" s="96">
        <f t="shared" si="1"/>
        <v>2217.0645161290322</v>
      </c>
      <c r="AK21" s="2">
        <f t="shared" si="2"/>
        <v>75.268380029452388</v>
      </c>
      <c r="AL21" s="14">
        <f t="shared" si="3"/>
        <v>3.3949566862794801E-2</v>
      </c>
      <c r="AP21" s="1">
        <v>15</v>
      </c>
      <c r="AQ21" s="50">
        <f t="shared" si="0"/>
        <v>2.3041474654377881E-2</v>
      </c>
      <c r="AR21" s="32">
        <v>-9.1426249492076395E-2</v>
      </c>
      <c r="AS21" s="32">
        <v>-0.1090389327525184</v>
      </c>
    </row>
    <row r="22" spans="4:45" x14ac:dyDescent="0.3">
      <c r="D22" s="11">
        <v>60</v>
      </c>
      <c r="E22">
        <v>2347</v>
      </c>
      <c r="F22">
        <v>2196</v>
      </c>
      <c r="G22">
        <v>2280</v>
      </c>
      <c r="H22">
        <v>2357</v>
      </c>
      <c r="I22">
        <v>2299</v>
      </c>
      <c r="J22">
        <v>2171</v>
      </c>
      <c r="K22">
        <v>2286</v>
      </c>
      <c r="L22">
        <v>2258</v>
      </c>
      <c r="M22">
        <v>2382</v>
      </c>
      <c r="N22">
        <v>2209</v>
      </c>
      <c r="O22">
        <v>2288</v>
      </c>
      <c r="P22">
        <v>2477</v>
      </c>
      <c r="Q22">
        <v>2209</v>
      </c>
      <c r="R22">
        <v>2439</v>
      </c>
      <c r="S22">
        <v>2285</v>
      </c>
      <c r="T22">
        <v>2311</v>
      </c>
      <c r="U22">
        <v>2378</v>
      </c>
      <c r="V22">
        <v>2324</v>
      </c>
      <c r="W22">
        <v>2431</v>
      </c>
      <c r="X22">
        <v>2252</v>
      </c>
      <c r="Y22">
        <v>2176</v>
      </c>
      <c r="Z22">
        <v>2364</v>
      </c>
      <c r="AA22">
        <v>2229</v>
      </c>
      <c r="AB22">
        <v>2251</v>
      </c>
      <c r="AC22">
        <v>2368</v>
      </c>
      <c r="AD22">
        <v>2333</v>
      </c>
      <c r="AE22">
        <v>2371</v>
      </c>
      <c r="AF22">
        <v>2325</v>
      </c>
      <c r="AG22">
        <v>2392</v>
      </c>
      <c r="AH22">
        <v>2388</v>
      </c>
      <c r="AI22" s="30">
        <v>2167</v>
      </c>
      <c r="AJ22" s="96">
        <f t="shared" si="1"/>
        <v>2307.8387096774195</v>
      </c>
      <c r="AK22" s="2">
        <f t="shared" si="2"/>
        <v>82.887914991347813</v>
      </c>
      <c r="AL22" s="14">
        <f t="shared" si="3"/>
        <v>3.5915817965863635E-2</v>
      </c>
      <c r="AP22" s="1">
        <v>16</v>
      </c>
      <c r="AQ22" s="50">
        <f t="shared" si="0"/>
        <v>2.4577572964669739E-2</v>
      </c>
      <c r="AR22" s="32">
        <v>-8.8065283917035025E-2</v>
      </c>
      <c r="AS22" s="32">
        <v>-0.10427443506670299</v>
      </c>
    </row>
    <row r="23" spans="4:45" x14ac:dyDescent="0.3">
      <c r="D23" s="11">
        <v>65</v>
      </c>
      <c r="E23">
        <v>2442</v>
      </c>
      <c r="F23">
        <v>2288</v>
      </c>
      <c r="G23">
        <v>2352</v>
      </c>
      <c r="H23">
        <v>2444</v>
      </c>
      <c r="I23">
        <v>2366</v>
      </c>
      <c r="J23">
        <v>2234</v>
      </c>
      <c r="K23">
        <v>2387</v>
      </c>
      <c r="L23">
        <v>2335</v>
      </c>
      <c r="M23">
        <v>2468</v>
      </c>
      <c r="N23">
        <v>2274</v>
      </c>
      <c r="O23">
        <v>2394</v>
      </c>
      <c r="P23">
        <v>2581</v>
      </c>
      <c r="Q23">
        <v>2286</v>
      </c>
      <c r="R23">
        <v>2533</v>
      </c>
      <c r="S23">
        <v>2369</v>
      </c>
      <c r="T23">
        <v>2394</v>
      </c>
      <c r="U23">
        <v>2467</v>
      </c>
      <c r="V23">
        <v>2408</v>
      </c>
      <c r="W23">
        <v>2522</v>
      </c>
      <c r="X23">
        <v>2330</v>
      </c>
      <c r="Y23">
        <v>2249</v>
      </c>
      <c r="Z23">
        <v>2465</v>
      </c>
      <c r="AA23">
        <v>2296</v>
      </c>
      <c r="AB23">
        <v>2316</v>
      </c>
      <c r="AC23">
        <v>2450</v>
      </c>
      <c r="AD23">
        <v>2396</v>
      </c>
      <c r="AE23">
        <v>2457</v>
      </c>
      <c r="AF23">
        <v>2420</v>
      </c>
      <c r="AG23">
        <v>2475</v>
      </c>
      <c r="AH23">
        <v>2472</v>
      </c>
      <c r="AI23" s="30">
        <v>2232</v>
      </c>
      <c r="AJ23" s="96">
        <f t="shared" si="1"/>
        <v>2390.3870967741937</v>
      </c>
      <c r="AK23" s="2">
        <f t="shared" si="2"/>
        <v>90.95811395704979</v>
      </c>
      <c r="AL23" s="14">
        <f t="shared" si="3"/>
        <v>3.8051625228314262E-2</v>
      </c>
      <c r="AP23" s="1">
        <v>17</v>
      </c>
      <c r="AQ23" s="50">
        <f t="shared" si="0"/>
        <v>2.6113671274961597E-2</v>
      </c>
      <c r="AR23" s="32">
        <v>-8.5005100306018364E-2</v>
      </c>
      <c r="AS23" s="32">
        <v>-0.10280335075060135</v>
      </c>
    </row>
    <row r="24" spans="4:45" x14ac:dyDescent="0.3">
      <c r="D24" s="11">
        <v>70</v>
      </c>
      <c r="E24">
        <v>2528</v>
      </c>
      <c r="F24">
        <v>2367</v>
      </c>
      <c r="G24">
        <v>2451</v>
      </c>
      <c r="H24">
        <v>2537</v>
      </c>
      <c r="I24">
        <v>2441</v>
      </c>
      <c r="J24">
        <v>2293</v>
      </c>
      <c r="K24">
        <v>2467</v>
      </c>
      <c r="L24">
        <v>2428</v>
      </c>
      <c r="M24">
        <v>2555</v>
      </c>
      <c r="N24">
        <v>2338</v>
      </c>
      <c r="O24">
        <v>2472</v>
      </c>
      <c r="P24">
        <v>2670</v>
      </c>
      <c r="Q24">
        <v>2363</v>
      </c>
      <c r="R24">
        <v>2624</v>
      </c>
      <c r="S24">
        <v>2454</v>
      </c>
      <c r="T24">
        <v>2480</v>
      </c>
      <c r="U24">
        <v>2549</v>
      </c>
      <c r="V24">
        <v>2486</v>
      </c>
      <c r="W24">
        <v>2603</v>
      </c>
      <c r="X24">
        <v>2422</v>
      </c>
      <c r="Y24">
        <v>2332</v>
      </c>
      <c r="Z24">
        <v>2556</v>
      </c>
      <c r="AA24">
        <v>2356</v>
      </c>
      <c r="AB24">
        <v>2365</v>
      </c>
      <c r="AC24">
        <v>2523</v>
      </c>
      <c r="AD24">
        <v>2455</v>
      </c>
      <c r="AE24">
        <v>2534</v>
      </c>
      <c r="AF24">
        <v>2485</v>
      </c>
      <c r="AG24">
        <v>2546</v>
      </c>
      <c r="AH24">
        <v>2529</v>
      </c>
      <c r="AI24" s="30">
        <v>2289</v>
      </c>
      <c r="AJ24" s="96">
        <f t="shared" si="1"/>
        <v>2467.6774193548385</v>
      </c>
      <c r="AK24" s="2">
        <f t="shared" si="2"/>
        <v>96.453231187200856</v>
      </c>
      <c r="AL24" s="14">
        <f t="shared" si="3"/>
        <v>3.9086644968538087E-2</v>
      </c>
      <c r="AP24" s="1">
        <v>18</v>
      </c>
      <c r="AQ24" s="50">
        <f t="shared" si="0"/>
        <v>2.7649769585253458E-2</v>
      </c>
      <c r="AR24" s="32">
        <v>-8.2624957497449844E-2</v>
      </c>
      <c r="AS24" s="32">
        <v>-9.644704601143482E-2</v>
      </c>
    </row>
    <row r="25" spans="4:45" x14ac:dyDescent="0.3">
      <c r="D25" s="11">
        <v>75</v>
      </c>
      <c r="E25">
        <v>2604</v>
      </c>
      <c r="F25">
        <v>2446</v>
      </c>
      <c r="G25">
        <v>2541</v>
      </c>
      <c r="H25">
        <v>2623</v>
      </c>
      <c r="I25">
        <v>2530</v>
      </c>
      <c r="J25">
        <v>2386</v>
      </c>
      <c r="K25">
        <v>2569</v>
      </c>
      <c r="L25">
        <v>2515</v>
      </c>
      <c r="M25">
        <v>2639</v>
      </c>
      <c r="N25">
        <v>2425</v>
      </c>
      <c r="O25">
        <v>2557</v>
      </c>
      <c r="P25">
        <v>2746</v>
      </c>
      <c r="Q25">
        <v>2454</v>
      </c>
      <c r="R25">
        <v>2705</v>
      </c>
      <c r="S25">
        <v>2533</v>
      </c>
      <c r="T25">
        <v>2553</v>
      </c>
      <c r="U25">
        <v>2647</v>
      </c>
      <c r="V25">
        <v>2568</v>
      </c>
      <c r="W25">
        <v>2695</v>
      </c>
      <c r="X25">
        <v>2501</v>
      </c>
      <c r="Y25">
        <v>2416</v>
      </c>
      <c r="Z25">
        <v>2655</v>
      </c>
      <c r="AA25">
        <v>2449</v>
      </c>
      <c r="AB25">
        <v>2448</v>
      </c>
      <c r="AC25">
        <v>2604</v>
      </c>
      <c r="AD25">
        <v>2535</v>
      </c>
      <c r="AE25">
        <v>2621</v>
      </c>
      <c r="AF25">
        <v>2562</v>
      </c>
      <c r="AG25">
        <v>2624</v>
      </c>
      <c r="AH25">
        <v>2594</v>
      </c>
      <c r="AI25" s="30">
        <v>2364</v>
      </c>
      <c r="AJ25" s="96">
        <f t="shared" si="1"/>
        <v>2551.9032258064517</v>
      </c>
      <c r="AK25" s="2">
        <f t="shared" si="2"/>
        <v>96.010539296027176</v>
      </c>
      <c r="AL25" s="14">
        <f t="shared" si="3"/>
        <v>3.7623111380207588E-2</v>
      </c>
      <c r="AP25" s="1">
        <v>19</v>
      </c>
      <c r="AQ25" s="50">
        <f t="shared" si="0"/>
        <v>2.9185867895545316E-2</v>
      </c>
      <c r="AR25" s="32">
        <v>-8.1470946769605854E-2</v>
      </c>
      <c r="AS25" s="32">
        <v>-9.5546155760139376E-2</v>
      </c>
    </row>
    <row r="26" spans="4:45" x14ac:dyDescent="0.3">
      <c r="D26" s="11">
        <v>80</v>
      </c>
      <c r="E26">
        <v>2740</v>
      </c>
      <c r="F26">
        <v>2544</v>
      </c>
      <c r="G26">
        <v>2664</v>
      </c>
      <c r="H26">
        <v>2755</v>
      </c>
      <c r="I26">
        <v>2633</v>
      </c>
      <c r="J26">
        <v>2480</v>
      </c>
      <c r="K26">
        <v>2667</v>
      </c>
      <c r="L26">
        <v>2655</v>
      </c>
      <c r="M26">
        <v>2775</v>
      </c>
      <c r="N26">
        <v>2514</v>
      </c>
      <c r="O26">
        <v>2637</v>
      </c>
      <c r="P26">
        <v>2838</v>
      </c>
      <c r="Q26">
        <v>2556</v>
      </c>
      <c r="R26">
        <v>2784</v>
      </c>
      <c r="S26">
        <v>2638</v>
      </c>
      <c r="T26">
        <v>2682</v>
      </c>
      <c r="U26">
        <v>2740</v>
      </c>
      <c r="V26">
        <v>2688</v>
      </c>
      <c r="W26">
        <v>2789</v>
      </c>
      <c r="X26">
        <v>2631</v>
      </c>
      <c r="Y26">
        <v>2511</v>
      </c>
      <c r="Z26">
        <v>2748</v>
      </c>
      <c r="AA26">
        <v>2536</v>
      </c>
      <c r="AB26">
        <v>2531</v>
      </c>
      <c r="AC26">
        <v>2680</v>
      </c>
      <c r="AD26">
        <v>2613</v>
      </c>
      <c r="AE26">
        <v>2720</v>
      </c>
      <c r="AF26">
        <v>2643</v>
      </c>
      <c r="AG26">
        <v>2718</v>
      </c>
      <c r="AH26">
        <v>2684</v>
      </c>
      <c r="AI26" s="30">
        <v>2442</v>
      </c>
      <c r="AJ26" s="96">
        <f t="shared" si="1"/>
        <v>2652.7741935483873</v>
      </c>
      <c r="AK26" s="2">
        <f t="shared" si="2"/>
        <v>99.830760014943735</v>
      </c>
      <c r="AL26" s="14">
        <f t="shared" si="3"/>
        <v>3.7632588652940994E-2</v>
      </c>
      <c r="AP26" s="1">
        <v>20</v>
      </c>
      <c r="AQ26" s="50">
        <f t="shared" si="0"/>
        <v>3.0721966205837174E-2</v>
      </c>
      <c r="AR26" s="32">
        <v>-8.1273408239700376E-2</v>
      </c>
      <c r="AS26" s="32">
        <v>-9.3043833378709528E-2</v>
      </c>
    </row>
    <row r="27" spans="4:45" x14ac:dyDescent="0.3">
      <c r="D27" s="11">
        <v>85</v>
      </c>
      <c r="E27">
        <v>3046</v>
      </c>
      <c r="F27">
        <v>2738</v>
      </c>
      <c r="G27">
        <v>2903</v>
      </c>
      <c r="H27">
        <v>3045</v>
      </c>
      <c r="I27">
        <v>2776</v>
      </c>
      <c r="J27">
        <v>2612</v>
      </c>
      <c r="K27">
        <v>2864</v>
      </c>
      <c r="L27">
        <v>2922</v>
      </c>
      <c r="M27">
        <v>3094</v>
      </c>
      <c r="N27">
        <v>2648</v>
      </c>
      <c r="O27">
        <v>2791</v>
      </c>
      <c r="P27">
        <v>3009</v>
      </c>
      <c r="Q27">
        <v>2732</v>
      </c>
      <c r="R27">
        <v>2973</v>
      </c>
      <c r="S27">
        <v>2832</v>
      </c>
      <c r="T27">
        <v>2953</v>
      </c>
      <c r="U27">
        <v>2895</v>
      </c>
      <c r="V27">
        <v>2860</v>
      </c>
      <c r="W27">
        <v>2975</v>
      </c>
      <c r="X27">
        <v>2865</v>
      </c>
      <c r="Y27">
        <v>2717</v>
      </c>
      <c r="Z27">
        <v>2904</v>
      </c>
      <c r="AA27">
        <v>2635</v>
      </c>
      <c r="AB27">
        <v>2623</v>
      </c>
      <c r="AC27">
        <v>2831</v>
      </c>
      <c r="AD27">
        <v>2727</v>
      </c>
      <c r="AE27">
        <v>2879</v>
      </c>
      <c r="AF27">
        <v>2797</v>
      </c>
      <c r="AG27">
        <v>2894</v>
      </c>
      <c r="AH27">
        <v>2779</v>
      </c>
      <c r="AI27" s="30">
        <v>2587</v>
      </c>
      <c r="AJ27" s="96">
        <f t="shared" si="1"/>
        <v>2835.6774193548385</v>
      </c>
      <c r="AK27" s="2">
        <f t="shared" si="2"/>
        <v>135.84829457812469</v>
      </c>
      <c r="AL27" s="14">
        <f t="shared" si="3"/>
        <v>4.7906822423064023E-2</v>
      </c>
      <c r="AP27" s="1">
        <v>21</v>
      </c>
      <c r="AQ27" s="50">
        <f t="shared" si="0"/>
        <v>3.2258064516129031E-2</v>
      </c>
      <c r="AR27" s="32">
        <v>-7.9454978248378855E-2</v>
      </c>
      <c r="AS27" s="32">
        <v>-7.792890959645303E-2</v>
      </c>
    </row>
    <row r="28" spans="4:45" x14ac:dyDescent="0.3">
      <c r="D28" s="11">
        <v>90</v>
      </c>
      <c r="E28">
        <v>3792</v>
      </c>
      <c r="F28">
        <v>3392</v>
      </c>
      <c r="G28">
        <v>3731</v>
      </c>
      <c r="H28">
        <v>3907</v>
      </c>
      <c r="I28">
        <v>3146</v>
      </c>
      <c r="J28">
        <v>2928</v>
      </c>
      <c r="K28">
        <v>3777</v>
      </c>
      <c r="L28">
        <v>3677</v>
      </c>
      <c r="M28">
        <v>3881</v>
      </c>
      <c r="N28">
        <v>2951</v>
      </c>
      <c r="O28">
        <v>3479</v>
      </c>
      <c r="P28">
        <v>3864</v>
      </c>
      <c r="Q28">
        <v>3371</v>
      </c>
      <c r="R28">
        <v>3739</v>
      </c>
      <c r="S28">
        <v>3500</v>
      </c>
      <c r="T28">
        <v>3681</v>
      </c>
      <c r="U28">
        <v>3736</v>
      </c>
      <c r="V28">
        <v>3593</v>
      </c>
      <c r="W28">
        <v>3844</v>
      </c>
      <c r="X28">
        <v>3642</v>
      </c>
      <c r="Y28">
        <v>3369</v>
      </c>
      <c r="Z28">
        <v>3770</v>
      </c>
      <c r="AA28">
        <v>2893</v>
      </c>
      <c r="AB28">
        <v>2866</v>
      </c>
      <c r="AC28">
        <v>3526</v>
      </c>
      <c r="AD28">
        <v>2949</v>
      </c>
      <c r="AE28">
        <v>3699</v>
      </c>
      <c r="AF28">
        <v>3424</v>
      </c>
      <c r="AG28">
        <v>3604</v>
      </c>
      <c r="AH28">
        <v>2949</v>
      </c>
      <c r="AI28" s="30">
        <v>3060</v>
      </c>
      <c r="AJ28" s="96">
        <f t="shared" si="1"/>
        <v>3475.483870967742</v>
      </c>
      <c r="AK28" s="2">
        <f t="shared" si="2"/>
        <v>339.84642325298859</v>
      </c>
      <c r="AL28" s="14">
        <f t="shared" si="3"/>
        <v>9.7783916102122198E-2</v>
      </c>
      <c r="AP28" s="1">
        <v>22</v>
      </c>
      <c r="AQ28" s="50">
        <f t="shared" si="0"/>
        <v>3.3794162826420893E-2</v>
      </c>
      <c r="AR28" s="32">
        <v>-7.2217837411207575E-2</v>
      </c>
      <c r="AS28" s="32">
        <v>-7.3830469456548517E-2</v>
      </c>
    </row>
    <row r="29" spans="4:45" x14ac:dyDescent="0.3">
      <c r="D29" s="11">
        <v>95</v>
      </c>
      <c r="E29">
        <v>4764</v>
      </c>
      <c r="F29">
        <v>4364</v>
      </c>
      <c r="G29">
        <v>4743</v>
      </c>
      <c r="H29">
        <v>4827</v>
      </c>
      <c r="I29">
        <v>4438</v>
      </c>
      <c r="J29">
        <v>4121</v>
      </c>
      <c r="K29">
        <v>4839</v>
      </c>
      <c r="L29">
        <v>4596</v>
      </c>
      <c r="M29">
        <v>4797</v>
      </c>
      <c r="N29">
        <v>4126</v>
      </c>
      <c r="O29">
        <v>4429</v>
      </c>
      <c r="P29">
        <v>4969</v>
      </c>
      <c r="Q29">
        <v>4324</v>
      </c>
      <c r="R29">
        <v>4775</v>
      </c>
      <c r="S29">
        <v>4436</v>
      </c>
      <c r="T29">
        <v>4536</v>
      </c>
      <c r="U29">
        <v>4792</v>
      </c>
      <c r="V29">
        <v>4694</v>
      </c>
      <c r="W29">
        <v>4878</v>
      </c>
      <c r="X29">
        <v>4468</v>
      </c>
      <c r="Y29">
        <v>4350</v>
      </c>
      <c r="Z29">
        <v>4807</v>
      </c>
      <c r="AA29">
        <v>4079</v>
      </c>
      <c r="AB29">
        <v>4007</v>
      </c>
      <c r="AC29">
        <v>4525</v>
      </c>
      <c r="AD29">
        <v>4083</v>
      </c>
      <c r="AE29">
        <v>4737</v>
      </c>
      <c r="AF29">
        <v>4376</v>
      </c>
      <c r="AG29">
        <v>4507</v>
      </c>
      <c r="AH29">
        <v>4100</v>
      </c>
      <c r="AI29" s="30">
        <v>3873</v>
      </c>
      <c r="AJ29" s="96">
        <f t="shared" si="1"/>
        <v>4495.4838709677415</v>
      </c>
      <c r="AK29" s="2">
        <f t="shared" si="2"/>
        <v>299.62886720827839</v>
      </c>
      <c r="AL29" s="14">
        <f t="shared" si="3"/>
        <v>6.6651082688408664E-2</v>
      </c>
      <c r="AP29" s="1">
        <v>23</v>
      </c>
      <c r="AQ29" s="50">
        <f t="shared" si="0"/>
        <v>3.5330261136712747E-2</v>
      </c>
      <c r="AR29" s="32">
        <v>-6.9369600547429577E-2</v>
      </c>
      <c r="AS29" s="32">
        <v>-7.2668520327647132E-2</v>
      </c>
    </row>
    <row r="30" spans="4:45" x14ac:dyDescent="0.3">
      <c r="D30" s="97" t="s">
        <v>37</v>
      </c>
      <c r="E30" s="98" t="s">
        <v>14</v>
      </c>
      <c r="F30" s="98" t="s">
        <v>10</v>
      </c>
      <c r="G30" s="98" t="s">
        <v>6</v>
      </c>
      <c r="H30" s="98" t="s">
        <v>11</v>
      </c>
      <c r="I30" s="98" t="s">
        <v>7</v>
      </c>
      <c r="J30" s="98" t="s">
        <v>8</v>
      </c>
      <c r="K30" s="98" t="s">
        <v>15</v>
      </c>
      <c r="L30" s="98" t="s">
        <v>13</v>
      </c>
      <c r="M30" s="98" t="s">
        <v>9</v>
      </c>
      <c r="N30" s="98" t="s">
        <v>12</v>
      </c>
      <c r="O30" s="98" t="s">
        <v>20</v>
      </c>
      <c r="P30" s="98" t="s">
        <v>17</v>
      </c>
      <c r="Q30" s="98" t="s">
        <v>16</v>
      </c>
      <c r="R30" s="98" t="s">
        <v>22</v>
      </c>
      <c r="S30" s="98" t="s">
        <v>18</v>
      </c>
      <c r="T30" s="98" t="s">
        <v>19</v>
      </c>
      <c r="U30" s="98" t="s">
        <v>23</v>
      </c>
      <c r="V30" s="98" t="s">
        <v>21</v>
      </c>
      <c r="W30" s="98" t="s">
        <v>25</v>
      </c>
      <c r="X30" s="98" t="s">
        <v>29</v>
      </c>
      <c r="Y30" s="98" t="s">
        <v>26</v>
      </c>
      <c r="Z30" s="98" t="s">
        <v>30</v>
      </c>
      <c r="AA30" s="98" t="s">
        <v>27</v>
      </c>
      <c r="AB30" s="98" t="s">
        <v>28</v>
      </c>
      <c r="AC30" s="98" t="s">
        <v>31</v>
      </c>
      <c r="AD30" s="98" t="s">
        <v>24</v>
      </c>
      <c r="AE30" s="98" t="s">
        <v>32</v>
      </c>
      <c r="AF30" s="98" t="s">
        <v>33</v>
      </c>
      <c r="AG30" s="98" t="s">
        <v>34</v>
      </c>
      <c r="AH30" s="98" t="s">
        <v>35</v>
      </c>
      <c r="AI30" s="99" t="s">
        <v>36</v>
      </c>
      <c r="AJ30" s="105" t="s">
        <v>39</v>
      </c>
      <c r="AK30" s="105" t="s">
        <v>40</v>
      </c>
      <c r="AL30" s="106" t="s">
        <v>41</v>
      </c>
      <c r="AP30" s="1">
        <v>24</v>
      </c>
      <c r="AQ30" s="50">
        <f t="shared" si="0"/>
        <v>3.6866359447004608E-2</v>
      </c>
      <c r="AR30" s="32">
        <v>-6.5623937436246171E-2</v>
      </c>
      <c r="AS30" s="32">
        <v>-7.2284236319085246E-2</v>
      </c>
    </row>
    <row r="31" spans="4:45" x14ac:dyDescent="0.3">
      <c r="D31" s="11">
        <v>1</v>
      </c>
      <c r="E31">
        <v>741</v>
      </c>
      <c r="F31">
        <v>731</v>
      </c>
      <c r="G31">
        <v>720</v>
      </c>
      <c r="H31">
        <v>758</v>
      </c>
      <c r="I31">
        <v>740</v>
      </c>
      <c r="J31">
        <v>725</v>
      </c>
      <c r="K31">
        <v>716</v>
      </c>
      <c r="L31">
        <v>743</v>
      </c>
      <c r="M31">
        <v>799</v>
      </c>
      <c r="N31">
        <v>745</v>
      </c>
      <c r="O31">
        <v>753</v>
      </c>
      <c r="P31">
        <v>764</v>
      </c>
      <c r="Q31">
        <v>757</v>
      </c>
      <c r="R31">
        <v>776</v>
      </c>
      <c r="S31">
        <v>759</v>
      </c>
      <c r="T31">
        <v>852</v>
      </c>
      <c r="U31">
        <v>772</v>
      </c>
      <c r="V31">
        <v>775</v>
      </c>
      <c r="W31">
        <v>740</v>
      </c>
      <c r="X31">
        <v>713</v>
      </c>
      <c r="Y31">
        <v>775</v>
      </c>
      <c r="Z31">
        <v>750</v>
      </c>
      <c r="AA31">
        <v>719</v>
      </c>
      <c r="AB31">
        <v>724</v>
      </c>
      <c r="AC31">
        <v>785</v>
      </c>
      <c r="AD31">
        <v>777</v>
      </c>
      <c r="AE31">
        <v>838</v>
      </c>
      <c r="AF31">
        <v>812</v>
      </c>
      <c r="AG31">
        <v>864</v>
      </c>
      <c r="AH31">
        <v>851</v>
      </c>
      <c r="AI31">
        <v>782</v>
      </c>
      <c r="AJ31" s="96">
        <f>AVERAGE(E31:AI31)</f>
        <v>766.32258064516134</v>
      </c>
      <c r="AK31" s="2">
        <f>STDEV(E31:AI31)</f>
        <v>41.441032079147661</v>
      </c>
      <c r="AL31" s="14">
        <f>AK31/AJ31</f>
        <v>5.4077790640409892E-2</v>
      </c>
      <c r="AP31" s="1">
        <v>25</v>
      </c>
      <c r="AQ31" s="50">
        <f t="shared" si="0"/>
        <v>3.840245775729647E-2</v>
      </c>
      <c r="AR31" s="32">
        <v>-6.4419475655430714E-2</v>
      </c>
      <c r="AS31" s="32">
        <v>-7.1603593792540193E-2</v>
      </c>
    </row>
    <row r="32" spans="4:45" x14ac:dyDescent="0.3">
      <c r="D32" s="11">
        <v>3</v>
      </c>
      <c r="E32">
        <v>845</v>
      </c>
      <c r="F32">
        <v>830</v>
      </c>
      <c r="G32">
        <v>851</v>
      </c>
      <c r="H32">
        <v>864</v>
      </c>
      <c r="I32">
        <v>875</v>
      </c>
      <c r="J32">
        <v>835</v>
      </c>
      <c r="K32">
        <v>830</v>
      </c>
      <c r="L32">
        <v>838</v>
      </c>
      <c r="M32">
        <v>904</v>
      </c>
      <c r="N32">
        <v>864</v>
      </c>
      <c r="O32">
        <v>854</v>
      </c>
      <c r="P32">
        <v>885</v>
      </c>
      <c r="Q32">
        <v>859</v>
      </c>
      <c r="R32">
        <v>892</v>
      </c>
      <c r="S32">
        <v>872</v>
      </c>
      <c r="T32">
        <v>954</v>
      </c>
      <c r="U32">
        <v>887</v>
      </c>
      <c r="V32">
        <v>889</v>
      </c>
      <c r="W32">
        <v>858</v>
      </c>
      <c r="X32">
        <v>820</v>
      </c>
      <c r="Y32">
        <v>887</v>
      </c>
      <c r="Z32">
        <v>860</v>
      </c>
      <c r="AA32">
        <v>831</v>
      </c>
      <c r="AB32">
        <v>834</v>
      </c>
      <c r="AC32">
        <v>896</v>
      </c>
      <c r="AD32">
        <v>907</v>
      </c>
      <c r="AE32">
        <v>941</v>
      </c>
      <c r="AF32">
        <v>933</v>
      </c>
      <c r="AG32">
        <v>969</v>
      </c>
      <c r="AH32">
        <v>967</v>
      </c>
      <c r="AI32">
        <v>875</v>
      </c>
      <c r="AJ32" s="96">
        <f t="shared" ref="AJ32:AJ51" si="4">AVERAGE(E32:AI32)</f>
        <v>877.61290322580646</v>
      </c>
      <c r="AK32" s="2">
        <f t="shared" ref="AK32:AK51" si="5">STDEV(E32:AI32)</f>
        <v>41.161209424533709</v>
      </c>
      <c r="AL32" s="14">
        <f t="shared" ref="AL32:AL51" si="6">AK32/AJ32</f>
        <v>4.6901326625029223E-2</v>
      </c>
      <c r="AP32" s="1">
        <v>26</v>
      </c>
      <c r="AQ32" s="50">
        <f t="shared" si="0"/>
        <v>3.9938556067588324E-2</v>
      </c>
      <c r="AR32" s="32">
        <v>-6.3998374644453473E-2</v>
      </c>
      <c r="AS32" s="32">
        <v>-6.8682947867809638E-2</v>
      </c>
    </row>
    <row r="33" spans="4:45" x14ac:dyDescent="0.3">
      <c r="D33" s="11">
        <v>5</v>
      </c>
      <c r="E33">
        <v>934</v>
      </c>
      <c r="F33">
        <v>900</v>
      </c>
      <c r="G33">
        <v>928</v>
      </c>
      <c r="H33">
        <v>951</v>
      </c>
      <c r="I33">
        <v>945</v>
      </c>
      <c r="J33">
        <v>912</v>
      </c>
      <c r="K33">
        <v>899</v>
      </c>
      <c r="L33">
        <v>902</v>
      </c>
      <c r="M33">
        <v>986</v>
      </c>
      <c r="N33">
        <v>933</v>
      </c>
      <c r="O33">
        <v>926</v>
      </c>
      <c r="P33">
        <v>975</v>
      </c>
      <c r="Q33">
        <v>928</v>
      </c>
      <c r="R33">
        <v>976</v>
      </c>
      <c r="S33">
        <v>939</v>
      </c>
      <c r="T33">
        <v>1030</v>
      </c>
      <c r="U33">
        <v>972</v>
      </c>
      <c r="V33">
        <v>965</v>
      </c>
      <c r="W33">
        <v>929</v>
      </c>
      <c r="X33">
        <v>902</v>
      </c>
      <c r="Y33">
        <v>953</v>
      </c>
      <c r="Z33">
        <v>943</v>
      </c>
      <c r="AA33">
        <v>907</v>
      </c>
      <c r="AB33">
        <v>921</v>
      </c>
      <c r="AC33">
        <v>978</v>
      </c>
      <c r="AD33">
        <v>981</v>
      </c>
      <c r="AE33">
        <v>1017</v>
      </c>
      <c r="AF33">
        <v>1002</v>
      </c>
      <c r="AG33">
        <v>1053</v>
      </c>
      <c r="AH33">
        <v>1035</v>
      </c>
      <c r="AI33">
        <v>951</v>
      </c>
      <c r="AJ33" s="96">
        <f t="shared" si="4"/>
        <v>953.9677419354839</v>
      </c>
      <c r="AK33" s="2">
        <f t="shared" si="5"/>
        <v>41.860469714650634</v>
      </c>
      <c r="AL33" s="14">
        <f t="shared" si="6"/>
        <v>4.3880382820619131E-2</v>
      </c>
      <c r="AP33" s="1">
        <v>27</v>
      </c>
      <c r="AQ33" s="50">
        <f t="shared" si="0"/>
        <v>4.1474654377880185E-2</v>
      </c>
      <c r="AR33" s="32">
        <v>-6.3939166755917362E-2</v>
      </c>
      <c r="AS33" s="32">
        <v>-6.7346769511487131E-2</v>
      </c>
    </row>
    <row r="34" spans="4:45" x14ac:dyDescent="0.3">
      <c r="D34" s="11">
        <v>10</v>
      </c>
      <c r="E34">
        <v>1091</v>
      </c>
      <c r="F34">
        <v>1028</v>
      </c>
      <c r="G34">
        <v>1070</v>
      </c>
      <c r="H34">
        <v>1101</v>
      </c>
      <c r="I34">
        <v>1083</v>
      </c>
      <c r="J34">
        <v>1032</v>
      </c>
      <c r="K34">
        <v>1047</v>
      </c>
      <c r="L34">
        <v>1069</v>
      </c>
      <c r="M34">
        <v>1136</v>
      </c>
      <c r="N34">
        <v>1057</v>
      </c>
      <c r="O34">
        <v>1076</v>
      </c>
      <c r="P34">
        <v>1145</v>
      </c>
      <c r="Q34">
        <v>1058</v>
      </c>
      <c r="R34">
        <v>1123</v>
      </c>
      <c r="S34">
        <v>1086</v>
      </c>
      <c r="T34">
        <v>1169</v>
      </c>
      <c r="U34">
        <v>1121</v>
      </c>
      <c r="V34">
        <v>1116</v>
      </c>
      <c r="W34">
        <v>1107</v>
      </c>
      <c r="X34">
        <v>1063</v>
      </c>
      <c r="Y34">
        <v>1084</v>
      </c>
      <c r="Z34">
        <v>1097</v>
      </c>
      <c r="AA34">
        <v>1036</v>
      </c>
      <c r="AB34">
        <v>1062</v>
      </c>
      <c r="AC34">
        <v>1126</v>
      </c>
      <c r="AD34">
        <v>1119</v>
      </c>
      <c r="AE34">
        <v>1164</v>
      </c>
      <c r="AF34">
        <v>1154</v>
      </c>
      <c r="AG34">
        <v>1203</v>
      </c>
      <c r="AH34">
        <v>1180</v>
      </c>
      <c r="AI34">
        <v>1065</v>
      </c>
      <c r="AJ34" s="96">
        <f t="shared" si="4"/>
        <v>1098.9677419354839</v>
      </c>
      <c r="AK34" s="2">
        <f t="shared" si="5"/>
        <v>45.466092765904676</v>
      </c>
      <c r="AL34" s="14">
        <f t="shared" si="6"/>
        <v>4.1371635427469911E-2</v>
      </c>
      <c r="AP34" s="1">
        <v>28</v>
      </c>
      <c r="AQ34" s="50">
        <f t="shared" si="0"/>
        <v>4.3010752688172046E-2</v>
      </c>
      <c r="AR34" s="32">
        <v>-6.2081883864062007E-2</v>
      </c>
      <c r="AS34" s="32">
        <v>-6.6729992875801433E-2</v>
      </c>
    </row>
    <row r="35" spans="4:45" x14ac:dyDescent="0.3">
      <c r="D35" s="11">
        <v>15</v>
      </c>
      <c r="E35">
        <v>1221</v>
      </c>
      <c r="F35">
        <v>1147</v>
      </c>
      <c r="G35">
        <v>1183</v>
      </c>
      <c r="H35">
        <v>1218</v>
      </c>
      <c r="I35">
        <v>1211</v>
      </c>
      <c r="J35">
        <v>1137</v>
      </c>
      <c r="K35">
        <v>1168</v>
      </c>
      <c r="L35">
        <v>1186</v>
      </c>
      <c r="M35">
        <v>1268</v>
      </c>
      <c r="N35">
        <v>1185</v>
      </c>
      <c r="O35">
        <v>1184</v>
      </c>
      <c r="P35">
        <v>1276</v>
      </c>
      <c r="Q35">
        <v>1167</v>
      </c>
      <c r="R35">
        <v>1274</v>
      </c>
      <c r="S35">
        <v>1201</v>
      </c>
      <c r="T35">
        <v>1278</v>
      </c>
      <c r="U35">
        <v>1248</v>
      </c>
      <c r="V35">
        <v>1228</v>
      </c>
      <c r="W35">
        <v>1251</v>
      </c>
      <c r="X35">
        <v>1189</v>
      </c>
      <c r="Y35">
        <v>1196</v>
      </c>
      <c r="Z35">
        <v>1227</v>
      </c>
      <c r="AA35">
        <v>1160</v>
      </c>
      <c r="AB35">
        <v>1171</v>
      </c>
      <c r="AC35">
        <v>1257</v>
      </c>
      <c r="AD35">
        <v>1242</v>
      </c>
      <c r="AE35">
        <v>1280</v>
      </c>
      <c r="AF35">
        <v>1271</v>
      </c>
      <c r="AG35">
        <v>1322</v>
      </c>
      <c r="AH35">
        <v>1307</v>
      </c>
      <c r="AI35">
        <v>1189</v>
      </c>
      <c r="AJ35" s="96">
        <f t="shared" si="4"/>
        <v>1220.7096774193549</v>
      </c>
      <c r="AK35" s="2">
        <f t="shared" si="5"/>
        <v>48.755302992520441</v>
      </c>
      <c r="AL35" s="14">
        <f t="shared" si="6"/>
        <v>3.9940129823162987E-2</v>
      </c>
      <c r="AP35" s="1">
        <v>29</v>
      </c>
      <c r="AQ35" s="50">
        <f t="shared" si="0"/>
        <v>4.4546850998463901E-2</v>
      </c>
      <c r="AR35" s="32">
        <v>-6.1113007852509435E-2</v>
      </c>
      <c r="AS35" s="32">
        <v>-6.6319118024100426E-2</v>
      </c>
    </row>
    <row r="36" spans="4:45" x14ac:dyDescent="0.3">
      <c r="D36" s="11">
        <v>20</v>
      </c>
      <c r="E36">
        <v>1336</v>
      </c>
      <c r="F36">
        <v>1254</v>
      </c>
      <c r="G36">
        <v>1296</v>
      </c>
      <c r="H36">
        <v>1324</v>
      </c>
      <c r="I36">
        <v>1318</v>
      </c>
      <c r="J36">
        <v>1250</v>
      </c>
      <c r="K36">
        <v>1303</v>
      </c>
      <c r="L36">
        <v>1310</v>
      </c>
      <c r="M36">
        <v>1371</v>
      </c>
      <c r="N36">
        <v>1291</v>
      </c>
      <c r="O36">
        <v>1300</v>
      </c>
      <c r="P36">
        <v>1389</v>
      </c>
      <c r="Q36">
        <v>1273</v>
      </c>
      <c r="R36">
        <v>1395</v>
      </c>
      <c r="S36">
        <v>1321</v>
      </c>
      <c r="T36">
        <v>1397</v>
      </c>
      <c r="U36">
        <v>1355</v>
      </c>
      <c r="V36">
        <v>1349</v>
      </c>
      <c r="W36">
        <v>1383</v>
      </c>
      <c r="X36">
        <v>1298</v>
      </c>
      <c r="Y36">
        <v>1292</v>
      </c>
      <c r="Z36">
        <v>1341</v>
      </c>
      <c r="AA36">
        <v>1278</v>
      </c>
      <c r="AB36">
        <v>1296</v>
      </c>
      <c r="AC36">
        <v>1380</v>
      </c>
      <c r="AD36">
        <v>1364</v>
      </c>
      <c r="AE36">
        <v>1389</v>
      </c>
      <c r="AF36">
        <v>1386</v>
      </c>
      <c r="AG36">
        <v>1433</v>
      </c>
      <c r="AH36">
        <v>1426</v>
      </c>
      <c r="AI36">
        <v>1294</v>
      </c>
      <c r="AJ36" s="96">
        <f t="shared" si="4"/>
        <v>1335.2258064516129</v>
      </c>
      <c r="AK36" s="2">
        <f t="shared" si="5"/>
        <v>50.031796341539554</v>
      </c>
      <c r="AL36" s="14">
        <f t="shared" si="6"/>
        <v>3.7470663089189366E-2</v>
      </c>
      <c r="AP36" s="1">
        <v>30</v>
      </c>
      <c r="AQ36" s="50">
        <f t="shared" si="0"/>
        <v>4.6082949308755762E-2</v>
      </c>
      <c r="AR36" s="32">
        <v>-5.9176029962546818E-2</v>
      </c>
      <c r="AS36" s="32">
        <v>-6.6019896407136361E-2</v>
      </c>
    </row>
    <row r="37" spans="4:45" x14ac:dyDescent="0.3">
      <c r="D37" s="11">
        <v>25</v>
      </c>
      <c r="E37">
        <v>1454</v>
      </c>
      <c r="F37">
        <v>1360</v>
      </c>
      <c r="G37">
        <v>1401</v>
      </c>
      <c r="H37">
        <v>1437</v>
      </c>
      <c r="I37">
        <v>1432</v>
      </c>
      <c r="J37">
        <v>1359</v>
      </c>
      <c r="K37">
        <v>1405</v>
      </c>
      <c r="L37">
        <v>1417</v>
      </c>
      <c r="M37">
        <v>1477</v>
      </c>
      <c r="N37">
        <v>1391</v>
      </c>
      <c r="O37">
        <v>1414</v>
      </c>
      <c r="P37">
        <v>1520</v>
      </c>
      <c r="Q37">
        <v>1375</v>
      </c>
      <c r="R37">
        <v>1519</v>
      </c>
      <c r="S37">
        <v>1445</v>
      </c>
      <c r="T37">
        <v>1510</v>
      </c>
      <c r="U37">
        <v>1483</v>
      </c>
      <c r="V37">
        <v>1461</v>
      </c>
      <c r="W37">
        <v>1536</v>
      </c>
      <c r="X37">
        <v>1410</v>
      </c>
      <c r="Y37">
        <v>1385</v>
      </c>
      <c r="Z37">
        <v>1457</v>
      </c>
      <c r="AA37">
        <v>1406</v>
      </c>
      <c r="AB37">
        <v>1412</v>
      </c>
      <c r="AC37">
        <v>1499</v>
      </c>
      <c r="AD37">
        <v>1481</v>
      </c>
      <c r="AE37">
        <v>1496</v>
      </c>
      <c r="AF37">
        <v>1508</v>
      </c>
      <c r="AG37">
        <v>1560</v>
      </c>
      <c r="AH37">
        <v>1531</v>
      </c>
      <c r="AI37">
        <v>1395</v>
      </c>
      <c r="AJ37" s="96">
        <f t="shared" si="4"/>
        <v>1449.5483870967741</v>
      </c>
      <c r="AK37" s="2">
        <f t="shared" si="5"/>
        <v>56.333435133839423</v>
      </c>
      <c r="AL37" s="14">
        <f t="shared" si="6"/>
        <v>3.8862749001892072E-2</v>
      </c>
      <c r="AP37" s="1">
        <v>31</v>
      </c>
      <c r="AQ37" s="50">
        <f t="shared" si="0"/>
        <v>4.7619047619047616E-2</v>
      </c>
      <c r="AR37" s="32">
        <v>-5.8817284212761417E-2</v>
      </c>
      <c r="AS37" s="32">
        <v>-6.5542626454523828E-2</v>
      </c>
    </row>
    <row r="38" spans="4:45" x14ac:dyDescent="0.3">
      <c r="D38" s="11">
        <v>30</v>
      </c>
      <c r="E38">
        <v>1549</v>
      </c>
      <c r="F38">
        <v>1453</v>
      </c>
      <c r="G38">
        <v>1503</v>
      </c>
      <c r="H38">
        <v>1551</v>
      </c>
      <c r="I38">
        <v>1540</v>
      </c>
      <c r="J38">
        <v>1447</v>
      </c>
      <c r="K38">
        <v>1501</v>
      </c>
      <c r="L38">
        <v>1517</v>
      </c>
      <c r="M38">
        <v>1579</v>
      </c>
      <c r="N38">
        <v>1494</v>
      </c>
      <c r="O38">
        <v>1514</v>
      </c>
      <c r="P38">
        <v>1644</v>
      </c>
      <c r="Q38">
        <v>1465</v>
      </c>
      <c r="R38">
        <v>1626</v>
      </c>
      <c r="S38">
        <v>1538</v>
      </c>
      <c r="T38">
        <v>1607</v>
      </c>
      <c r="U38">
        <v>1604</v>
      </c>
      <c r="V38">
        <v>1568</v>
      </c>
      <c r="W38">
        <v>1648</v>
      </c>
      <c r="X38">
        <v>1522</v>
      </c>
      <c r="Y38">
        <v>1475</v>
      </c>
      <c r="Z38">
        <v>1568</v>
      </c>
      <c r="AA38">
        <v>1515</v>
      </c>
      <c r="AB38">
        <v>1508</v>
      </c>
      <c r="AC38">
        <v>1601</v>
      </c>
      <c r="AD38">
        <v>1586</v>
      </c>
      <c r="AE38">
        <v>1612</v>
      </c>
      <c r="AF38">
        <v>1601</v>
      </c>
      <c r="AG38">
        <v>1679</v>
      </c>
      <c r="AH38">
        <v>1645</v>
      </c>
      <c r="AI38">
        <v>1498</v>
      </c>
      <c r="AJ38" s="96">
        <f t="shared" si="4"/>
        <v>1553.483870967742</v>
      </c>
      <c r="AK38" s="2">
        <f t="shared" si="5"/>
        <v>62.509663769021579</v>
      </c>
      <c r="AL38" s="14">
        <f t="shared" si="6"/>
        <v>4.0238373205691035E-2</v>
      </c>
      <c r="AP38" s="1">
        <v>32</v>
      </c>
      <c r="AQ38" s="50">
        <f t="shared" si="0"/>
        <v>4.9155145929339478E-2</v>
      </c>
      <c r="AR38" s="32">
        <v>-5.852417302798979E-2</v>
      </c>
      <c r="AS38" s="32">
        <v>-6.4370046902798045E-2</v>
      </c>
    </row>
    <row r="39" spans="4:45" x14ac:dyDescent="0.3">
      <c r="D39" s="11">
        <v>35</v>
      </c>
      <c r="E39">
        <v>1667</v>
      </c>
      <c r="F39">
        <v>1548</v>
      </c>
      <c r="G39">
        <v>1620</v>
      </c>
      <c r="H39">
        <v>1672</v>
      </c>
      <c r="I39">
        <v>1660</v>
      </c>
      <c r="J39">
        <v>1546</v>
      </c>
      <c r="K39">
        <v>1606</v>
      </c>
      <c r="L39">
        <v>1632</v>
      </c>
      <c r="M39">
        <v>1675</v>
      </c>
      <c r="N39">
        <v>1598</v>
      </c>
      <c r="O39">
        <v>1616</v>
      </c>
      <c r="P39">
        <v>1753</v>
      </c>
      <c r="Q39">
        <v>1565</v>
      </c>
      <c r="R39">
        <v>1741</v>
      </c>
      <c r="S39">
        <v>1644</v>
      </c>
      <c r="T39">
        <v>1706</v>
      </c>
      <c r="U39">
        <v>1717</v>
      </c>
      <c r="V39">
        <v>1673</v>
      </c>
      <c r="W39">
        <v>1776</v>
      </c>
      <c r="X39">
        <v>1647</v>
      </c>
      <c r="Y39">
        <v>1570</v>
      </c>
      <c r="Z39">
        <v>1671</v>
      </c>
      <c r="AA39">
        <v>1612</v>
      </c>
      <c r="AB39">
        <v>1614</v>
      </c>
      <c r="AC39">
        <v>1698</v>
      </c>
      <c r="AD39">
        <v>1702</v>
      </c>
      <c r="AE39">
        <v>1720</v>
      </c>
      <c r="AF39">
        <v>1696</v>
      </c>
      <c r="AG39">
        <v>1785</v>
      </c>
      <c r="AH39">
        <v>1763</v>
      </c>
      <c r="AI39">
        <v>1607</v>
      </c>
      <c r="AJ39" s="96">
        <f t="shared" si="4"/>
        <v>1661.2903225806451</v>
      </c>
      <c r="AK39" s="2">
        <f t="shared" si="5"/>
        <v>65.935419691486558</v>
      </c>
      <c r="AL39" s="14">
        <f t="shared" si="6"/>
        <v>3.9689281756040452E-2</v>
      </c>
      <c r="AP39" s="1">
        <v>33</v>
      </c>
      <c r="AQ39" s="50">
        <f t="shared" si="0"/>
        <v>5.0691244239631339E-2</v>
      </c>
      <c r="AR39" s="32">
        <v>-5.7549910956978242E-2</v>
      </c>
      <c r="AS39" s="32">
        <v>-6.4182548500128125E-2</v>
      </c>
    </row>
    <row r="40" spans="4:45" x14ac:dyDescent="0.3">
      <c r="D40" s="11">
        <v>40</v>
      </c>
      <c r="E40">
        <v>1788</v>
      </c>
      <c r="F40">
        <v>1650</v>
      </c>
      <c r="G40">
        <v>1756</v>
      </c>
      <c r="H40">
        <v>1812</v>
      </c>
      <c r="I40">
        <v>1781</v>
      </c>
      <c r="J40">
        <v>1665</v>
      </c>
      <c r="K40">
        <v>1734</v>
      </c>
      <c r="L40">
        <v>1762</v>
      </c>
      <c r="M40">
        <v>1835</v>
      </c>
      <c r="N40">
        <v>1711</v>
      </c>
      <c r="O40">
        <v>1723</v>
      </c>
      <c r="P40">
        <v>1881</v>
      </c>
      <c r="Q40">
        <v>1686</v>
      </c>
      <c r="R40">
        <v>1874</v>
      </c>
      <c r="S40">
        <v>1759</v>
      </c>
      <c r="T40">
        <v>1838</v>
      </c>
      <c r="U40">
        <v>1850</v>
      </c>
      <c r="V40">
        <v>1806</v>
      </c>
      <c r="W40">
        <v>1907</v>
      </c>
      <c r="X40">
        <v>1770</v>
      </c>
      <c r="Y40">
        <v>1690</v>
      </c>
      <c r="Z40">
        <v>1792</v>
      </c>
      <c r="AA40">
        <v>1711</v>
      </c>
      <c r="AB40">
        <v>1733</v>
      </c>
      <c r="AC40">
        <v>1818</v>
      </c>
      <c r="AD40">
        <v>1821</v>
      </c>
      <c r="AE40">
        <v>1848</v>
      </c>
      <c r="AF40">
        <v>1817</v>
      </c>
      <c r="AG40">
        <v>1896</v>
      </c>
      <c r="AH40">
        <v>1892</v>
      </c>
      <c r="AI40">
        <v>1697</v>
      </c>
      <c r="AJ40" s="96">
        <f t="shared" si="4"/>
        <v>1783.9677419354839</v>
      </c>
      <c r="AK40" s="2">
        <f t="shared" si="5"/>
        <v>71.990964188092263</v>
      </c>
      <c r="AL40" s="14">
        <f t="shared" si="6"/>
        <v>4.0354409161001394E-2</v>
      </c>
      <c r="AP40" s="1">
        <v>34</v>
      </c>
      <c r="AQ40" s="50">
        <f t="shared" si="0"/>
        <v>5.2227342549923193E-2</v>
      </c>
      <c r="AR40" s="32">
        <v>-5.5808881839809629E-2</v>
      </c>
      <c r="AS40" s="32">
        <v>-6.177199969940636E-2</v>
      </c>
    </row>
    <row r="41" spans="4:45" x14ac:dyDescent="0.3">
      <c r="D41" s="11">
        <v>45</v>
      </c>
      <c r="E41">
        <v>1923</v>
      </c>
      <c r="F41">
        <v>1773</v>
      </c>
      <c r="G41">
        <v>1881</v>
      </c>
      <c r="H41">
        <v>1942</v>
      </c>
      <c r="I41">
        <v>1900</v>
      </c>
      <c r="J41">
        <v>1793</v>
      </c>
      <c r="K41">
        <v>1888</v>
      </c>
      <c r="L41">
        <v>1879</v>
      </c>
      <c r="M41">
        <v>1977</v>
      </c>
      <c r="N41">
        <v>1827</v>
      </c>
      <c r="O41">
        <v>1865</v>
      </c>
      <c r="P41">
        <v>2045</v>
      </c>
      <c r="Q41">
        <v>1817</v>
      </c>
      <c r="R41">
        <v>2027</v>
      </c>
      <c r="S41">
        <v>1896</v>
      </c>
      <c r="T41">
        <v>1963</v>
      </c>
      <c r="U41">
        <v>1988</v>
      </c>
      <c r="V41">
        <v>1927</v>
      </c>
      <c r="W41">
        <v>2049</v>
      </c>
      <c r="X41">
        <v>1907</v>
      </c>
      <c r="Y41">
        <v>1808</v>
      </c>
      <c r="Z41">
        <v>1966</v>
      </c>
      <c r="AA41">
        <v>1859</v>
      </c>
      <c r="AB41">
        <v>1855</v>
      </c>
      <c r="AC41">
        <v>1968</v>
      </c>
      <c r="AD41">
        <v>1953</v>
      </c>
      <c r="AE41">
        <v>2005</v>
      </c>
      <c r="AF41">
        <v>1962</v>
      </c>
      <c r="AG41">
        <v>2044</v>
      </c>
      <c r="AH41">
        <v>2026</v>
      </c>
      <c r="AI41">
        <v>1823</v>
      </c>
      <c r="AJ41" s="96">
        <f t="shared" si="4"/>
        <v>1920.516129032258</v>
      </c>
      <c r="AK41" s="2">
        <f t="shared" si="5"/>
        <v>79.660057313454132</v>
      </c>
      <c r="AL41" s="14">
        <f t="shared" si="6"/>
        <v>4.1478463059612301E-2</v>
      </c>
      <c r="AP41" s="1">
        <v>35</v>
      </c>
      <c r="AQ41" s="50">
        <f t="shared" si="0"/>
        <v>5.3763440860215055E-2</v>
      </c>
      <c r="AR41" s="32">
        <v>-5.564325177584846E-2</v>
      </c>
      <c r="AS41" s="32">
        <v>-6.154101351911756E-2</v>
      </c>
    </row>
    <row r="42" spans="4:45" x14ac:dyDescent="0.3">
      <c r="D42" s="11">
        <v>50</v>
      </c>
      <c r="E42">
        <v>2061</v>
      </c>
      <c r="F42">
        <v>1912</v>
      </c>
      <c r="G42">
        <v>2015</v>
      </c>
      <c r="H42">
        <v>2067</v>
      </c>
      <c r="I42">
        <v>2033</v>
      </c>
      <c r="J42">
        <v>1905</v>
      </c>
      <c r="K42">
        <v>2011</v>
      </c>
      <c r="L42">
        <v>2010</v>
      </c>
      <c r="M42">
        <v>2112</v>
      </c>
      <c r="N42">
        <v>1951</v>
      </c>
      <c r="O42">
        <v>2014</v>
      </c>
      <c r="P42">
        <v>2198</v>
      </c>
      <c r="Q42">
        <v>1936</v>
      </c>
      <c r="R42">
        <v>2167</v>
      </c>
      <c r="S42">
        <v>2016</v>
      </c>
      <c r="T42">
        <v>2075</v>
      </c>
      <c r="U42">
        <v>2138</v>
      </c>
      <c r="V42">
        <v>2059</v>
      </c>
      <c r="W42">
        <v>2200</v>
      </c>
      <c r="X42">
        <v>2018</v>
      </c>
      <c r="Y42">
        <v>1923</v>
      </c>
      <c r="Z42">
        <v>2116</v>
      </c>
      <c r="AA42">
        <v>1974</v>
      </c>
      <c r="AB42">
        <v>1996</v>
      </c>
      <c r="AC42">
        <v>2103</v>
      </c>
      <c r="AD42">
        <v>2087</v>
      </c>
      <c r="AE42">
        <v>2133</v>
      </c>
      <c r="AF42">
        <v>2091</v>
      </c>
      <c r="AG42">
        <v>2186</v>
      </c>
      <c r="AH42">
        <v>2159</v>
      </c>
      <c r="AI42">
        <v>1944</v>
      </c>
      <c r="AJ42" s="96">
        <f t="shared" si="4"/>
        <v>2051.9354838709678</v>
      </c>
      <c r="AK42" s="2">
        <f t="shared" si="5"/>
        <v>86.640227563517314</v>
      </c>
      <c r="AL42" s="14">
        <f t="shared" si="6"/>
        <v>4.2223660658214694E-2</v>
      </c>
      <c r="AP42" s="1">
        <v>36</v>
      </c>
      <c r="AQ42" s="50">
        <f t="shared" si="0"/>
        <v>5.5299539170506916E-2</v>
      </c>
      <c r="AR42" s="32">
        <v>-5.4420093573011537E-2</v>
      </c>
      <c r="AS42" s="32">
        <v>-6.1497985694318802E-2</v>
      </c>
    </row>
    <row r="43" spans="4:45" x14ac:dyDescent="0.3">
      <c r="D43" s="11">
        <v>55</v>
      </c>
      <c r="E43">
        <v>2185</v>
      </c>
      <c r="F43">
        <v>2021</v>
      </c>
      <c r="G43">
        <v>2125</v>
      </c>
      <c r="H43">
        <v>2185</v>
      </c>
      <c r="I43">
        <v>2153</v>
      </c>
      <c r="J43">
        <v>2011</v>
      </c>
      <c r="K43">
        <v>2117</v>
      </c>
      <c r="L43">
        <v>2119</v>
      </c>
      <c r="M43">
        <v>2219</v>
      </c>
      <c r="N43">
        <v>2072</v>
      </c>
      <c r="O43">
        <v>2136</v>
      </c>
      <c r="P43">
        <v>2338</v>
      </c>
      <c r="Q43">
        <v>2043</v>
      </c>
      <c r="R43">
        <v>2299</v>
      </c>
      <c r="S43">
        <v>2121</v>
      </c>
      <c r="T43">
        <v>2191</v>
      </c>
      <c r="U43">
        <v>2261</v>
      </c>
      <c r="V43">
        <v>2190</v>
      </c>
      <c r="W43">
        <v>2317</v>
      </c>
      <c r="X43">
        <v>2119</v>
      </c>
      <c r="Y43">
        <v>2031</v>
      </c>
      <c r="Z43">
        <v>2241</v>
      </c>
      <c r="AA43">
        <v>2085</v>
      </c>
      <c r="AB43">
        <v>2106</v>
      </c>
      <c r="AC43">
        <v>2241</v>
      </c>
      <c r="AD43">
        <v>2212</v>
      </c>
      <c r="AE43">
        <v>2260</v>
      </c>
      <c r="AF43">
        <v>2221</v>
      </c>
      <c r="AG43">
        <v>2299</v>
      </c>
      <c r="AH43">
        <v>2312</v>
      </c>
      <c r="AI43">
        <v>2038</v>
      </c>
      <c r="AJ43" s="96">
        <f t="shared" si="4"/>
        <v>2169.9354838709678</v>
      </c>
      <c r="AK43" s="2">
        <f t="shared" si="5"/>
        <v>95.387258228015256</v>
      </c>
      <c r="AL43" s="14">
        <f t="shared" si="6"/>
        <v>4.3958568785581152E-2</v>
      </c>
      <c r="AP43" s="1">
        <v>37</v>
      </c>
      <c r="AQ43" s="50">
        <f t="shared" si="0"/>
        <v>5.683563748079877E-2</v>
      </c>
      <c r="AR43" s="32">
        <v>-5.406324379462768E-2</v>
      </c>
      <c r="AS43" s="32">
        <v>-6.1393955894364312E-2</v>
      </c>
    </row>
    <row r="44" spans="4:45" x14ac:dyDescent="0.3">
      <c r="D44" s="11">
        <v>60</v>
      </c>
      <c r="E44">
        <v>2298</v>
      </c>
      <c r="F44">
        <v>2127</v>
      </c>
      <c r="G44">
        <v>2221</v>
      </c>
      <c r="H44">
        <v>2314</v>
      </c>
      <c r="I44">
        <v>2251</v>
      </c>
      <c r="J44">
        <v>2103</v>
      </c>
      <c r="K44">
        <v>2236</v>
      </c>
      <c r="L44">
        <v>2202</v>
      </c>
      <c r="M44">
        <v>2348</v>
      </c>
      <c r="N44">
        <v>2153</v>
      </c>
      <c r="O44">
        <v>2247</v>
      </c>
      <c r="P44">
        <v>2475</v>
      </c>
      <c r="Q44">
        <v>2154</v>
      </c>
      <c r="R44">
        <v>2436</v>
      </c>
      <c r="S44">
        <v>2251</v>
      </c>
      <c r="T44">
        <v>2285</v>
      </c>
      <c r="U44">
        <v>2369</v>
      </c>
      <c r="V44">
        <v>2302</v>
      </c>
      <c r="W44">
        <v>2432</v>
      </c>
      <c r="X44">
        <v>2217</v>
      </c>
      <c r="Y44">
        <v>2122</v>
      </c>
      <c r="Z44">
        <v>2358</v>
      </c>
      <c r="AA44">
        <v>2192</v>
      </c>
      <c r="AB44">
        <v>2220</v>
      </c>
      <c r="AC44">
        <v>2373</v>
      </c>
      <c r="AD44">
        <v>2326</v>
      </c>
      <c r="AE44">
        <v>2379</v>
      </c>
      <c r="AF44">
        <v>2326</v>
      </c>
      <c r="AG44">
        <v>2417</v>
      </c>
      <c r="AH44">
        <v>2424</v>
      </c>
      <c r="AI44">
        <v>2130</v>
      </c>
      <c r="AJ44" s="96">
        <f t="shared" si="4"/>
        <v>2280.2580645161293</v>
      </c>
      <c r="AK44" s="2">
        <f t="shared" si="5"/>
        <v>105.20772080094231</v>
      </c>
      <c r="AL44" s="14">
        <f t="shared" si="6"/>
        <v>4.6138514950616959E-2</v>
      </c>
      <c r="AP44" s="1">
        <v>38</v>
      </c>
      <c r="AQ44" s="50">
        <f t="shared" si="0"/>
        <v>5.8371735791090631E-2</v>
      </c>
      <c r="AR44" s="32">
        <v>-5.3608063509053533E-2</v>
      </c>
      <c r="AS44" s="32">
        <v>-5.9141805065003411E-2</v>
      </c>
    </row>
    <row r="45" spans="4:45" x14ac:dyDescent="0.3">
      <c r="D45" s="11">
        <v>65</v>
      </c>
      <c r="E45">
        <v>2409</v>
      </c>
      <c r="F45">
        <v>2232</v>
      </c>
      <c r="G45">
        <v>2306</v>
      </c>
      <c r="H45">
        <v>2416</v>
      </c>
      <c r="I45">
        <v>2328</v>
      </c>
      <c r="J45">
        <v>2176</v>
      </c>
      <c r="K45">
        <v>2353</v>
      </c>
      <c r="L45">
        <v>2295</v>
      </c>
      <c r="M45">
        <v>2448</v>
      </c>
      <c r="N45">
        <v>2227</v>
      </c>
      <c r="O45">
        <v>2373</v>
      </c>
      <c r="P45">
        <v>2596</v>
      </c>
      <c r="Q45">
        <v>2249</v>
      </c>
      <c r="R45">
        <v>2549</v>
      </c>
      <c r="S45">
        <v>2354</v>
      </c>
      <c r="T45">
        <v>2385</v>
      </c>
      <c r="U45">
        <v>2477</v>
      </c>
      <c r="V45">
        <v>2405</v>
      </c>
      <c r="W45">
        <v>2544</v>
      </c>
      <c r="X45">
        <v>2310</v>
      </c>
      <c r="Y45">
        <v>2213</v>
      </c>
      <c r="Z45">
        <v>2484</v>
      </c>
      <c r="AA45">
        <v>2276</v>
      </c>
      <c r="AB45">
        <v>2301</v>
      </c>
      <c r="AC45">
        <v>2476</v>
      </c>
      <c r="AD45">
        <v>2408</v>
      </c>
      <c r="AE45">
        <v>2491</v>
      </c>
      <c r="AF45">
        <v>2447</v>
      </c>
      <c r="AG45">
        <v>2523</v>
      </c>
      <c r="AH45">
        <v>2534</v>
      </c>
      <c r="AI45">
        <v>2217</v>
      </c>
      <c r="AJ45" s="96">
        <f t="shared" si="4"/>
        <v>2380.7096774193546</v>
      </c>
      <c r="AK45" s="2">
        <f t="shared" si="5"/>
        <v>115.19149087451066</v>
      </c>
      <c r="AL45" s="14">
        <f t="shared" si="6"/>
        <v>4.8385358352210382E-2</v>
      </c>
      <c r="AP45" s="1">
        <v>39</v>
      </c>
      <c r="AQ45" s="50">
        <f t="shared" si="0"/>
        <v>5.9907834101382486E-2</v>
      </c>
      <c r="AR45" s="32">
        <v>-5.3558052434456931E-2</v>
      </c>
      <c r="AS45" s="32">
        <v>-5.9011707051456606E-2</v>
      </c>
    </row>
    <row r="46" spans="4:45" x14ac:dyDescent="0.3">
      <c r="D46" s="11">
        <v>70</v>
      </c>
      <c r="E46">
        <v>2507</v>
      </c>
      <c r="F46">
        <v>2322</v>
      </c>
      <c r="G46">
        <v>2419</v>
      </c>
      <c r="H46">
        <v>2521</v>
      </c>
      <c r="I46">
        <v>2414</v>
      </c>
      <c r="J46">
        <v>2243</v>
      </c>
      <c r="K46">
        <v>2446</v>
      </c>
      <c r="L46">
        <v>2401</v>
      </c>
      <c r="M46">
        <v>2550</v>
      </c>
      <c r="N46">
        <v>2304</v>
      </c>
      <c r="O46">
        <v>2466</v>
      </c>
      <c r="P46">
        <v>2703</v>
      </c>
      <c r="Q46">
        <v>2340</v>
      </c>
      <c r="R46">
        <v>2659</v>
      </c>
      <c r="S46">
        <v>2454</v>
      </c>
      <c r="T46">
        <v>2487</v>
      </c>
      <c r="U46">
        <v>2574</v>
      </c>
      <c r="V46">
        <v>2497</v>
      </c>
      <c r="W46">
        <v>2641</v>
      </c>
      <c r="X46">
        <v>2424</v>
      </c>
      <c r="Y46">
        <v>2315</v>
      </c>
      <c r="Z46">
        <v>2596</v>
      </c>
      <c r="AA46">
        <v>2351</v>
      </c>
      <c r="AB46">
        <v>2362</v>
      </c>
      <c r="AC46">
        <v>2567</v>
      </c>
      <c r="AD46">
        <v>2482</v>
      </c>
      <c r="AE46">
        <v>2588</v>
      </c>
      <c r="AF46">
        <v>2532</v>
      </c>
      <c r="AG46">
        <v>2614</v>
      </c>
      <c r="AH46">
        <v>2609</v>
      </c>
      <c r="AI46">
        <v>2294</v>
      </c>
      <c r="AJ46" s="96">
        <f t="shared" si="4"/>
        <v>2473.6129032258063</v>
      </c>
      <c r="AK46" s="2">
        <f t="shared" si="5"/>
        <v>120.62080456796687</v>
      </c>
      <c r="AL46" s="14">
        <f t="shared" si="6"/>
        <v>4.8763007506415761E-2</v>
      </c>
      <c r="AP46" s="1">
        <v>40</v>
      </c>
      <c r="AQ46" s="50">
        <f t="shared" si="0"/>
        <v>6.1443932411674347E-2</v>
      </c>
      <c r="AR46" s="32">
        <v>-5.3545462321443769E-2</v>
      </c>
      <c r="AS46" s="32">
        <v>-5.8638135522932774E-2</v>
      </c>
    </row>
    <row r="47" spans="4:45" x14ac:dyDescent="0.3">
      <c r="D47" s="11">
        <v>75</v>
      </c>
      <c r="E47">
        <v>2593</v>
      </c>
      <c r="F47">
        <v>2415</v>
      </c>
      <c r="G47">
        <v>2522</v>
      </c>
      <c r="H47">
        <v>2620</v>
      </c>
      <c r="I47">
        <v>2520</v>
      </c>
      <c r="J47">
        <v>2351</v>
      </c>
      <c r="K47">
        <v>2563</v>
      </c>
      <c r="L47">
        <v>2502</v>
      </c>
      <c r="M47">
        <v>2649</v>
      </c>
      <c r="N47">
        <v>2407</v>
      </c>
      <c r="O47">
        <v>2568</v>
      </c>
      <c r="P47">
        <v>2794</v>
      </c>
      <c r="Q47">
        <v>2448</v>
      </c>
      <c r="R47">
        <v>2753</v>
      </c>
      <c r="S47">
        <v>2552</v>
      </c>
      <c r="T47">
        <v>2577</v>
      </c>
      <c r="U47">
        <v>2698</v>
      </c>
      <c r="V47">
        <v>2598</v>
      </c>
      <c r="W47">
        <v>2751</v>
      </c>
      <c r="X47">
        <v>2519</v>
      </c>
      <c r="Y47">
        <v>2418</v>
      </c>
      <c r="Z47">
        <v>2718</v>
      </c>
      <c r="AA47">
        <v>2464</v>
      </c>
      <c r="AB47">
        <v>2464</v>
      </c>
      <c r="AC47">
        <v>2667</v>
      </c>
      <c r="AD47">
        <v>2580</v>
      </c>
      <c r="AE47">
        <v>2698</v>
      </c>
      <c r="AF47">
        <v>2631</v>
      </c>
      <c r="AG47">
        <v>2714</v>
      </c>
      <c r="AH47">
        <v>2693</v>
      </c>
      <c r="AI47">
        <v>2393</v>
      </c>
      <c r="AJ47" s="96">
        <f t="shared" si="4"/>
        <v>2575.483870967742</v>
      </c>
      <c r="AK47" s="2">
        <f t="shared" si="5"/>
        <v>120.01579645133994</v>
      </c>
      <c r="AL47" s="14">
        <f t="shared" si="6"/>
        <v>4.6599319764423074E-2</v>
      </c>
      <c r="AP47" s="1">
        <v>41</v>
      </c>
      <c r="AQ47" s="50">
        <f t="shared" si="0"/>
        <v>6.2980030721966201E-2</v>
      </c>
      <c r="AR47" s="32">
        <v>-5.3508020080813082E-2</v>
      </c>
      <c r="AS47" s="32">
        <v>-5.8170251765593879E-2</v>
      </c>
    </row>
    <row r="48" spans="4:45" x14ac:dyDescent="0.3">
      <c r="D48" s="11">
        <v>80</v>
      </c>
      <c r="E48">
        <v>2751</v>
      </c>
      <c r="F48">
        <v>2527</v>
      </c>
      <c r="G48">
        <v>2663</v>
      </c>
      <c r="H48">
        <v>2774</v>
      </c>
      <c r="I48">
        <v>2635</v>
      </c>
      <c r="J48">
        <v>2453</v>
      </c>
      <c r="K48">
        <v>2679</v>
      </c>
      <c r="L48">
        <v>2664</v>
      </c>
      <c r="M48">
        <v>2809</v>
      </c>
      <c r="N48">
        <v>2512</v>
      </c>
      <c r="O48">
        <v>2661</v>
      </c>
      <c r="P48">
        <v>2905</v>
      </c>
      <c r="Q48">
        <v>2568</v>
      </c>
      <c r="R48">
        <v>2854</v>
      </c>
      <c r="S48">
        <v>2682</v>
      </c>
      <c r="T48">
        <v>2734</v>
      </c>
      <c r="U48">
        <v>2811</v>
      </c>
      <c r="V48">
        <v>2743</v>
      </c>
      <c r="W48">
        <v>2867</v>
      </c>
      <c r="X48">
        <v>2678</v>
      </c>
      <c r="Y48">
        <v>2534</v>
      </c>
      <c r="Z48">
        <v>2834</v>
      </c>
      <c r="AA48">
        <v>2573</v>
      </c>
      <c r="AB48">
        <v>2568</v>
      </c>
      <c r="AC48">
        <v>2763</v>
      </c>
      <c r="AD48">
        <v>2679</v>
      </c>
      <c r="AE48">
        <v>2823</v>
      </c>
      <c r="AF48">
        <v>2732</v>
      </c>
      <c r="AG48">
        <v>2834</v>
      </c>
      <c r="AH48">
        <v>2816</v>
      </c>
      <c r="AI48">
        <v>2498</v>
      </c>
      <c r="AJ48" s="96">
        <f t="shared" si="4"/>
        <v>2697.5483870967741</v>
      </c>
      <c r="AK48" s="2">
        <f t="shared" si="5"/>
        <v>123.00917004019863</v>
      </c>
      <c r="AL48" s="14">
        <f t="shared" si="6"/>
        <v>4.5600357209008867E-2</v>
      </c>
      <c r="AP48" s="1">
        <v>42</v>
      </c>
      <c r="AQ48" s="50">
        <f t="shared" si="0"/>
        <v>6.4516129032258063E-2</v>
      </c>
      <c r="AR48" s="32">
        <v>-5.3433563592035757E-2</v>
      </c>
      <c r="AS48" s="32">
        <v>-5.6788802710172101E-2</v>
      </c>
    </row>
    <row r="49" spans="4:45" x14ac:dyDescent="0.3">
      <c r="D49" s="11">
        <v>85</v>
      </c>
      <c r="E49">
        <v>3104</v>
      </c>
      <c r="F49">
        <v>2748</v>
      </c>
      <c r="G49">
        <v>2940</v>
      </c>
      <c r="H49">
        <v>3113</v>
      </c>
      <c r="I49">
        <v>2800</v>
      </c>
      <c r="J49">
        <v>2608</v>
      </c>
      <c r="K49">
        <v>2904</v>
      </c>
      <c r="L49">
        <v>2976</v>
      </c>
      <c r="M49">
        <v>3179</v>
      </c>
      <c r="N49">
        <v>2671</v>
      </c>
      <c r="O49">
        <v>2845</v>
      </c>
      <c r="P49">
        <v>3108</v>
      </c>
      <c r="Q49">
        <v>2782</v>
      </c>
      <c r="R49">
        <v>3076</v>
      </c>
      <c r="S49">
        <v>2912</v>
      </c>
      <c r="T49">
        <v>3063</v>
      </c>
      <c r="U49">
        <v>2999</v>
      </c>
      <c r="V49">
        <v>2951</v>
      </c>
      <c r="W49">
        <v>3094</v>
      </c>
      <c r="X49">
        <v>2968</v>
      </c>
      <c r="Y49">
        <v>2785</v>
      </c>
      <c r="Z49">
        <v>3028</v>
      </c>
      <c r="AA49">
        <v>2698</v>
      </c>
      <c r="AB49">
        <v>2682</v>
      </c>
      <c r="AC49">
        <v>2947</v>
      </c>
      <c r="AD49">
        <v>2817</v>
      </c>
      <c r="AE49">
        <v>3023</v>
      </c>
      <c r="AF49">
        <v>2932</v>
      </c>
      <c r="AG49">
        <v>3057</v>
      </c>
      <c r="AH49">
        <v>2937</v>
      </c>
      <c r="AI49">
        <v>2691</v>
      </c>
      <c r="AJ49" s="96">
        <f t="shared" si="4"/>
        <v>2917.3548387096776</v>
      </c>
      <c r="AK49" s="2">
        <f t="shared" si="5"/>
        <v>154.82690299968257</v>
      </c>
      <c r="AL49" s="14">
        <f t="shared" si="6"/>
        <v>5.307098778157588E-2</v>
      </c>
      <c r="AP49" s="1">
        <v>43</v>
      </c>
      <c r="AQ49" s="50">
        <f t="shared" si="0"/>
        <v>6.6052227342549924E-2</v>
      </c>
      <c r="AR49" s="32">
        <v>-5.3043182590955459E-2</v>
      </c>
      <c r="AS49" s="32">
        <v>-5.6490898213827807E-2</v>
      </c>
    </row>
    <row r="50" spans="4:45" x14ac:dyDescent="0.3">
      <c r="D50" s="11">
        <v>90</v>
      </c>
      <c r="E50">
        <v>3955</v>
      </c>
      <c r="F50">
        <v>3496</v>
      </c>
      <c r="G50">
        <v>3888</v>
      </c>
      <c r="H50">
        <v>4100</v>
      </c>
      <c r="I50">
        <v>3235</v>
      </c>
      <c r="J50">
        <v>2969</v>
      </c>
      <c r="K50">
        <v>3973</v>
      </c>
      <c r="L50">
        <v>3847</v>
      </c>
      <c r="M50">
        <v>4097</v>
      </c>
      <c r="N50">
        <v>3023</v>
      </c>
      <c r="O50">
        <v>3667</v>
      </c>
      <c r="P50">
        <v>4127</v>
      </c>
      <c r="Q50">
        <v>3541</v>
      </c>
      <c r="R50">
        <v>3998</v>
      </c>
      <c r="S50">
        <v>3716</v>
      </c>
      <c r="T50">
        <v>3947</v>
      </c>
      <c r="U50">
        <v>4022</v>
      </c>
      <c r="V50">
        <v>3842</v>
      </c>
      <c r="W50">
        <v>4152</v>
      </c>
      <c r="X50">
        <v>3924</v>
      </c>
      <c r="Y50">
        <v>3578</v>
      </c>
      <c r="Z50">
        <v>4099</v>
      </c>
      <c r="AA50">
        <v>3022</v>
      </c>
      <c r="AB50">
        <v>2980</v>
      </c>
      <c r="AC50">
        <v>3821</v>
      </c>
      <c r="AD50">
        <v>3100</v>
      </c>
      <c r="AE50">
        <v>4059</v>
      </c>
      <c r="AF50">
        <v>3740</v>
      </c>
      <c r="AG50">
        <v>3975</v>
      </c>
      <c r="AH50">
        <v>3159</v>
      </c>
      <c r="AI50">
        <v>3323</v>
      </c>
      <c r="AJ50" s="96">
        <f t="shared" si="4"/>
        <v>3689.516129032258</v>
      </c>
      <c r="AK50" s="2">
        <f t="shared" si="5"/>
        <v>394.37975530933346</v>
      </c>
      <c r="AL50" s="14">
        <f t="shared" si="6"/>
        <v>0.10689199925324011</v>
      </c>
      <c r="AP50" s="1">
        <v>44</v>
      </c>
      <c r="AQ50" s="50">
        <f t="shared" si="0"/>
        <v>6.7588325652841785E-2</v>
      </c>
      <c r="AR50" s="32">
        <v>-5.2863436123348095E-2</v>
      </c>
      <c r="AS50" s="32">
        <v>-5.634305072657577E-2</v>
      </c>
    </row>
    <row r="51" spans="4:45" x14ac:dyDescent="0.3">
      <c r="D51" s="11">
        <v>95</v>
      </c>
      <c r="E51">
        <v>5062</v>
      </c>
      <c r="F51">
        <v>4607</v>
      </c>
      <c r="G51">
        <v>5046</v>
      </c>
      <c r="H51">
        <v>5156</v>
      </c>
      <c r="I51">
        <v>4739</v>
      </c>
      <c r="J51">
        <v>4367</v>
      </c>
      <c r="K51">
        <v>5191</v>
      </c>
      <c r="L51">
        <v>4907</v>
      </c>
      <c r="M51">
        <v>5150</v>
      </c>
      <c r="N51">
        <v>4415</v>
      </c>
      <c r="O51">
        <v>4796</v>
      </c>
      <c r="P51">
        <v>5429</v>
      </c>
      <c r="Q51">
        <v>4659</v>
      </c>
      <c r="R51">
        <v>5246</v>
      </c>
      <c r="S51">
        <v>4831</v>
      </c>
      <c r="T51">
        <v>4974</v>
      </c>
      <c r="U51">
        <v>5316</v>
      </c>
      <c r="V51">
        <v>5168</v>
      </c>
      <c r="W51">
        <v>5410</v>
      </c>
      <c r="X51">
        <v>4929</v>
      </c>
      <c r="Y51">
        <v>4790</v>
      </c>
      <c r="Z51">
        <v>5384</v>
      </c>
      <c r="AA51">
        <v>4472</v>
      </c>
      <c r="AB51">
        <v>4387</v>
      </c>
      <c r="AC51">
        <v>5059</v>
      </c>
      <c r="AD51">
        <v>4521</v>
      </c>
      <c r="AE51">
        <v>5376</v>
      </c>
      <c r="AF51">
        <v>4957</v>
      </c>
      <c r="AG51">
        <v>5131</v>
      </c>
      <c r="AH51">
        <v>4697</v>
      </c>
      <c r="AI51">
        <v>4406</v>
      </c>
      <c r="AJ51" s="96">
        <f t="shared" si="4"/>
        <v>4921.8709677419356</v>
      </c>
      <c r="AK51" s="2">
        <f t="shared" si="5"/>
        <v>331.21772717609622</v>
      </c>
      <c r="AL51" s="14">
        <f t="shared" si="6"/>
        <v>6.7295085415059727E-2</v>
      </c>
      <c r="AP51" s="1">
        <v>45</v>
      </c>
      <c r="AQ51" s="50">
        <f t="shared" si="0"/>
        <v>6.9124423963133647E-2</v>
      </c>
      <c r="AR51" s="32">
        <v>-5.2577671560259526E-2</v>
      </c>
      <c r="AS51" s="32">
        <v>-5.501165501165501E-2</v>
      </c>
    </row>
    <row r="52" spans="4:45" x14ac:dyDescent="0.3">
      <c r="D52" s="97" t="s">
        <v>89</v>
      </c>
      <c r="E52" s="98" t="s">
        <v>14</v>
      </c>
      <c r="F52" s="98" t="s">
        <v>10</v>
      </c>
      <c r="G52" s="98" t="s">
        <v>6</v>
      </c>
      <c r="H52" s="98" t="s">
        <v>11</v>
      </c>
      <c r="I52" s="98" t="s">
        <v>7</v>
      </c>
      <c r="J52" s="98" t="s">
        <v>8</v>
      </c>
      <c r="K52" s="98" t="s">
        <v>15</v>
      </c>
      <c r="L52" s="98" t="s">
        <v>13</v>
      </c>
      <c r="M52" s="98" t="s">
        <v>9</v>
      </c>
      <c r="N52" s="98" t="s">
        <v>12</v>
      </c>
      <c r="O52" s="98" t="s">
        <v>20</v>
      </c>
      <c r="P52" s="98" t="s">
        <v>17</v>
      </c>
      <c r="Q52" s="98" t="s">
        <v>16</v>
      </c>
      <c r="R52" s="98" t="s">
        <v>22</v>
      </c>
      <c r="S52" s="98" t="s">
        <v>18</v>
      </c>
      <c r="T52" s="98" t="s">
        <v>19</v>
      </c>
      <c r="U52" s="98" t="s">
        <v>23</v>
      </c>
      <c r="V52" s="98" t="s">
        <v>21</v>
      </c>
      <c r="W52" s="98" t="s">
        <v>25</v>
      </c>
      <c r="X52" s="98" t="s">
        <v>29</v>
      </c>
      <c r="Y52" s="98" t="s">
        <v>26</v>
      </c>
      <c r="Z52" s="98" t="s">
        <v>30</v>
      </c>
      <c r="AA52" s="98" t="s">
        <v>27</v>
      </c>
      <c r="AB52" s="98" t="s">
        <v>28</v>
      </c>
      <c r="AC52" s="98" t="s">
        <v>31</v>
      </c>
      <c r="AD52" s="98" t="s">
        <v>24</v>
      </c>
      <c r="AE52" s="98" t="s">
        <v>32</v>
      </c>
      <c r="AF52" s="98" t="s">
        <v>33</v>
      </c>
      <c r="AG52" s="98" t="s">
        <v>34</v>
      </c>
      <c r="AH52" s="98" t="s">
        <v>35</v>
      </c>
      <c r="AI52" s="99" t="s">
        <v>36</v>
      </c>
      <c r="AJ52" s="105" t="s">
        <v>39</v>
      </c>
      <c r="AK52" s="105" t="s">
        <v>40</v>
      </c>
      <c r="AL52" s="106" t="s">
        <v>41</v>
      </c>
      <c r="AP52" s="1">
        <v>46</v>
      </c>
      <c r="AQ52" s="50">
        <f t="shared" si="0"/>
        <v>7.0660522273425494E-2</v>
      </c>
      <c r="AR52" s="32">
        <v>-5.2339413164155392E-2</v>
      </c>
      <c r="AS52" s="32">
        <v>-5.501165501165501E-2</v>
      </c>
    </row>
    <row r="53" spans="4:45" x14ac:dyDescent="0.3">
      <c r="D53" s="11">
        <v>1</v>
      </c>
      <c r="E53">
        <v>754</v>
      </c>
      <c r="F53">
        <v>756</v>
      </c>
      <c r="G53">
        <v>756</v>
      </c>
      <c r="H53">
        <v>781</v>
      </c>
      <c r="I53">
        <v>754</v>
      </c>
      <c r="J53">
        <v>767</v>
      </c>
      <c r="K53">
        <v>730</v>
      </c>
      <c r="L53">
        <v>784</v>
      </c>
      <c r="M53">
        <v>823</v>
      </c>
      <c r="N53">
        <v>786</v>
      </c>
      <c r="O53">
        <v>832</v>
      </c>
      <c r="P53">
        <v>775</v>
      </c>
      <c r="Q53">
        <v>801</v>
      </c>
      <c r="R53">
        <v>793</v>
      </c>
      <c r="S53">
        <v>815</v>
      </c>
      <c r="T53">
        <v>924</v>
      </c>
      <c r="U53">
        <v>785</v>
      </c>
      <c r="V53">
        <v>806</v>
      </c>
      <c r="W53">
        <v>756</v>
      </c>
      <c r="X53">
        <v>763</v>
      </c>
      <c r="Y53">
        <v>845</v>
      </c>
      <c r="Z53">
        <v>738</v>
      </c>
      <c r="AA53">
        <v>784</v>
      </c>
      <c r="AB53">
        <v>774</v>
      </c>
      <c r="AC53">
        <v>849</v>
      </c>
      <c r="AD53">
        <v>834</v>
      </c>
      <c r="AE53">
        <v>876</v>
      </c>
      <c r="AF53">
        <v>889</v>
      </c>
      <c r="AG53">
        <v>928</v>
      </c>
      <c r="AH53">
        <v>873</v>
      </c>
      <c r="AI53" s="30">
        <v>913</v>
      </c>
      <c r="AJ53" s="96">
        <f>AVERAGE(E53:AI53)</f>
        <v>807.87096774193549</v>
      </c>
      <c r="AK53" s="2">
        <f>STDEV(E53:AI53)</f>
        <v>55.652937589722896</v>
      </c>
      <c r="AL53" s="14">
        <f>AK53/AJ53</f>
        <v>6.8888399028965416E-2</v>
      </c>
      <c r="AP53" s="1">
        <v>47</v>
      </c>
      <c r="AQ53" s="50">
        <f t="shared" si="0"/>
        <v>7.2196620583717355E-2</v>
      </c>
      <c r="AR53" s="32">
        <v>-5.2283580262030172E-2</v>
      </c>
      <c r="AS53" s="32">
        <v>-5.4740406320541758E-2</v>
      </c>
    </row>
    <row r="54" spans="4:45" x14ac:dyDescent="0.3">
      <c r="D54" s="11">
        <v>3</v>
      </c>
      <c r="E54">
        <v>870</v>
      </c>
      <c r="F54">
        <v>863</v>
      </c>
      <c r="G54">
        <v>880</v>
      </c>
      <c r="H54">
        <v>886</v>
      </c>
      <c r="I54">
        <v>901</v>
      </c>
      <c r="J54">
        <v>870</v>
      </c>
      <c r="K54">
        <v>849</v>
      </c>
      <c r="L54">
        <v>888</v>
      </c>
      <c r="M54">
        <v>951</v>
      </c>
      <c r="N54">
        <v>911</v>
      </c>
      <c r="O54">
        <v>942</v>
      </c>
      <c r="P54">
        <v>907</v>
      </c>
      <c r="Q54">
        <v>920</v>
      </c>
      <c r="R54">
        <v>924</v>
      </c>
      <c r="S54">
        <v>927</v>
      </c>
      <c r="T54">
        <v>1024</v>
      </c>
      <c r="U54">
        <v>920</v>
      </c>
      <c r="V54">
        <v>941</v>
      </c>
      <c r="W54">
        <v>890</v>
      </c>
      <c r="X54">
        <v>879</v>
      </c>
      <c r="Y54">
        <v>949</v>
      </c>
      <c r="Z54">
        <v>883</v>
      </c>
      <c r="AA54">
        <v>908</v>
      </c>
      <c r="AB54">
        <v>881</v>
      </c>
      <c r="AC54">
        <v>943</v>
      </c>
      <c r="AD54">
        <v>953</v>
      </c>
      <c r="AE54">
        <v>1009</v>
      </c>
      <c r="AF54">
        <v>998</v>
      </c>
      <c r="AG54">
        <v>1044</v>
      </c>
      <c r="AH54">
        <v>983</v>
      </c>
      <c r="AI54" s="30">
        <v>1007</v>
      </c>
      <c r="AJ54" s="96">
        <f t="shared" ref="AJ54:AJ73" si="7">AVERAGE(E54:AI54)</f>
        <v>925.83870967741939</v>
      </c>
      <c r="AK54" s="2">
        <f t="shared" ref="AK54:AK73" si="8">STDEV(E54:AI54)</f>
        <v>51.115618470413743</v>
      </c>
      <c r="AL54" s="14">
        <f t="shared" ref="AL54:AL73" si="9">AK54/AJ54</f>
        <v>5.5210068380294276E-2</v>
      </c>
      <c r="AP54" s="1">
        <v>48</v>
      </c>
      <c r="AQ54" s="50">
        <f t="shared" si="0"/>
        <v>7.3732718894009217E-2</v>
      </c>
      <c r="AR54" s="32">
        <v>-5.1890328799400282E-2</v>
      </c>
      <c r="AS54" s="32">
        <v>-5.4460539855932841E-2</v>
      </c>
    </row>
    <row r="55" spans="4:45" x14ac:dyDescent="0.3">
      <c r="D55" s="11">
        <v>5</v>
      </c>
      <c r="E55">
        <v>958</v>
      </c>
      <c r="F55">
        <v>939</v>
      </c>
      <c r="G55">
        <v>963</v>
      </c>
      <c r="H55">
        <v>984</v>
      </c>
      <c r="I55">
        <v>978</v>
      </c>
      <c r="J55">
        <v>943</v>
      </c>
      <c r="K55">
        <v>939</v>
      </c>
      <c r="L55">
        <v>956</v>
      </c>
      <c r="M55">
        <v>1051</v>
      </c>
      <c r="N55">
        <v>990</v>
      </c>
      <c r="O55">
        <v>1010</v>
      </c>
      <c r="P55">
        <v>999</v>
      </c>
      <c r="Q55">
        <v>985</v>
      </c>
      <c r="R55">
        <v>1022</v>
      </c>
      <c r="S55">
        <v>1005</v>
      </c>
      <c r="T55">
        <v>1096</v>
      </c>
      <c r="U55">
        <v>1005</v>
      </c>
      <c r="V55">
        <v>1025</v>
      </c>
      <c r="W55">
        <v>968</v>
      </c>
      <c r="X55">
        <v>955</v>
      </c>
      <c r="Y55">
        <v>1009</v>
      </c>
      <c r="Z55">
        <v>951</v>
      </c>
      <c r="AA55">
        <v>967</v>
      </c>
      <c r="AB55">
        <v>964</v>
      </c>
      <c r="AC55">
        <v>1034</v>
      </c>
      <c r="AD55">
        <v>1028</v>
      </c>
      <c r="AE55">
        <v>1080</v>
      </c>
      <c r="AF55">
        <v>1079</v>
      </c>
      <c r="AG55">
        <v>1108</v>
      </c>
      <c r="AH55">
        <v>1065</v>
      </c>
      <c r="AI55" s="30">
        <v>1080</v>
      </c>
      <c r="AJ55" s="96">
        <f t="shared" si="7"/>
        <v>1004.3870967741935</v>
      </c>
      <c r="AK55" s="2">
        <f t="shared" si="8"/>
        <v>49.696195306652896</v>
      </c>
      <c r="AL55" s="14">
        <f t="shared" si="9"/>
        <v>4.9479125594367929E-2</v>
      </c>
      <c r="AP55" s="1">
        <v>49</v>
      </c>
      <c r="AQ55" s="50">
        <f t="shared" si="0"/>
        <v>7.5268817204301078E-2</v>
      </c>
      <c r="AR55" s="32">
        <v>-5.1834744675391252E-2</v>
      </c>
      <c r="AS55" s="32">
        <v>-5.4153522607781286E-2</v>
      </c>
    </row>
    <row r="56" spans="4:45" x14ac:dyDescent="0.3">
      <c r="D56" s="11">
        <v>10</v>
      </c>
      <c r="E56">
        <v>1118</v>
      </c>
      <c r="F56">
        <v>1073</v>
      </c>
      <c r="G56">
        <v>1108</v>
      </c>
      <c r="H56">
        <v>1133</v>
      </c>
      <c r="I56">
        <v>1123</v>
      </c>
      <c r="J56">
        <v>1089</v>
      </c>
      <c r="K56">
        <v>1070</v>
      </c>
      <c r="L56">
        <v>1120</v>
      </c>
      <c r="M56">
        <v>1186</v>
      </c>
      <c r="N56">
        <v>1106</v>
      </c>
      <c r="O56">
        <v>1156</v>
      </c>
      <c r="P56">
        <v>1182</v>
      </c>
      <c r="Q56">
        <v>1119</v>
      </c>
      <c r="R56">
        <v>1174</v>
      </c>
      <c r="S56">
        <v>1147</v>
      </c>
      <c r="T56">
        <v>1237</v>
      </c>
      <c r="U56">
        <v>1158</v>
      </c>
      <c r="V56">
        <v>1168</v>
      </c>
      <c r="W56">
        <v>1136</v>
      </c>
      <c r="X56">
        <v>1118</v>
      </c>
      <c r="Y56">
        <v>1144</v>
      </c>
      <c r="Z56">
        <v>1118</v>
      </c>
      <c r="AA56">
        <v>1095</v>
      </c>
      <c r="AB56">
        <v>1107</v>
      </c>
      <c r="AC56">
        <v>1183</v>
      </c>
      <c r="AD56">
        <v>1162</v>
      </c>
      <c r="AE56">
        <v>1224</v>
      </c>
      <c r="AF56">
        <v>1225</v>
      </c>
      <c r="AG56">
        <v>1254</v>
      </c>
      <c r="AH56">
        <v>1215</v>
      </c>
      <c r="AI56" s="30">
        <v>1190</v>
      </c>
      <c r="AJ56" s="96">
        <f t="shared" si="7"/>
        <v>1149.6129032258063</v>
      </c>
      <c r="AK56" s="2">
        <f t="shared" si="8"/>
        <v>48.537049367368041</v>
      </c>
      <c r="AL56" s="14">
        <f t="shared" si="9"/>
        <v>4.2220341500320148E-2</v>
      </c>
      <c r="AP56" s="1">
        <v>50</v>
      </c>
      <c r="AQ56" s="50">
        <f t="shared" si="0"/>
        <v>7.6804915514592939E-2</v>
      </c>
      <c r="AR56" s="32">
        <v>-5.1378110784051301E-2</v>
      </c>
      <c r="AS56" s="32">
        <v>-5.388141579619752E-2</v>
      </c>
    </row>
    <row r="57" spans="4:45" x14ac:dyDescent="0.3">
      <c r="D57" s="11">
        <v>15</v>
      </c>
      <c r="E57">
        <v>1239</v>
      </c>
      <c r="F57">
        <v>1184</v>
      </c>
      <c r="G57">
        <v>1217</v>
      </c>
      <c r="H57">
        <v>1248</v>
      </c>
      <c r="I57">
        <v>1238</v>
      </c>
      <c r="J57">
        <v>1184</v>
      </c>
      <c r="K57">
        <v>1205</v>
      </c>
      <c r="L57">
        <v>1232</v>
      </c>
      <c r="M57">
        <v>1312</v>
      </c>
      <c r="N57">
        <v>1232</v>
      </c>
      <c r="O57">
        <v>1269</v>
      </c>
      <c r="P57">
        <v>1306</v>
      </c>
      <c r="Q57">
        <v>1222</v>
      </c>
      <c r="R57">
        <v>1315</v>
      </c>
      <c r="S57">
        <v>1262</v>
      </c>
      <c r="T57">
        <v>1340</v>
      </c>
      <c r="U57">
        <v>1272</v>
      </c>
      <c r="V57">
        <v>1290</v>
      </c>
      <c r="W57">
        <v>1286</v>
      </c>
      <c r="X57">
        <v>1240</v>
      </c>
      <c r="Y57">
        <v>1240</v>
      </c>
      <c r="Z57">
        <v>1247</v>
      </c>
      <c r="AA57">
        <v>1221</v>
      </c>
      <c r="AB57">
        <v>1227</v>
      </c>
      <c r="AC57">
        <v>1301</v>
      </c>
      <c r="AD57">
        <v>1286</v>
      </c>
      <c r="AE57">
        <v>1343</v>
      </c>
      <c r="AF57">
        <v>1339</v>
      </c>
      <c r="AG57">
        <v>1373</v>
      </c>
      <c r="AH57">
        <v>1337</v>
      </c>
      <c r="AI57" s="30">
        <v>1313</v>
      </c>
      <c r="AJ57" s="96">
        <f t="shared" si="7"/>
        <v>1268.3870967741937</v>
      </c>
      <c r="AK57" s="2">
        <f t="shared" si="8"/>
        <v>49.98311542868241</v>
      </c>
      <c r="AL57" s="14">
        <f t="shared" si="9"/>
        <v>3.9406830577038518E-2</v>
      </c>
      <c r="AP57" s="1">
        <v>51</v>
      </c>
      <c r="AQ57" s="50">
        <f t="shared" si="0"/>
        <v>7.8341013824884786E-2</v>
      </c>
      <c r="AR57" s="32">
        <v>-5.0936329588014979E-2</v>
      </c>
      <c r="AS57" s="32">
        <v>-5.3687412644906646E-2</v>
      </c>
    </row>
    <row r="58" spans="4:45" x14ac:dyDescent="0.3">
      <c r="D58" s="11">
        <v>20</v>
      </c>
      <c r="E58">
        <v>1362</v>
      </c>
      <c r="F58">
        <v>1296</v>
      </c>
      <c r="G58">
        <v>1327</v>
      </c>
      <c r="H58">
        <v>1357</v>
      </c>
      <c r="I58">
        <v>1351</v>
      </c>
      <c r="J58">
        <v>1289</v>
      </c>
      <c r="K58">
        <v>1326</v>
      </c>
      <c r="L58">
        <v>1358</v>
      </c>
      <c r="M58">
        <v>1416</v>
      </c>
      <c r="N58">
        <v>1348</v>
      </c>
      <c r="O58">
        <v>1379</v>
      </c>
      <c r="P58">
        <v>1418</v>
      </c>
      <c r="Q58">
        <v>1325</v>
      </c>
      <c r="R58">
        <v>1435</v>
      </c>
      <c r="S58">
        <v>1376</v>
      </c>
      <c r="T58">
        <v>1456</v>
      </c>
      <c r="U58">
        <v>1390</v>
      </c>
      <c r="V58">
        <v>1401</v>
      </c>
      <c r="W58">
        <v>1420</v>
      </c>
      <c r="X58">
        <v>1348</v>
      </c>
      <c r="Y58">
        <v>1341</v>
      </c>
      <c r="Z58">
        <v>1365</v>
      </c>
      <c r="AA58">
        <v>1337</v>
      </c>
      <c r="AB58">
        <v>1336</v>
      </c>
      <c r="AC58">
        <v>1426</v>
      </c>
      <c r="AD58">
        <v>1406</v>
      </c>
      <c r="AE58">
        <v>1442</v>
      </c>
      <c r="AF58">
        <v>1446</v>
      </c>
      <c r="AG58">
        <v>1478</v>
      </c>
      <c r="AH58">
        <v>1443</v>
      </c>
      <c r="AI58" s="30">
        <v>1404</v>
      </c>
      <c r="AJ58" s="96">
        <f t="shared" si="7"/>
        <v>1380.7096774193549</v>
      </c>
      <c r="AK58" s="2">
        <f t="shared" si="8"/>
        <v>49.216659475145946</v>
      </c>
      <c r="AL58" s="14">
        <f t="shared" si="9"/>
        <v>3.5645914764018606E-2</v>
      </c>
      <c r="AP58" s="1">
        <v>52</v>
      </c>
      <c r="AQ58" s="50">
        <f t="shared" si="0"/>
        <v>7.9877112135176648E-2</v>
      </c>
      <c r="AR58" s="32">
        <v>-5.0118389897395421E-2</v>
      </c>
      <c r="AS58" s="32">
        <v>-5.1885399232056754E-2</v>
      </c>
    </row>
    <row r="59" spans="4:45" x14ac:dyDescent="0.3">
      <c r="D59" s="11">
        <v>25</v>
      </c>
      <c r="E59">
        <v>1480</v>
      </c>
      <c r="F59">
        <v>1405</v>
      </c>
      <c r="G59">
        <v>1427</v>
      </c>
      <c r="H59">
        <v>1458</v>
      </c>
      <c r="I59">
        <v>1459</v>
      </c>
      <c r="J59">
        <v>1399</v>
      </c>
      <c r="K59">
        <v>1442</v>
      </c>
      <c r="L59">
        <v>1470</v>
      </c>
      <c r="M59">
        <v>1519</v>
      </c>
      <c r="N59">
        <v>1436</v>
      </c>
      <c r="O59">
        <v>1494</v>
      </c>
      <c r="P59">
        <v>1544</v>
      </c>
      <c r="Q59">
        <v>1420</v>
      </c>
      <c r="R59">
        <v>1555</v>
      </c>
      <c r="S59">
        <v>1497</v>
      </c>
      <c r="T59">
        <v>1555</v>
      </c>
      <c r="U59">
        <v>1514</v>
      </c>
      <c r="V59">
        <v>1509</v>
      </c>
      <c r="W59">
        <v>1557</v>
      </c>
      <c r="X59">
        <v>1451</v>
      </c>
      <c r="Y59">
        <v>1429</v>
      </c>
      <c r="Z59">
        <v>1486</v>
      </c>
      <c r="AA59">
        <v>1464</v>
      </c>
      <c r="AB59">
        <v>1456</v>
      </c>
      <c r="AC59">
        <v>1543</v>
      </c>
      <c r="AD59">
        <v>1524</v>
      </c>
      <c r="AE59">
        <v>1546</v>
      </c>
      <c r="AF59">
        <v>1559</v>
      </c>
      <c r="AG59">
        <v>1595</v>
      </c>
      <c r="AH59">
        <v>1543</v>
      </c>
      <c r="AI59" s="30">
        <v>1498</v>
      </c>
      <c r="AJ59" s="96">
        <f t="shared" si="7"/>
        <v>1491.4193548387098</v>
      </c>
      <c r="AK59" s="2">
        <f t="shared" si="8"/>
        <v>52.461270917092342</v>
      </c>
      <c r="AL59" s="14">
        <f t="shared" si="9"/>
        <v>3.5175399023010395E-2</v>
      </c>
      <c r="AP59" s="1">
        <v>53</v>
      </c>
      <c r="AQ59" s="50">
        <f t="shared" si="0"/>
        <v>8.1413210445468509E-2</v>
      </c>
      <c r="AR59" s="32">
        <v>-5.0040139149049964E-2</v>
      </c>
      <c r="AS59" s="32">
        <v>-4.9916313872206401E-2</v>
      </c>
    </row>
    <row r="60" spans="4:45" x14ac:dyDescent="0.3">
      <c r="D60" s="11">
        <v>30</v>
      </c>
      <c r="E60">
        <v>1572</v>
      </c>
      <c r="F60">
        <v>1492</v>
      </c>
      <c r="G60">
        <v>1533</v>
      </c>
      <c r="H60">
        <v>1573</v>
      </c>
      <c r="I60">
        <v>1564</v>
      </c>
      <c r="J60">
        <v>1491</v>
      </c>
      <c r="K60">
        <v>1528</v>
      </c>
      <c r="L60">
        <v>1561</v>
      </c>
      <c r="M60">
        <v>1618</v>
      </c>
      <c r="N60">
        <v>1538</v>
      </c>
      <c r="O60">
        <v>1585</v>
      </c>
      <c r="P60">
        <v>1665</v>
      </c>
      <c r="Q60">
        <v>1513</v>
      </c>
      <c r="R60">
        <v>1662</v>
      </c>
      <c r="S60">
        <v>1585</v>
      </c>
      <c r="T60">
        <v>1643</v>
      </c>
      <c r="U60">
        <v>1625</v>
      </c>
      <c r="V60">
        <v>1613</v>
      </c>
      <c r="W60">
        <v>1674</v>
      </c>
      <c r="X60">
        <v>1551</v>
      </c>
      <c r="Y60">
        <v>1512</v>
      </c>
      <c r="Z60">
        <v>1575</v>
      </c>
      <c r="AA60">
        <v>1565</v>
      </c>
      <c r="AB60">
        <v>1555</v>
      </c>
      <c r="AC60">
        <v>1633</v>
      </c>
      <c r="AD60">
        <v>1624</v>
      </c>
      <c r="AE60">
        <v>1656</v>
      </c>
      <c r="AF60">
        <v>1650</v>
      </c>
      <c r="AG60">
        <v>1704</v>
      </c>
      <c r="AH60">
        <v>1652</v>
      </c>
      <c r="AI60" s="30">
        <v>1591</v>
      </c>
      <c r="AJ60" s="96">
        <f t="shared" si="7"/>
        <v>1590.4193548387098</v>
      </c>
      <c r="AK60" s="2">
        <f t="shared" si="8"/>
        <v>57.154628971792171</v>
      </c>
      <c r="AL60" s="14">
        <f t="shared" si="9"/>
        <v>3.5936829363843119E-2</v>
      </c>
      <c r="AP60" s="1">
        <v>54</v>
      </c>
      <c r="AQ60" s="50">
        <f t="shared" si="0"/>
        <v>8.294930875576037E-2</v>
      </c>
      <c r="AR60" s="32">
        <v>-4.9905606172535463E-2</v>
      </c>
      <c r="AS60" s="32">
        <v>-4.8802069153280725E-2</v>
      </c>
    </row>
    <row r="61" spans="4:45" x14ac:dyDescent="0.3">
      <c r="D61" s="11">
        <v>35</v>
      </c>
      <c r="E61">
        <v>1689</v>
      </c>
      <c r="F61">
        <v>1585</v>
      </c>
      <c r="G61">
        <v>1646</v>
      </c>
      <c r="H61">
        <v>1691</v>
      </c>
      <c r="I61">
        <v>1667</v>
      </c>
      <c r="J61">
        <v>1578</v>
      </c>
      <c r="K61">
        <v>1628</v>
      </c>
      <c r="L61">
        <v>1671</v>
      </c>
      <c r="M61">
        <v>1705</v>
      </c>
      <c r="N61">
        <v>1635</v>
      </c>
      <c r="O61">
        <v>1689</v>
      </c>
      <c r="P61">
        <v>1764</v>
      </c>
      <c r="Q61">
        <v>1610</v>
      </c>
      <c r="R61">
        <v>1769</v>
      </c>
      <c r="S61">
        <v>1681</v>
      </c>
      <c r="T61">
        <v>1731</v>
      </c>
      <c r="U61">
        <v>1736</v>
      </c>
      <c r="V61">
        <v>1716</v>
      </c>
      <c r="W61">
        <v>1792</v>
      </c>
      <c r="X61">
        <v>1680</v>
      </c>
      <c r="Y61">
        <v>1604</v>
      </c>
      <c r="Z61">
        <v>1681</v>
      </c>
      <c r="AA61">
        <v>1656</v>
      </c>
      <c r="AB61">
        <v>1650</v>
      </c>
      <c r="AC61">
        <v>1730</v>
      </c>
      <c r="AD61">
        <v>1728</v>
      </c>
      <c r="AE61">
        <v>1757</v>
      </c>
      <c r="AF61">
        <v>1732</v>
      </c>
      <c r="AG61">
        <v>1804</v>
      </c>
      <c r="AH61">
        <v>1749</v>
      </c>
      <c r="AI61" s="30">
        <v>1685</v>
      </c>
      <c r="AJ61" s="96">
        <f t="shared" si="7"/>
        <v>1691.5806451612902</v>
      </c>
      <c r="AK61" s="2">
        <f t="shared" si="8"/>
        <v>58.48690690718643</v>
      </c>
      <c r="AL61" s="14">
        <f t="shared" si="9"/>
        <v>3.4575299188061931E-2</v>
      </c>
      <c r="AP61" s="1">
        <v>55</v>
      </c>
      <c r="AQ61" s="50">
        <f t="shared" si="0"/>
        <v>8.4485407066052232E-2</v>
      </c>
      <c r="AR61" s="32">
        <v>-4.9331103678929768E-2</v>
      </c>
      <c r="AS61" s="32">
        <v>-4.8799247927527489E-2</v>
      </c>
    </row>
    <row r="62" spans="4:45" x14ac:dyDescent="0.3">
      <c r="D62" s="11">
        <v>40</v>
      </c>
      <c r="E62">
        <v>1806</v>
      </c>
      <c r="F62">
        <v>1675</v>
      </c>
      <c r="G62">
        <v>1774</v>
      </c>
      <c r="H62">
        <v>1821</v>
      </c>
      <c r="I62">
        <v>1784</v>
      </c>
      <c r="J62">
        <v>1698</v>
      </c>
      <c r="K62">
        <v>1749</v>
      </c>
      <c r="L62">
        <v>1793</v>
      </c>
      <c r="M62">
        <v>1858</v>
      </c>
      <c r="N62">
        <v>1743</v>
      </c>
      <c r="O62">
        <v>1783</v>
      </c>
      <c r="P62">
        <v>1874</v>
      </c>
      <c r="Q62">
        <v>1716</v>
      </c>
      <c r="R62">
        <v>1899</v>
      </c>
      <c r="S62">
        <v>1794</v>
      </c>
      <c r="T62">
        <v>1855</v>
      </c>
      <c r="U62">
        <v>1860</v>
      </c>
      <c r="V62">
        <v>1831</v>
      </c>
      <c r="W62">
        <v>1921</v>
      </c>
      <c r="X62">
        <v>1790</v>
      </c>
      <c r="Y62">
        <v>1705</v>
      </c>
      <c r="Z62">
        <v>1802</v>
      </c>
      <c r="AA62">
        <v>1742</v>
      </c>
      <c r="AB62">
        <v>1750</v>
      </c>
      <c r="AC62">
        <v>1841</v>
      </c>
      <c r="AD62">
        <v>1833</v>
      </c>
      <c r="AE62">
        <v>1878</v>
      </c>
      <c r="AF62">
        <v>1840</v>
      </c>
      <c r="AG62">
        <v>1907</v>
      </c>
      <c r="AH62">
        <v>1854</v>
      </c>
      <c r="AI62" s="30">
        <v>1769</v>
      </c>
      <c r="AJ62" s="96">
        <f t="shared" si="7"/>
        <v>1804.6774193548388</v>
      </c>
      <c r="AK62" s="2">
        <f t="shared" si="8"/>
        <v>63.686935916651016</v>
      </c>
      <c r="AL62" s="14">
        <f t="shared" si="9"/>
        <v>3.528992784728182E-2</v>
      </c>
      <c r="AP62" s="1">
        <v>56</v>
      </c>
      <c r="AQ62" s="50">
        <f t="shared" si="0"/>
        <v>8.6021505376344093E-2</v>
      </c>
      <c r="AR62" s="32">
        <v>-4.820044590720881E-2</v>
      </c>
      <c r="AS62" s="32">
        <v>-4.8523707749544807E-2</v>
      </c>
    </row>
    <row r="63" spans="4:45" x14ac:dyDescent="0.3">
      <c r="D63" s="11">
        <v>45</v>
      </c>
      <c r="E63">
        <v>1938</v>
      </c>
      <c r="F63">
        <v>1799</v>
      </c>
      <c r="G63">
        <v>1896</v>
      </c>
      <c r="H63">
        <v>1960</v>
      </c>
      <c r="I63">
        <v>1917</v>
      </c>
      <c r="J63">
        <v>1821</v>
      </c>
      <c r="K63">
        <v>1900</v>
      </c>
      <c r="L63">
        <v>1912</v>
      </c>
      <c r="M63">
        <v>1992</v>
      </c>
      <c r="N63">
        <v>1849</v>
      </c>
      <c r="O63">
        <v>1923</v>
      </c>
      <c r="P63">
        <v>2044</v>
      </c>
      <c r="Q63">
        <v>1841</v>
      </c>
      <c r="R63">
        <v>2042</v>
      </c>
      <c r="S63">
        <v>1920</v>
      </c>
      <c r="T63">
        <v>1974</v>
      </c>
      <c r="U63">
        <v>1994</v>
      </c>
      <c r="V63">
        <v>1944</v>
      </c>
      <c r="W63">
        <v>2058</v>
      </c>
      <c r="X63">
        <v>1917</v>
      </c>
      <c r="Y63">
        <v>1821</v>
      </c>
      <c r="Z63">
        <v>1945</v>
      </c>
      <c r="AA63">
        <v>1877</v>
      </c>
      <c r="AB63">
        <v>1875</v>
      </c>
      <c r="AC63">
        <v>1974</v>
      </c>
      <c r="AD63">
        <v>1953</v>
      </c>
      <c r="AE63">
        <v>2011</v>
      </c>
      <c r="AF63">
        <v>1967</v>
      </c>
      <c r="AG63">
        <v>2033</v>
      </c>
      <c r="AH63">
        <v>1985</v>
      </c>
      <c r="AI63" s="30">
        <v>1871</v>
      </c>
      <c r="AJ63" s="96">
        <f t="shared" si="7"/>
        <v>1933.9677419354839</v>
      </c>
      <c r="AK63" s="2">
        <f t="shared" si="8"/>
        <v>69.357279776996123</v>
      </c>
      <c r="AL63" s="14">
        <f t="shared" si="9"/>
        <v>3.5862686989589838E-2</v>
      </c>
      <c r="AP63" s="1">
        <v>57</v>
      </c>
      <c r="AQ63" s="50">
        <f t="shared" si="0"/>
        <v>8.755760368663594E-2</v>
      </c>
      <c r="AR63" s="32">
        <v>-4.8176961289717955E-2</v>
      </c>
      <c r="AS63" s="32">
        <v>-4.8121426626735665E-2</v>
      </c>
    </row>
    <row r="64" spans="4:45" x14ac:dyDescent="0.3">
      <c r="D64" s="11">
        <v>50</v>
      </c>
      <c r="E64">
        <v>2075</v>
      </c>
      <c r="F64">
        <v>1938</v>
      </c>
      <c r="G64">
        <v>2025</v>
      </c>
      <c r="H64">
        <v>2080</v>
      </c>
      <c r="I64">
        <v>2039</v>
      </c>
      <c r="J64">
        <v>1926</v>
      </c>
      <c r="K64">
        <v>2016</v>
      </c>
      <c r="L64">
        <v>2028</v>
      </c>
      <c r="M64">
        <v>2121</v>
      </c>
      <c r="N64">
        <v>1968</v>
      </c>
      <c r="O64">
        <v>2063</v>
      </c>
      <c r="P64">
        <v>2193</v>
      </c>
      <c r="Q64">
        <v>1952</v>
      </c>
      <c r="R64">
        <v>2167</v>
      </c>
      <c r="S64">
        <v>2031</v>
      </c>
      <c r="T64">
        <v>2073</v>
      </c>
      <c r="U64">
        <v>2127</v>
      </c>
      <c r="V64">
        <v>2077</v>
      </c>
      <c r="W64">
        <v>2190</v>
      </c>
      <c r="X64">
        <v>2014</v>
      </c>
      <c r="Y64">
        <v>1930</v>
      </c>
      <c r="Z64">
        <v>2087</v>
      </c>
      <c r="AA64">
        <v>1986</v>
      </c>
      <c r="AB64">
        <v>2007</v>
      </c>
      <c r="AC64">
        <v>2098</v>
      </c>
      <c r="AD64">
        <v>2081</v>
      </c>
      <c r="AE64">
        <v>2130</v>
      </c>
      <c r="AF64">
        <v>2092</v>
      </c>
      <c r="AG64">
        <v>2151</v>
      </c>
      <c r="AH64">
        <v>2105</v>
      </c>
      <c r="AI64" s="30">
        <v>1972</v>
      </c>
      <c r="AJ64" s="96">
        <f t="shared" si="7"/>
        <v>2056.1935483870966</v>
      </c>
      <c r="AK64" s="2">
        <f t="shared" si="8"/>
        <v>74.658073622276433</v>
      </c>
      <c r="AL64" s="14">
        <f t="shared" si="9"/>
        <v>3.6308874561365653E-2</v>
      </c>
      <c r="AP64" s="1">
        <v>58</v>
      </c>
      <c r="AQ64" s="50">
        <f t="shared" si="0"/>
        <v>8.9093701996927802E-2</v>
      </c>
      <c r="AR64" s="32">
        <v>-4.7942876572594356E-2</v>
      </c>
      <c r="AS64" s="32">
        <v>-4.7428011054649229E-2</v>
      </c>
    </row>
    <row r="65" spans="2:45" x14ac:dyDescent="0.3">
      <c r="D65" s="11">
        <v>55</v>
      </c>
      <c r="E65">
        <v>2190</v>
      </c>
      <c r="F65">
        <v>2051</v>
      </c>
      <c r="G65">
        <v>2136</v>
      </c>
      <c r="H65">
        <v>2191</v>
      </c>
      <c r="I65">
        <v>2157</v>
      </c>
      <c r="J65">
        <v>2027</v>
      </c>
      <c r="K65">
        <v>2117</v>
      </c>
      <c r="L65">
        <v>2134</v>
      </c>
      <c r="M65">
        <v>2228</v>
      </c>
      <c r="N65">
        <v>2081</v>
      </c>
      <c r="O65">
        <v>2182</v>
      </c>
      <c r="P65">
        <v>2326</v>
      </c>
      <c r="Q65">
        <v>2057</v>
      </c>
      <c r="R65">
        <v>2299</v>
      </c>
      <c r="S65">
        <v>2132</v>
      </c>
      <c r="T65">
        <v>2177</v>
      </c>
      <c r="U65">
        <v>2249</v>
      </c>
      <c r="V65">
        <v>2189</v>
      </c>
      <c r="W65">
        <v>2299</v>
      </c>
      <c r="X65">
        <v>2111</v>
      </c>
      <c r="Y65">
        <v>2027</v>
      </c>
      <c r="Z65">
        <v>2199</v>
      </c>
      <c r="AA65">
        <v>2092</v>
      </c>
      <c r="AB65">
        <v>2112</v>
      </c>
      <c r="AC65">
        <v>2223</v>
      </c>
      <c r="AD65">
        <v>2195</v>
      </c>
      <c r="AE65">
        <v>2244</v>
      </c>
      <c r="AF65">
        <v>2198</v>
      </c>
      <c r="AG65">
        <v>2252</v>
      </c>
      <c r="AH65">
        <v>2226</v>
      </c>
      <c r="AI65" s="30">
        <v>2058</v>
      </c>
      <c r="AJ65" s="96">
        <f t="shared" si="7"/>
        <v>2166.4193548387098</v>
      </c>
      <c r="AK65" s="2">
        <f t="shared" si="8"/>
        <v>80.975623572178975</v>
      </c>
      <c r="AL65" s="14">
        <f t="shared" si="9"/>
        <v>3.7377631154983666E-2</v>
      </c>
      <c r="AP65" s="1">
        <v>59</v>
      </c>
      <c r="AQ65" s="50">
        <f t="shared" si="0"/>
        <v>9.0629800307219663E-2</v>
      </c>
      <c r="AR65" s="32">
        <v>-4.7557950560259958E-2</v>
      </c>
      <c r="AS65" s="32">
        <v>-4.6871224933558775E-2</v>
      </c>
    </row>
    <row r="66" spans="2:45" x14ac:dyDescent="0.3">
      <c r="D66" s="11">
        <v>60</v>
      </c>
      <c r="E66">
        <v>2300</v>
      </c>
      <c r="F66">
        <v>2148</v>
      </c>
      <c r="G66">
        <v>2219</v>
      </c>
      <c r="H66">
        <v>2307</v>
      </c>
      <c r="I66">
        <v>2243</v>
      </c>
      <c r="J66">
        <v>2117</v>
      </c>
      <c r="K66">
        <v>2225</v>
      </c>
      <c r="L66">
        <v>2214</v>
      </c>
      <c r="M66">
        <v>2346</v>
      </c>
      <c r="N66">
        <v>2158</v>
      </c>
      <c r="O66">
        <v>2287</v>
      </c>
      <c r="P66">
        <v>2431</v>
      </c>
      <c r="Q66">
        <v>2160</v>
      </c>
      <c r="R66">
        <v>2411</v>
      </c>
      <c r="S66">
        <v>2250</v>
      </c>
      <c r="T66">
        <v>2265</v>
      </c>
      <c r="U66">
        <v>2349</v>
      </c>
      <c r="V66">
        <v>2303</v>
      </c>
      <c r="W66">
        <v>2399</v>
      </c>
      <c r="X66">
        <v>2195</v>
      </c>
      <c r="Y66">
        <v>2116</v>
      </c>
      <c r="Z66">
        <v>2310</v>
      </c>
      <c r="AA66">
        <v>2194</v>
      </c>
      <c r="AB66">
        <v>2214</v>
      </c>
      <c r="AC66">
        <v>2321</v>
      </c>
      <c r="AD66">
        <v>2282</v>
      </c>
      <c r="AE66">
        <v>2347</v>
      </c>
      <c r="AF66">
        <v>2293</v>
      </c>
      <c r="AG66">
        <v>2340</v>
      </c>
      <c r="AH66">
        <v>2323</v>
      </c>
      <c r="AI66" s="30">
        <v>2137</v>
      </c>
      <c r="AJ66" s="96">
        <f t="shared" si="7"/>
        <v>2264.6451612903224</v>
      </c>
      <c r="AK66" s="2">
        <f t="shared" si="8"/>
        <v>86.318228429108672</v>
      </c>
      <c r="AL66" s="14">
        <f t="shared" si="9"/>
        <v>3.8115564373858594E-2</v>
      </c>
      <c r="AP66" s="1">
        <v>60</v>
      </c>
      <c r="AQ66" s="50">
        <f t="shared" si="0"/>
        <v>9.2165898617511524E-2</v>
      </c>
      <c r="AR66" s="32">
        <v>-4.7525013164823618E-2</v>
      </c>
      <c r="AS66" s="32">
        <v>-4.5978143152505702E-2</v>
      </c>
    </row>
    <row r="67" spans="2:45" x14ac:dyDescent="0.3">
      <c r="D67" s="11">
        <v>65</v>
      </c>
      <c r="E67">
        <v>2410</v>
      </c>
      <c r="F67">
        <v>2254</v>
      </c>
      <c r="G67">
        <v>2305</v>
      </c>
      <c r="H67">
        <v>2409</v>
      </c>
      <c r="I67">
        <v>2323</v>
      </c>
      <c r="J67">
        <v>2185</v>
      </c>
      <c r="K67">
        <v>2332</v>
      </c>
      <c r="L67">
        <v>2294</v>
      </c>
      <c r="M67">
        <v>2445</v>
      </c>
      <c r="N67">
        <v>2226</v>
      </c>
      <c r="O67">
        <v>2409</v>
      </c>
      <c r="P67">
        <v>2535</v>
      </c>
      <c r="Q67">
        <v>2253</v>
      </c>
      <c r="R67">
        <v>2511</v>
      </c>
      <c r="S67">
        <v>2345</v>
      </c>
      <c r="T67">
        <v>2361</v>
      </c>
      <c r="U67">
        <v>2421</v>
      </c>
      <c r="V67">
        <v>2388</v>
      </c>
      <c r="W67">
        <v>2487</v>
      </c>
      <c r="X67">
        <v>2276</v>
      </c>
      <c r="Y67">
        <v>2190</v>
      </c>
      <c r="Z67">
        <v>2418</v>
      </c>
      <c r="AA67">
        <v>2268</v>
      </c>
      <c r="AB67">
        <v>2288</v>
      </c>
      <c r="AC67">
        <v>2413</v>
      </c>
      <c r="AD67">
        <v>2357</v>
      </c>
      <c r="AE67">
        <v>2432</v>
      </c>
      <c r="AF67">
        <v>2385</v>
      </c>
      <c r="AG67">
        <v>2434</v>
      </c>
      <c r="AH67">
        <v>2418</v>
      </c>
      <c r="AI67" s="30">
        <v>2208</v>
      </c>
      <c r="AJ67" s="96">
        <f t="shared" si="7"/>
        <v>2354.1935483870966</v>
      </c>
      <c r="AK67" s="2">
        <f t="shared" si="8"/>
        <v>93.47135723662042</v>
      </c>
      <c r="AL67" s="14">
        <f t="shared" si="9"/>
        <v>3.970419394813967E-2</v>
      </c>
      <c r="AP67" s="1">
        <v>61</v>
      </c>
      <c r="AQ67" s="50">
        <f t="shared" si="0"/>
        <v>9.3701996927803385E-2</v>
      </c>
      <c r="AR67" s="32">
        <v>-4.7032750554050692E-2</v>
      </c>
      <c r="AS67" s="32">
        <v>-4.3822843822843821E-2</v>
      </c>
    </row>
    <row r="68" spans="2:45" x14ac:dyDescent="0.3">
      <c r="D68" s="11">
        <v>70</v>
      </c>
      <c r="E68">
        <v>2507</v>
      </c>
      <c r="F68">
        <v>2344</v>
      </c>
      <c r="G68">
        <v>2420</v>
      </c>
      <c r="H68">
        <v>2501</v>
      </c>
      <c r="I68">
        <v>2391</v>
      </c>
      <c r="J68">
        <v>2253</v>
      </c>
      <c r="K68">
        <v>2420</v>
      </c>
      <c r="L68">
        <v>2403</v>
      </c>
      <c r="M68">
        <v>2537</v>
      </c>
      <c r="N68">
        <v>2302</v>
      </c>
      <c r="O68">
        <v>2498</v>
      </c>
      <c r="P68">
        <v>2641</v>
      </c>
      <c r="Q68">
        <v>2335</v>
      </c>
      <c r="R68">
        <v>2617</v>
      </c>
      <c r="S68">
        <v>2437</v>
      </c>
      <c r="T68">
        <v>2455</v>
      </c>
      <c r="U68">
        <v>2500</v>
      </c>
      <c r="V68">
        <v>2481</v>
      </c>
      <c r="W68">
        <v>2570</v>
      </c>
      <c r="X68">
        <v>2384</v>
      </c>
      <c r="Y68">
        <v>2283</v>
      </c>
      <c r="Z68">
        <v>2508</v>
      </c>
      <c r="AA68">
        <v>2337</v>
      </c>
      <c r="AB68">
        <v>2340</v>
      </c>
      <c r="AC68">
        <v>2501</v>
      </c>
      <c r="AD68">
        <v>2419</v>
      </c>
      <c r="AE68">
        <v>2507</v>
      </c>
      <c r="AF68">
        <v>2460</v>
      </c>
      <c r="AG68">
        <v>2510</v>
      </c>
      <c r="AH68">
        <v>2482</v>
      </c>
      <c r="AI68" s="30">
        <v>2272</v>
      </c>
      <c r="AJ68" s="96">
        <f t="shared" si="7"/>
        <v>2439.1935483870966</v>
      </c>
      <c r="AK68" s="2">
        <f t="shared" si="8"/>
        <v>98.469765022853153</v>
      </c>
      <c r="AL68" s="14">
        <f t="shared" si="9"/>
        <v>4.0369803818137248E-2</v>
      </c>
      <c r="AP68" s="1">
        <v>62</v>
      </c>
      <c r="AQ68" s="50">
        <f t="shared" si="0"/>
        <v>9.5238095238095233E-2</v>
      </c>
      <c r="AR68" s="32">
        <v>-4.6961325966850827E-2</v>
      </c>
      <c r="AS68" s="32">
        <v>-4.3736379349214732E-2</v>
      </c>
    </row>
    <row r="69" spans="2:45" x14ac:dyDescent="0.3">
      <c r="D69" s="11">
        <v>75</v>
      </c>
      <c r="E69">
        <v>2596</v>
      </c>
      <c r="F69">
        <v>2434</v>
      </c>
      <c r="G69">
        <v>2513</v>
      </c>
      <c r="H69">
        <v>2609</v>
      </c>
      <c r="I69">
        <v>2481</v>
      </c>
      <c r="J69">
        <v>2361</v>
      </c>
      <c r="K69">
        <v>2534</v>
      </c>
      <c r="L69">
        <v>2500</v>
      </c>
      <c r="M69">
        <v>2634</v>
      </c>
      <c r="N69">
        <v>2404</v>
      </c>
      <c r="O69">
        <v>2595</v>
      </c>
      <c r="P69">
        <v>2732</v>
      </c>
      <c r="Q69">
        <v>2443</v>
      </c>
      <c r="R69">
        <v>2699</v>
      </c>
      <c r="S69">
        <v>2531</v>
      </c>
      <c r="T69">
        <v>2540</v>
      </c>
      <c r="U69">
        <v>2608</v>
      </c>
      <c r="V69">
        <v>2575</v>
      </c>
      <c r="W69">
        <v>2668</v>
      </c>
      <c r="X69">
        <v>2479</v>
      </c>
      <c r="Y69">
        <v>2389</v>
      </c>
      <c r="Z69">
        <v>2605</v>
      </c>
      <c r="AA69">
        <v>2443</v>
      </c>
      <c r="AB69">
        <v>2428</v>
      </c>
      <c r="AC69">
        <v>2588</v>
      </c>
      <c r="AD69">
        <v>2483</v>
      </c>
      <c r="AE69">
        <v>2607</v>
      </c>
      <c r="AF69">
        <v>2552</v>
      </c>
      <c r="AG69">
        <v>2599</v>
      </c>
      <c r="AH69">
        <v>2543</v>
      </c>
      <c r="AI69" s="30">
        <v>2358</v>
      </c>
      <c r="AJ69" s="96">
        <f t="shared" si="7"/>
        <v>2533.2580645161293</v>
      </c>
      <c r="AK69" s="2">
        <f t="shared" si="8"/>
        <v>96.494548288814556</v>
      </c>
      <c r="AL69" s="14">
        <f t="shared" si="9"/>
        <v>3.8091085010419468E-2</v>
      </c>
      <c r="AP69" s="1">
        <v>63</v>
      </c>
      <c r="AQ69" s="50">
        <f t="shared" si="0"/>
        <v>9.6774193548387094E-2</v>
      </c>
      <c r="AR69" s="32">
        <v>-4.6887390959555866E-2</v>
      </c>
      <c r="AS69" s="32">
        <v>-4.2984895167956748E-2</v>
      </c>
    </row>
    <row r="70" spans="2:45" x14ac:dyDescent="0.3">
      <c r="D70" s="11">
        <v>80</v>
      </c>
      <c r="E70">
        <v>2746</v>
      </c>
      <c r="F70">
        <v>2545</v>
      </c>
      <c r="G70">
        <v>2658</v>
      </c>
      <c r="H70">
        <v>2772</v>
      </c>
      <c r="I70">
        <v>2586</v>
      </c>
      <c r="J70">
        <v>2468</v>
      </c>
      <c r="K70">
        <v>2652</v>
      </c>
      <c r="L70">
        <v>2660</v>
      </c>
      <c r="M70">
        <v>2792</v>
      </c>
      <c r="N70">
        <v>2504</v>
      </c>
      <c r="O70">
        <v>2687</v>
      </c>
      <c r="P70">
        <v>2875</v>
      </c>
      <c r="Q70">
        <v>2555</v>
      </c>
      <c r="R70">
        <v>2818</v>
      </c>
      <c r="S70">
        <v>2655</v>
      </c>
      <c r="T70">
        <v>2684</v>
      </c>
      <c r="U70">
        <v>2731</v>
      </c>
      <c r="V70">
        <v>2703</v>
      </c>
      <c r="W70">
        <v>2800</v>
      </c>
      <c r="X70">
        <v>2628</v>
      </c>
      <c r="Y70">
        <v>2497</v>
      </c>
      <c r="Z70">
        <v>2741</v>
      </c>
      <c r="AA70">
        <v>2547</v>
      </c>
      <c r="AB70">
        <v>2518</v>
      </c>
      <c r="AC70">
        <v>2688</v>
      </c>
      <c r="AD70">
        <v>2580</v>
      </c>
      <c r="AE70">
        <v>2728</v>
      </c>
      <c r="AF70">
        <v>2655</v>
      </c>
      <c r="AG70">
        <v>2712</v>
      </c>
      <c r="AH70">
        <v>2650</v>
      </c>
      <c r="AI70" s="30">
        <v>2454</v>
      </c>
      <c r="AJ70" s="96">
        <f t="shared" si="7"/>
        <v>2654.483870967742</v>
      </c>
      <c r="AK70" s="2">
        <f t="shared" si="8"/>
        <v>108.10238078406411</v>
      </c>
      <c r="AL70" s="14">
        <f t="shared" si="9"/>
        <v>4.0724444388751682E-2</v>
      </c>
      <c r="AP70" s="1">
        <v>64</v>
      </c>
      <c r="AQ70" s="50">
        <f t="shared" si="0"/>
        <v>9.8310291858678955E-2</v>
      </c>
      <c r="AR70" s="32">
        <v>-4.5777426992896608E-2</v>
      </c>
      <c r="AS70" s="32">
        <v>-4.2643150519449093E-2</v>
      </c>
    </row>
    <row r="71" spans="2:45" x14ac:dyDescent="0.3">
      <c r="D71" s="11">
        <v>85</v>
      </c>
      <c r="E71">
        <v>3096</v>
      </c>
      <c r="F71">
        <v>2765</v>
      </c>
      <c r="G71">
        <v>2929</v>
      </c>
      <c r="H71">
        <v>3107</v>
      </c>
      <c r="I71">
        <v>2795</v>
      </c>
      <c r="J71">
        <v>2615</v>
      </c>
      <c r="K71">
        <v>2887</v>
      </c>
      <c r="L71">
        <v>2955</v>
      </c>
      <c r="M71">
        <v>3141</v>
      </c>
      <c r="N71">
        <v>2655</v>
      </c>
      <c r="O71">
        <v>2865</v>
      </c>
      <c r="P71">
        <v>3089</v>
      </c>
      <c r="Q71">
        <v>2758</v>
      </c>
      <c r="R71">
        <v>3046</v>
      </c>
      <c r="S71">
        <v>2874</v>
      </c>
      <c r="T71">
        <v>2993</v>
      </c>
      <c r="U71">
        <v>2959</v>
      </c>
      <c r="V71">
        <v>2916</v>
      </c>
      <c r="W71">
        <v>3038</v>
      </c>
      <c r="X71">
        <v>2892</v>
      </c>
      <c r="Y71">
        <v>2728</v>
      </c>
      <c r="Z71">
        <v>2952</v>
      </c>
      <c r="AA71">
        <v>2665</v>
      </c>
      <c r="AB71">
        <v>2632</v>
      </c>
      <c r="AC71">
        <v>2897</v>
      </c>
      <c r="AD71">
        <v>2726</v>
      </c>
      <c r="AE71">
        <v>2949</v>
      </c>
      <c r="AF71">
        <v>2852</v>
      </c>
      <c r="AG71">
        <v>2937</v>
      </c>
      <c r="AH71">
        <v>2797</v>
      </c>
      <c r="AI71" s="30">
        <v>2618</v>
      </c>
      <c r="AJ71" s="96">
        <f t="shared" si="7"/>
        <v>2875.0967741935483</v>
      </c>
      <c r="AK71" s="2">
        <f t="shared" si="8"/>
        <v>151.7762288894871</v>
      </c>
      <c r="AL71" s="14">
        <f t="shared" si="9"/>
        <v>5.2789954846671081E-2</v>
      </c>
      <c r="AP71" s="1">
        <v>65</v>
      </c>
      <c r="AQ71" s="50">
        <f t="shared" si="0"/>
        <v>9.9846390168970817E-2</v>
      </c>
      <c r="AR71" s="32">
        <v>-4.5713124746038197E-2</v>
      </c>
      <c r="AS71" s="32">
        <v>-4.2586750788643532E-2</v>
      </c>
    </row>
    <row r="72" spans="2:45" x14ac:dyDescent="0.3">
      <c r="D72" s="11">
        <v>90</v>
      </c>
      <c r="E72">
        <v>3913</v>
      </c>
      <c r="F72">
        <v>3494</v>
      </c>
      <c r="G72">
        <v>3872</v>
      </c>
      <c r="H72">
        <v>4052</v>
      </c>
      <c r="I72">
        <v>3218</v>
      </c>
      <c r="J72">
        <v>2966</v>
      </c>
      <c r="K72">
        <v>3896</v>
      </c>
      <c r="L72">
        <v>3773</v>
      </c>
      <c r="M72">
        <v>3999</v>
      </c>
      <c r="N72">
        <v>2994</v>
      </c>
      <c r="O72">
        <v>3633</v>
      </c>
      <c r="P72">
        <v>4074</v>
      </c>
      <c r="Q72">
        <v>3471</v>
      </c>
      <c r="R72">
        <v>3913</v>
      </c>
      <c r="S72">
        <v>3620</v>
      </c>
      <c r="T72">
        <v>3781</v>
      </c>
      <c r="U72">
        <v>3917</v>
      </c>
      <c r="V72">
        <v>3746</v>
      </c>
      <c r="W72">
        <v>4034</v>
      </c>
      <c r="X72">
        <v>3753</v>
      </c>
      <c r="Y72">
        <v>3455</v>
      </c>
      <c r="Z72">
        <v>3955</v>
      </c>
      <c r="AA72">
        <v>2961</v>
      </c>
      <c r="AB72">
        <v>2933</v>
      </c>
      <c r="AC72">
        <v>3703</v>
      </c>
      <c r="AD72">
        <v>3026</v>
      </c>
      <c r="AE72">
        <v>3894</v>
      </c>
      <c r="AF72">
        <v>3589</v>
      </c>
      <c r="AG72">
        <v>3748</v>
      </c>
      <c r="AH72">
        <v>3020</v>
      </c>
      <c r="AI72" s="30">
        <v>3145</v>
      </c>
      <c r="AJ72" s="96">
        <f t="shared" si="7"/>
        <v>3598.3225806451615</v>
      </c>
      <c r="AK72" s="2">
        <f t="shared" si="8"/>
        <v>377.65084289563578</v>
      </c>
      <c r="AL72" s="14">
        <f t="shared" si="9"/>
        <v>0.10495191424108642</v>
      </c>
      <c r="AP72" s="1">
        <v>66</v>
      </c>
      <c r="AQ72" s="50">
        <f t="shared" ref="AQ72:AQ135" si="10">AP72/651</f>
        <v>0.10138248847926268</v>
      </c>
      <c r="AR72" s="32">
        <v>-4.5419553502694304E-2</v>
      </c>
      <c r="AS72" s="32">
        <v>-4.2586750788643532E-2</v>
      </c>
    </row>
    <row r="73" spans="2:45" x14ac:dyDescent="0.3">
      <c r="D73" s="12">
        <v>95</v>
      </c>
      <c r="E73" s="33">
        <v>4969</v>
      </c>
      <c r="F73" s="33">
        <v>4540</v>
      </c>
      <c r="G73" s="33">
        <v>4917</v>
      </c>
      <c r="H73" s="33">
        <v>5040</v>
      </c>
      <c r="I73" s="33">
        <v>4648</v>
      </c>
      <c r="J73" s="33">
        <v>4264</v>
      </c>
      <c r="K73" s="33">
        <v>5050</v>
      </c>
      <c r="L73" s="33">
        <v>4748</v>
      </c>
      <c r="M73" s="33">
        <v>4966</v>
      </c>
      <c r="N73" s="33">
        <v>4290</v>
      </c>
      <c r="O73" s="33">
        <v>4682</v>
      </c>
      <c r="P73" s="33">
        <v>5267</v>
      </c>
      <c r="Q73" s="33">
        <v>4498</v>
      </c>
      <c r="R73" s="33">
        <v>5094</v>
      </c>
      <c r="S73" s="33">
        <v>4632</v>
      </c>
      <c r="T73" s="33">
        <v>4708</v>
      </c>
      <c r="U73" s="33">
        <v>5095</v>
      </c>
      <c r="V73" s="33">
        <v>4938</v>
      </c>
      <c r="W73" s="33">
        <v>5147</v>
      </c>
      <c r="X73" s="33">
        <v>4646</v>
      </c>
      <c r="Y73" s="33">
        <v>4526</v>
      </c>
      <c r="Z73" s="33">
        <v>5100</v>
      </c>
      <c r="AA73" s="33">
        <v>4296</v>
      </c>
      <c r="AB73" s="33">
        <v>4232</v>
      </c>
      <c r="AC73" s="33">
        <v>4847</v>
      </c>
      <c r="AD73" s="33">
        <v>4327</v>
      </c>
      <c r="AE73" s="33">
        <v>5044</v>
      </c>
      <c r="AF73" s="33">
        <v>4679</v>
      </c>
      <c r="AG73" s="33">
        <v>4789</v>
      </c>
      <c r="AH73" s="33">
        <v>4362</v>
      </c>
      <c r="AI73" s="45">
        <v>4065</v>
      </c>
      <c r="AJ73" s="130">
        <f t="shared" si="7"/>
        <v>4722.7741935483873</v>
      </c>
      <c r="AK73" s="131">
        <f t="shared" si="8"/>
        <v>322.30355357203445</v>
      </c>
      <c r="AL73" s="18">
        <f t="shared" si="9"/>
        <v>6.8244540256089697E-2</v>
      </c>
      <c r="AP73" s="1">
        <v>67</v>
      </c>
      <c r="AQ73" s="50">
        <f t="shared" si="10"/>
        <v>0.10291858678955453</v>
      </c>
      <c r="AR73" s="32">
        <v>-4.4896428906176858E-2</v>
      </c>
      <c r="AS73" s="32">
        <v>-4.2524739235089634E-2</v>
      </c>
    </row>
    <row r="74" spans="2:45" x14ac:dyDescent="0.3">
      <c r="AP74" s="1">
        <v>68</v>
      </c>
      <c r="AQ74" s="50">
        <f t="shared" si="10"/>
        <v>0.10445468509984639</v>
      </c>
      <c r="AR74" s="32">
        <v>-4.3575566087414461E-2</v>
      </c>
      <c r="AS74" s="32">
        <v>-4.17607223476298E-2</v>
      </c>
    </row>
    <row r="75" spans="2:45" x14ac:dyDescent="0.3">
      <c r="AP75" s="1">
        <v>69</v>
      </c>
      <c r="AQ75" s="50">
        <f t="shared" si="10"/>
        <v>0.10599078341013825</v>
      </c>
      <c r="AR75" s="32">
        <v>-4.3364973013214139E-2</v>
      </c>
      <c r="AS75" s="32">
        <v>-4.1025641025641026E-2</v>
      </c>
    </row>
    <row r="76" spans="2:45" ht="18" x14ac:dyDescent="0.35">
      <c r="B76" s="4" t="s">
        <v>47</v>
      </c>
      <c r="C76" s="21"/>
      <c r="D76" s="21"/>
      <c r="E76" s="21"/>
      <c r="F76" s="21"/>
      <c r="G76" s="21"/>
      <c r="H76" s="21"/>
      <c r="I76" s="21"/>
      <c r="J76" s="21"/>
      <c r="K76" s="21"/>
      <c r="L76" s="21"/>
      <c r="M76" s="21"/>
      <c r="N76" s="21"/>
      <c r="O76" s="21"/>
      <c r="P76" s="21"/>
      <c r="Q76" s="21"/>
      <c r="R76" s="21"/>
      <c r="S76" s="21"/>
      <c r="T76" s="1"/>
      <c r="U76" s="1"/>
      <c r="V76" s="21"/>
      <c r="W76" s="1"/>
      <c r="X76" s="21"/>
      <c r="Y76" s="1"/>
      <c r="Z76" s="20" t="s">
        <v>53</v>
      </c>
      <c r="AA76" s="21"/>
      <c r="AB76" s="21"/>
      <c r="AC76" s="21"/>
      <c r="AD76" s="21"/>
      <c r="AE76" s="21"/>
      <c r="AF76" s="21"/>
      <c r="AG76" s="21"/>
      <c r="AH76" s="20" t="s">
        <v>48</v>
      </c>
      <c r="AI76" s="1"/>
      <c r="AP76" s="1">
        <v>70</v>
      </c>
      <c r="AQ76" s="50">
        <f t="shared" si="10"/>
        <v>0.10752688172043011</v>
      </c>
      <c r="AR76" s="32">
        <v>-4.2585784313725422E-2</v>
      </c>
      <c r="AS76" s="32">
        <v>-4.0559440559440559E-2</v>
      </c>
    </row>
    <row r="77" spans="2:45" ht="15.6" x14ac:dyDescent="0.3">
      <c r="B77" s="27"/>
      <c r="C77" s="28"/>
      <c r="D77" s="77" t="s">
        <v>0</v>
      </c>
      <c r="E77" s="6">
        <v>23.22</v>
      </c>
      <c r="F77" s="6">
        <v>27.86</v>
      </c>
      <c r="G77" s="6">
        <v>24.48</v>
      </c>
      <c r="H77" s="6">
        <v>22.01</v>
      </c>
      <c r="I77" s="6">
        <v>22.54</v>
      </c>
      <c r="J77" s="6">
        <v>26.41</v>
      </c>
      <c r="K77" s="6">
        <v>27.37</v>
      </c>
      <c r="L77" s="6">
        <v>23</v>
      </c>
      <c r="M77" s="6">
        <v>22.6</v>
      </c>
      <c r="N77" s="6">
        <v>24.11</v>
      </c>
      <c r="O77" s="6">
        <v>27.44</v>
      </c>
      <c r="P77" s="6">
        <v>22.59</v>
      </c>
      <c r="Q77" s="6">
        <v>26.48</v>
      </c>
      <c r="R77" s="6">
        <v>23.4</v>
      </c>
      <c r="S77" s="6">
        <v>24.18</v>
      </c>
      <c r="T77" s="6">
        <v>21.84</v>
      </c>
      <c r="U77" s="6">
        <v>23.64</v>
      </c>
      <c r="V77" s="6">
        <v>25.75</v>
      </c>
      <c r="W77" s="6">
        <v>21.78</v>
      </c>
      <c r="X77" s="6">
        <v>21.94</v>
      </c>
      <c r="Y77" s="6">
        <v>26.9</v>
      </c>
      <c r="Z77" s="6">
        <v>26.17</v>
      </c>
      <c r="AA77" s="6">
        <v>28.03</v>
      </c>
      <c r="AB77" s="6">
        <v>25.31</v>
      </c>
      <c r="AC77" s="6">
        <v>24.23</v>
      </c>
      <c r="AD77" s="6">
        <v>23.33</v>
      </c>
      <c r="AE77" s="6">
        <v>22.27</v>
      </c>
      <c r="AF77" s="6">
        <v>25.39</v>
      </c>
      <c r="AG77" s="6">
        <v>21.76</v>
      </c>
      <c r="AH77" s="6">
        <v>22.09</v>
      </c>
      <c r="AI77" s="7">
        <v>23.94</v>
      </c>
      <c r="AP77" s="1">
        <v>71</v>
      </c>
      <c r="AQ77" s="50">
        <f t="shared" si="10"/>
        <v>0.10906298003072197</v>
      </c>
      <c r="AR77" s="32">
        <v>-4.2553191489361784E-2</v>
      </c>
      <c r="AS77" s="32">
        <v>-4.0121680506453962E-2</v>
      </c>
    </row>
    <row r="78" spans="2:45" ht="15.6" x14ac:dyDescent="0.3">
      <c r="B78" s="19"/>
      <c r="D78" s="9" t="s">
        <v>1</v>
      </c>
      <c r="E78" s="1">
        <v>919</v>
      </c>
      <c r="F78" s="1">
        <v>920</v>
      </c>
      <c r="G78" s="1">
        <v>921</v>
      </c>
      <c r="H78" s="1">
        <v>926</v>
      </c>
      <c r="I78" s="1">
        <v>932</v>
      </c>
      <c r="J78" s="1">
        <v>932</v>
      </c>
      <c r="K78" s="1">
        <v>934</v>
      </c>
      <c r="L78" s="1">
        <v>935</v>
      </c>
      <c r="M78" s="1">
        <v>937</v>
      </c>
      <c r="N78" s="1">
        <v>951</v>
      </c>
      <c r="O78" s="1">
        <v>960</v>
      </c>
      <c r="P78" s="1">
        <v>961</v>
      </c>
      <c r="Q78" s="1">
        <v>964</v>
      </c>
      <c r="R78" s="1">
        <v>975</v>
      </c>
      <c r="S78" s="1">
        <v>978</v>
      </c>
      <c r="T78" s="1">
        <v>981</v>
      </c>
      <c r="U78" s="1">
        <v>985</v>
      </c>
      <c r="V78" s="1">
        <v>985</v>
      </c>
      <c r="W78" s="1">
        <v>985</v>
      </c>
      <c r="X78" s="1">
        <v>990</v>
      </c>
      <c r="Y78" s="1">
        <v>993</v>
      </c>
      <c r="Z78" s="1">
        <v>1001</v>
      </c>
      <c r="AA78" s="1">
        <v>1005</v>
      </c>
      <c r="AB78" s="1">
        <v>1006</v>
      </c>
      <c r="AC78" s="1">
        <v>1014</v>
      </c>
      <c r="AD78" s="1">
        <v>1019</v>
      </c>
      <c r="AE78" s="1">
        <v>1033</v>
      </c>
      <c r="AF78" s="1">
        <v>1044</v>
      </c>
      <c r="AG78" s="1">
        <v>1048</v>
      </c>
      <c r="AH78" s="1">
        <v>1077</v>
      </c>
      <c r="AI78" s="8">
        <v>1088</v>
      </c>
      <c r="AP78" s="1">
        <v>72</v>
      </c>
      <c r="AQ78" s="50">
        <f t="shared" si="10"/>
        <v>0.11059907834101383</v>
      </c>
      <c r="AR78" s="32">
        <v>-4.2162529751785111E-2</v>
      </c>
      <c r="AS78" s="32">
        <v>-3.997895844292481E-2</v>
      </c>
    </row>
    <row r="79" spans="2:45" ht="15.6" x14ac:dyDescent="0.3">
      <c r="B79" s="19"/>
      <c r="D79" s="9" t="s">
        <v>2</v>
      </c>
      <c r="E79" s="9" t="s">
        <v>3</v>
      </c>
      <c r="F79" s="9" t="s">
        <v>3</v>
      </c>
      <c r="G79" s="9" t="s">
        <v>3</v>
      </c>
      <c r="H79" s="9" t="s">
        <v>3</v>
      </c>
      <c r="I79" s="9" t="s">
        <v>3</v>
      </c>
      <c r="J79" s="9" t="s">
        <v>3</v>
      </c>
      <c r="K79" s="9" t="s">
        <v>3</v>
      </c>
      <c r="L79" s="9" t="s">
        <v>3</v>
      </c>
      <c r="M79" s="9" t="s">
        <v>4</v>
      </c>
      <c r="N79" s="9" t="s">
        <v>3</v>
      </c>
      <c r="O79" s="9" t="s">
        <v>4</v>
      </c>
      <c r="P79" s="9" t="s">
        <v>3</v>
      </c>
      <c r="Q79" s="9" t="s">
        <v>4</v>
      </c>
      <c r="R79" s="9" t="s">
        <v>4</v>
      </c>
      <c r="S79" s="9" t="s">
        <v>4</v>
      </c>
      <c r="T79" s="9" t="s">
        <v>4</v>
      </c>
      <c r="U79" s="9" t="s">
        <v>3</v>
      </c>
      <c r="V79" s="9" t="s">
        <v>3</v>
      </c>
      <c r="W79" s="9" t="s">
        <v>3</v>
      </c>
      <c r="X79" s="9" t="s">
        <v>3</v>
      </c>
      <c r="Y79" s="9" t="s">
        <v>3</v>
      </c>
      <c r="Z79" s="9" t="s">
        <v>3</v>
      </c>
      <c r="AA79" s="9" t="s">
        <v>3</v>
      </c>
      <c r="AB79" s="9" t="s">
        <v>3</v>
      </c>
      <c r="AC79" s="9" t="s">
        <v>3</v>
      </c>
      <c r="AD79" s="9" t="s">
        <v>3</v>
      </c>
      <c r="AE79" s="9" t="s">
        <v>3</v>
      </c>
      <c r="AF79" s="9" t="s">
        <v>4</v>
      </c>
      <c r="AG79" s="9" t="s">
        <v>3</v>
      </c>
      <c r="AH79" s="9" t="s">
        <v>3</v>
      </c>
      <c r="AI79" s="10" t="s">
        <v>3</v>
      </c>
      <c r="AP79" s="1">
        <v>73</v>
      </c>
      <c r="AQ79" s="50">
        <f t="shared" si="10"/>
        <v>0.11213517665130568</v>
      </c>
      <c r="AR79" s="32">
        <v>-4.1983506479597345E-2</v>
      </c>
      <c r="AS79" s="32">
        <v>-3.9726387792686189E-2</v>
      </c>
    </row>
    <row r="80" spans="2:45" ht="15.6" x14ac:dyDescent="0.3">
      <c r="B80" s="15" t="s">
        <v>37</v>
      </c>
      <c r="C80" s="76" t="s">
        <v>54</v>
      </c>
      <c r="D80" s="42" t="s">
        <v>55</v>
      </c>
      <c r="E80" s="16" t="s">
        <v>6</v>
      </c>
      <c r="F80" s="16" t="s">
        <v>14</v>
      </c>
      <c r="G80" s="16" t="s">
        <v>7</v>
      </c>
      <c r="H80" s="16" t="s">
        <v>8</v>
      </c>
      <c r="I80" s="16" t="s">
        <v>12</v>
      </c>
      <c r="J80" s="16" t="s">
        <v>13</v>
      </c>
      <c r="K80" s="16" t="s">
        <v>15</v>
      </c>
      <c r="L80" s="16" t="s">
        <v>10</v>
      </c>
      <c r="M80" s="16" t="s">
        <v>9</v>
      </c>
      <c r="N80" s="16" t="s">
        <v>11</v>
      </c>
      <c r="O80" s="16" t="s">
        <v>20</v>
      </c>
      <c r="P80" s="16" t="s">
        <v>18</v>
      </c>
      <c r="Q80" s="16" t="s">
        <v>19</v>
      </c>
      <c r="R80" s="16" t="s">
        <v>16</v>
      </c>
      <c r="S80" s="16" t="s">
        <v>22</v>
      </c>
      <c r="T80" s="16" t="s">
        <v>23</v>
      </c>
      <c r="U80" s="16" t="s">
        <v>21</v>
      </c>
      <c r="V80" s="16" t="s">
        <v>27</v>
      </c>
      <c r="W80" s="16" t="s">
        <v>17</v>
      </c>
      <c r="X80" s="16" t="s">
        <v>26</v>
      </c>
      <c r="Y80" s="16" t="s">
        <v>29</v>
      </c>
      <c r="Z80" s="16" t="s">
        <v>25</v>
      </c>
      <c r="AA80" s="16" t="s">
        <v>24</v>
      </c>
      <c r="AB80" s="16" t="s">
        <v>30</v>
      </c>
      <c r="AC80" s="16" t="s">
        <v>33</v>
      </c>
      <c r="AD80" s="16" t="s">
        <v>31</v>
      </c>
      <c r="AE80" s="16" t="s">
        <v>28</v>
      </c>
      <c r="AF80" s="16" t="s">
        <v>32</v>
      </c>
      <c r="AG80" s="16" t="s">
        <v>34</v>
      </c>
      <c r="AH80" s="16" t="s">
        <v>35</v>
      </c>
      <c r="AI80" s="17" t="s">
        <v>36</v>
      </c>
      <c r="AP80" s="1">
        <v>74</v>
      </c>
      <c r="AQ80" s="50">
        <f t="shared" si="10"/>
        <v>0.11367127496159754</v>
      </c>
      <c r="AR80" s="32">
        <v>-4.1875841802375469E-2</v>
      </c>
      <c r="AS80" s="32">
        <v>-3.9562080119432734E-2</v>
      </c>
    </row>
    <row r="81" spans="2:45" x14ac:dyDescent="0.3">
      <c r="B81" s="19"/>
      <c r="C81">
        <v>1</v>
      </c>
      <c r="D81" s="43">
        <f>AVERAGE(E31:I31)</f>
        <v>738</v>
      </c>
      <c r="E81" s="32">
        <f t="shared" ref="E81:AI81" si="11">(E31-$D81)/$D81</f>
        <v>4.0650406504065045E-3</v>
      </c>
      <c r="F81" s="32">
        <f t="shared" si="11"/>
        <v>-9.485094850948509E-3</v>
      </c>
      <c r="G81" s="32">
        <f t="shared" si="11"/>
        <v>-2.4390243902439025E-2</v>
      </c>
      <c r="H81" s="32">
        <f t="shared" si="11"/>
        <v>2.7100271002710029E-2</v>
      </c>
      <c r="I81" s="32">
        <f t="shared" si="11"/>
        <v>2.7100271002710027E-3</v>
      </c>
      <c r="J81" s="32">
        <f t="shared" si="11"/>
        <v>-1.7615176151761516E-2</v>
      </c>
      <c r="K81" s="32">
        <f t="shared" si="11"/>
        <v>-2.9810298102981029E-2</v>
      </c>
      <c r="L81" s="32">
        <f t="shared" si="11"/>
        <v>6.7750677506775072E-3</v>
      </c>
      <c r="M81" s="32">
        <f t="shared" si="11"/>
        <v>8.2655826558265588E-2</v>
      </c>
      <c r="N81" s="32">
        <f t="shared" si="11"/>
        <v>9.485094850948509E-3</v>
      </c>
      <c r="O81" s="32">
        <f t="shared" si="11"/>
        <v>2.032520325203252E-2</v>
      </c>
      <c r="P81" s="32">
        <f t="shared" si="11"/>
        <v>3.5230352303523033E-2</v>
      </c>
      <c r="Q81" s="32">
        <f t="shared" si="11"/>
        <v>2.5745257452574527E-2</v>
      </c>
      <c r="R81" s="32">
        <f t="shared" si="11"/>
        <v>5.1490514905149054E-2</v>
      </c>
      <c r="S81" s="32">
        <f t="shared" si="11"/>
        <v>2.8455284552845527E-2</v>
      </c>
      <c r="T81" s="32">
        <f t="shared" si="11"/>
        <v>0.15447154471544716</v>
      </c>
      <c r="U81" s="32">
        <f t="shared" si="11"/>
        <v>4.6070460704607047E-2</v>
      </c>
      <c r="V81" s="32">
        <f t="shared" si="11"/>
        <v>5.0135501355013552E-2</v>
      </c>
      <c r="W81" s="32">
        <f t="shared" si="11"/>
        <v>2.7100271002710027E-3</v>
      </c>
      <c r="X81" s="32">
        <f t="shared" si="11"/>
        <v>-3.3875338753387531E-2</v>
      </c>
      <c r="Y81" s="32">
        <f t="shared" si="11"/>
        <v>5.0135501355013552E-2</v>
      </c>
      <c r="Z81" s="32">
        <f t="shared" si="11"/>
        <v>1.6260162601626018E-2</v>
      </c>
      <c r="AA81" s="32">
        <f t="shared" si="11"/>
        <v>-2.5745257452574527E-2</v>
      </c>
      <c r="AB81" s="32">
        <f t="shared" si="11"/>
        <v>-1.8970189701897018E-2</v>
      </c>
      <c r="AC81" s="32">
        <f t="shared" si="11"/>
        <v>6.3685636856368563E-2</v>
      </c>
      <c r="AD81" s="32">
        <f t="shared" si="11"/>
        <v>5.2845528455284556E-2</v>
      </c>
      <c r="AE81" s="32">
        <f t="shared" si="11"/>
        <v>0.13550135501355012</v>
      </c>
      <c r="AF81" s="32">
        <f t="shared" si="11"/>
        <v>0.1002710027100271</v>
      </c>
      <c r="AG81" s="32">
        <f t="shared" si="11"/>
        <v>0.17073170731707318</v>
      </c>
      <c r="AH81" s="32">
        <f t="shared" si="11"/>
        <v>0.15311653116531165</v>
      </c>
      <c r="AI81" s="14">
        <f t="shared" si="11"/>
        <v>5.9620596205962058E-2</v>
      </c>
      <c r="AP81" s="1">
        <v>75</v>
      </c>
      <c r="AQ81" s="50">
        <f t="shared" si="10"/>
        <v>0.1152073732718894</v>
      </c>
      <c r="AR81" s="32">
        <v>-4.096989966555184E-2</v>
      </c>
      <c r="AS81" s="32">
        <v>-3.9299514922305316E-2</v>
      </c>
    </row>
    <row r="82" spans="2:45" x14ac:dyDescent="0.3">
      <c r="B82" s="19"/>
      <c r="C82">
        <v>3</v>
      </c>
      <c r="D82" s="43">
        <f t="shared" ref="D82:D101" si="12">AVERAGE(E32:I32)</f>
        <v>853</v>
      </c>
      <c r="E82" s="32">
        <f t="shared" ref="E82:AI90" si="13">(E32-$D82)/$D82</f>
        <v>-9.3786635404454859E-3</v>
      </c>
      <c r="F82" s="32">
        <f t="shared" si="13"/>
        <v>-2.6963657678780773E-2</v>
      </c>
      <c r="G82" s="32">
        <f t="shared" si="13"/>
        <v>-2.3446658851113715E-3</v>
      </c>
      <c r="H82" s="32">
        <f t="shared" si="13"/>
        <v>1.2895662368112544E-2</v>
      </c>
      <c r="I82" s="32">
        <f t="shared" si="13"/>
        <v>2.5791324736225089E-2</v>
      </c>
      <c r="J82" s="32">
        <f t="shared" si="13"/>
        <v>-2.1101992966002344E-2</v>
      </c>
      <c r="K82" s="32">
        <f t="shared" si="13"/>
        <v>-2.6963657678780773E-2</v>
      </c>
      <c r="L82" s="32">
        <f t="shared" si="13"/>
        <v>-1.7584994138335287E-2</v>
      </c>
      <c r="M82" s="32">
        <f t="shared" si="13"/>
        <v>5.9788980070339975E-2</v>
      </c>
      <c r="N82" s="32">
        <f t="shared" si="13"/>
        <v>1.2895662368112544E-2</v>
      </c>
      <c r="O82" s="32">
        <f t="shared" si="13"/>
        <v>1.1723329425556857E-3</v>
      </c>
      <c r="P82" s="32">
        <f t="shared" si="13"/>
        <v>3.7514654161781943E-2</v>
      </c>
      <c r="Q82" s="32">
        <f t="shared" si="13"/>
        <v>7.0339976553341153E-3</v>
      </c>
      <c r="R82" s="32">
        <f t="shared" si="13"/>
        <v>4.5720984759671748E-2</v>
      </c>
      <c r="S82" s="32">
        <f t="shared" si="13"/>
        <v>2.2274325908558032E-2</v>
      </c>
      <c r="T82" s="32">
        <f t="shared" si="13"/>
        <v>0.11840562719812427</v>
      </c>
      <c r="U82" s="32">
        <f t="shared" si="13"/>
        <v>3.9859320046893319E-2</v>
      </c>
      <c r="V82" s="32">
        <f t="shared" si="13"/>
        <v>4.2203985932004688E-2</v>
      </c>
      <c r="W82" s="32">
        <f t="shared" si="13"/>
        <v>5.8616647127784291E-3</v>
      </c>
      <c r="X82" s="32">
        <f t="shared" si="13"/>
        <v>-3.8686987104337635E-2</v>
      </c>
      <c r="Y82" s="32">
        <f t="shared" si="13"/>
        <v>3.9859320046893319E-2</v>
      </c>
      <c r="Z82" s="32">
        <f t="shared" si="13"/>
        <v>8.2063305978898014E-3</v>
      </c>
      <c r="AA82" s="32">
        <f t="shared" si="13"/>
        <v>-2.5791324736225089E-2</v>
      </c>
      <c r="AB82" s="32">
        <f t="shared" si="13"/>
        <v>-2.2274325908558032E-2</v>
      </c>
      <c r="AC82" s="32">
        <f t="shared" si="13"/>
        <v>5.0410316529894493E-2</v>
      </c>
      <c r="AD82" s="32">
        <f t="shared" si="13"/>
        <v>6.3305978898007029E-2</v>
      </c>
      <c r="AE82" s="32">
        <f t="shared" si="13"/>
        <v>0.10316529894490035</v>
      </c>
      <c r="AF82" s="32">
        <f t="shared" si="13"/>
        <v>9.3786635404454866E-2</v>
      </c>
      <c r="AG82" s="32">
        <f t="shared" si="13"/>
        <v>0.13599062133645956</v>
      </c>
      <c r="AH82" s="32">
        <f t="shared" si="13"/>
        <v>0.13364595545134819</v>
      </c>
      <c r="AI82" s="14">
        <f t="shared" si="13"/>
        <v>2.5791324736225089E-2</v>
      </c>
      <c r="AP82" s="1">
        <v>76</v>
      </c>
      <c r="AQ82" s="50">
        <f t="shared" si="10"/>
        <v>0.11674347158218126</v>
      </c>
      <c r="AR82" s="32">
        <v>-4.0796160361377724E-2</v>
      </c>
      <c r="AS82" s="32">
        <v>-3.9086344393029479E-2</v>
      </c>
    </row>
    <row r="83" spans="2:45" x14ac:dyDescent="0.3">
      <c r="B83" s="19"/>
      <c r="C83">
        <v>5</v>
      </c>
      <c r="D83" s="43">
        <f t="shared" si="12"/>
        <v>931.6</v>
      </c>
      <c r="E83" s="32">
        <f t="shared" si="13"/>
        <v>2.5762129669385757E-3</v>
      </c>
      <c r="F83" s="32">
        <f t="shared" si="13"/>
        <v>-3.3920137398024928E-2</v>
      </c>
      <c r="G83" s="32">
        <f t="shared" si="13"/>
        <v>-3.8643194504079247E-3</v>
      </c>
      <c r="H83" s="32">
        <f t="shared" si="13"/>
        <v>2.0824388149420326E-2</v>
      </c>
      <c r="I83" s="32">
        <f t="shared" si="13"/>
        <v>1.4383855732073826E-2</v>
      </c>
      <c r="J83" s="32">
        <f t="shared" si="13"/>
        <v>-2.1039072563331925E-2</v>
      </c>
      <c r="K83" s="32">
        <f t="shared" si="13"/>
        <v>-3.4993559467582674E-2</v>
      </c>
      <c r="L83" s="32">
        <f t="shared" si="13"/>
        <v>-3.177329325890943E-2</v>
      </c>
      <c r="M83" s="32">
        <f t="shared" si="13"/>
        <v>5.8394160583941583E-2</v>
      </c>
      <c r="N83" s="32">
        <f t="shared" si="13"/>
        <v>1.5027908973808256E-3</v>
      </c>
      <c r="O83" s="32">
        <f t="shared" si="13"/>
        <v>-6.0111635895234248E-3</v>
      </c>
      <c r="P83" s="32">
        <f t="shared" si="13"/>
        <v>4.6586517818806329E-2</v>
      </c>
      <c r="Q83" s="32">
        <f t="shared" si="13"/>
        <v>-3.8643194504079247E-3</v>
      </c>
      <c r="R83" s="32">
        <f t="shared" si="13"/>
        <v>4.7659939888364082E-2</v>
      </c>
      <c r="S83" s="32">
        <f t="shared" si="13"/>
        <v>7.9433233147273262E-3</v>
      </c>
      <c r="T83" s="32">
        <f t="shared" si="13"/>
        <v>0.10562473164448258</v>
      </c>
      <c r="U83" s="32">
        <f t="shared" si="13"/>
        <v>4.3366251610133077E-2</v>
      </c>
      <c r="V83" s="32">
        <f t="shared" si="13"/>
        <v>3.5852297123228828E-2</v>
      </c>
      <c r="W83" s="32">
        <f t="shared" si="13"/>
        <v>-2.7908973808501748E-3</v>
      </c>
      <c r="X83" s="32">
        <f t="shared" si="13"/>
        <v>-3.177329325890943E-2</v>
      </c>
      <c r="Y83" s="32">
        <f t="shared" si="13"/>
        <v>2.2971232288535828E-2</v>
      </c>
      <c r="Z83" s="32">
        <f t="shared" si="13"/>
        <v>1.2237011592958327E-2</v>
      </c>
      <c r="AA83" s="32">
        <f t="shared" si="13"/>
        <v>-2.6406182911120676E-2</v>
      </c>
      <c r="AB83" s="32">
        <f t="shared" si="13"/>
        <v>-1.1378273937312175E-2</v>
      </c>
      <c r="AC83" s="32">
        <f t="shared" si="13"/>
        <v>4.9806784027479581E-2</v>
      </c>
      <c r="AD83" s="32">
        <f t="shared" si="13"/>
        <v>5.3027050236152833E-2</v>
      </c>
      <c r="AE83" s="32">
        <f t="shared" si="13"/>
        <v>9.1670244740231832E-2</v>
      </c>
      <c r="AF83" s="32">
        <f t="shared" si="13"/>
        <v>7.5568913696865581E-2</v>
      </c>
      <c r="AG83" s="32">
        <f t="shared" si="13"/>
        <v>0.13031343924431082</v>
      </c>
      <c r="AH83" s="32">
        <f t="shared" si="13"/>
        <v>0.11099184199227133</v>
      </c>
      <c r="AI83" s="14">
        <f t="shared" si="13"/>
        <v>2.0824388149420326E-2</v>
      </c>
      <c r="AP83" s="1">
        <v>77</v>
      </c>
      <c r="AQ83" s="50">
        <f t="shared" si="10"/>
        <v>0.11827956989247312</v>
      </c>
      <c r="AR83" s="32">
        <v>-4.0628200751109643E-2</v>
      </c>
      <c r="AS83" s="32">
        <v>-3.9024776379323958E-2</v>
      </c>
    </row>
    <row r="84" spans="2:45" x14ac:dyDescent="0.3">
      <c r="B84" s="19"/>
      <c r="C84">
        <v>10</v>
      </c>
      <c r="D84" s="43">
        <f t="shared" si="12"/>
        <v>1074.5999999999999</v>
      </c>
      <c r="E84" s="32">
        <f t="shared" si="13"/>
        <v>1.5261492648427407E-2</v>
      </c>
      <c r="F84" s="32">
        <f t="shared" si="13"/>
        <v>-4.3364973013214139E-2</v>
      </c>
      <c r="G84" s="32">
        <f t="shared" si="13"/>
        <v>-4.2806625721197745E-3</v>
      </c>
      <c r="H84" s="32">
        <f t="shared" si="13"/>
        <v>2.4567280848687971E-2</v>
      </c>
      <c r="I84" s="32">
        <f t="shared" si="13"/>
        <v>7.8168620882189573E-3</v>
      </c>
      <c r="J84" s="32">
        <f t="shared" si="13"/>
        <v>-3.9642657733109911E-2</v>
      </c>
      <c r="K84" s="32">
        <f t="shared" si="13"/>
        <v>-2.568397543271907E-2</v>
      </c>
      <c r="L84" s="32">
        <f t="shared" si="13"/>
        <v>-5.2112413921458307E-3</v>
      </c>
      <c r="M84" s="32">
        <f t="shared" si="13"/>
        <v>5.7137539549599943E-2</v>
      </c>
      <c r="N84" s="32">
        <f t="shared" si="13"/>
        <v>-1.6378187232458506E-2</v>
      </c>
      <c r="O84" s="32">
        <f t="shared" si="13"/>
        <v>1.3028103480365635E-3</v>
      </c>
      <c r="P84" s="32">
        <f t="shared" si="13"/>
        <v>6.5512748929834441E-2</v>
      </c>
      <c r="Q84" s="32">
        <f t="shared" si="13"/>
        <v>-1.5447608412432449E-2</v>
      </c>
      <c r="R84" s="32">
        <f t="shared" si="13"/>
        <v>4.504001488926121E-2</v>
      </c>
      <c r="S84" s="32">
        <f t="shared" si="13"/>
        <v>1.0608598548297127E-2</v>
      </c>
      <c r="T84" s="32">
        <f t="shared" si="13"/>
        <v>8.7846640610459797E-2</v>
      </c>
      <c r="U84" s="32">
        <f t="shared" si="13"/>
        <v>4.3178857249209099E-2</v>
      </c>
      <c r="V84" s="32">
        <f t="shared" si="13"/>
        <v>3.8525963149078815E-2</v>
      </c>
      <c r="W84" s="32">
        <f t="shared" si="13"/>
        <v>3.015075376884431E-2</v>
      </c>
      <c r="X84" s="32">
        <f t="shared" si="13"/>
        <v>-1.0794714312302169E-2</v>
      </c>
      <c r="Y84" s="32">
        <f t="shared" si="13"/>
        <v>8.7474409082450143E-3</v>
      </c>
      <c r="Z84" s="32">
        <f t="shared" si="13"/>
        <v>2.0844965568583746E-2</v>
      </c>
      <c r="AA84" s="32">
        <f t="shared" si="13"/>
        <v>-3.5920342453005689E-2</v>
      </c>
      <c r="AB84" s="32">
        <f t="shared" si="13"/>
        <v>-1.1725293132328224E-2</v>
      </c>
      <c r="AC84" s="32">
        <f t="shared" si="13"/>
        <v>4.7831751349339376E-2</v>
      </c>
      <c r="AD84" s="32">
        <f t="shared" si="13"/>
        <v>4.1317699609156981E-2</v>
      </c>
      <c r="AE84" s="32">
        <f t="shared" si="13"/>
        <v>8.3193746510329514E-2</v>
      </c>
      <c r="AF84" s="32">
        <f t="shared" si="13"/>
        <v>7.388795831006896E-2</v>
      </c>
      <c r="AG84" s="32">
        <f t="shared" si="13"/>
        <v>0.11948632049134571</v>
      </c>
      <c r="AH84" s="32">
        <f t="shared" si="13"/>
        <v>9.8083007630746413E-2</v>
      </c>
      <c r="AI84" s="14">
        <f t="shared" si="13"/>
        <v>-8.9335566722500565E-3</v>
      </c>
      <c r="AP84" s="1">
        <v>78</v>
      </c>
      <c r="AQ84" s="50">
        <f t="shared" si="10"/>
        <v>0.11981566820276497</v>
      </c>
      <c r="AR84" s="32">
        <v>-4.0444091990483697E-2</v>
      </c>
      <c r="AS84" s="32">
        <v>-3.8067219399126363E-2</v>
      </c>
    </row>
    <row r="85" spans="2:45" x14ac:dyDescent="0.3">
      <c r="B85" s="19"/>
      <c r="C85">
        <v>15</v>
      </c>
      <c r="D85" s="43">
        <f t="shared" si="12"/>
        <v>1196</v>
      </c>
      <c r="E85" s="32">
        <f t="shared" si="13"/>
        <v>2.0903010033444816E-2</v>
      </c>
      <c r="F85" s="32">
        <f t="shared" si="13"/>
        <v>-4.096989966555184E-2</v>
      </c>
      <c r="G85" s="32">
        <f t="shared" si="13"/>
        <v>-1.0869565217391304E-2</v>
      </c>
      <c r="H85" s="32">
        <f t="shared" si="13"/>
        <v>1.839464882943144E-2</v>
      </c>
      <c r="I85" s="32">
        <f t="shared" si="13"/>
        <v>1.254180602006689E-2</v>
      </c>
      <c r="J85" s="32">
        <f t="shared" si="13"/>
        <v>-4.9331103678929768E-2</v>
      </c>
      <c r="K85" s="32">
        <f t="shared" si="13"/>
        <v>-2.3411371237458192E-2</v>
      </c>
      <c r="L85" s="32">
        <f t="shared" si="13"/>
        <v>-8.3612040133779261E-3</v>
      </c>
      <c r="M85" s="32">
        <f t="shared" si="13"/>
        <v>6.0200668896321072E-2</v>
      </c>
      <c r="N85" s="32">
        <f t="shared" si="13"/>
        <v>-9.1973244147157199E-3</v>
      </c>
      <c r="O85" s="32">
        <f t="shared" si="13"/>
        <v>-1.0033444816053512E-2</v>
      </c>
      <c r="P85" s="32">
        <f t="shared" si="13"/>
        <v>6.6889632107023408E-2</v>
      </c>
      <c r="Q85" s="32">
        <f t="shared" si="13"/>
        <v>-2.4247491638795988E-2</v>
      </c>
      <c r="R85" s="32">
        <f t="shared" si="13"/>
        <v>6.5217391304347824E-2</v>
      </c>
      <c r="S85" s="32">
        <f t="shared" si="13"/>
        <v>4.180602006688963E-3</v>
      </c>
      <c r="T85" s="32">
        <f t="shared" si="13"/>
        <v>6.8561872909698993E-2</v>
      </c>
      <c r="U85" s="32">
        <f t="shared" si="13"/>
        <v>4.3478260869565216E-2</v>
      </c>
      <c r="V85" s="32">
        <f t="shared" si="13"/>
        <v>2.6755852842809364E-2</v>
      </c>
      <c r="W85" s="32">
        <f t="shared" si="13"/>
        <v>4.5986622073578592E-2</v>
      </c>
      <c r="X85" s="32">
        <f t="shared" si="13"/>
        <v>-5.8528428093645481E-3</v>
      </c>
      <c r="Y85" s="32">
        <f t="shared" si="13"/>
        <v>0</v>
      </c>
      <c r="Z85" s="32">
        <f t="shared" si="13"/>
        <v>2.5919732441471572E-2</v>
      </c>
      <c r="AA85" s="32">
        <f t="shared" si="13"/>
        <v>-3.0100334448160536E-2</v>
      </c>
      <c r="AB85" s="32">
        <f t="shared" si="13"/>
        <v>-2.0903010033444816E-2</v>
      </c>
      <c r="AC85" s="32">
        <f t="shared" si="13"/>
        <v>5.1003344481605352E-2</v>
      </c>
      <c r="AD85" s="32">
        <f t="shared" si="13"/>
        <v>3.8461538461538464E-2</v>
      </c>
      <c r="AE85" s="32">
        <f t="shared" si="13"/>
        <v>7.0234113712374577E-2</v>
      </c>
      <c r="AF85" s="32">
        <f t="shared" si="13"/>
        <v>6.2709030100334448E-2</v>
      </c>
      <c r="AG85" s="32">
        <f t="shared" si="13"/>
        <v>0.10535117056856187</v>
      </c>
      <c r="AH85" s="32">
        <f t="shared" si="13"/>
        <v>9.2809364548494977E-2</v>
      </c>
      <c r="AI85" s="14">
        <f t="shared" si="13"/>
        <v>-5.8528428093645481E-3</v>
      </c>
      <c r="AP85" s="1">
        <v>79</v>
      </c>
      <c r="AQ85" s="50">
        <f t="shared" si="10"/>
        <v>0.12135176651305683</v>
      </c>
      <c r="AR85" s="32">
        <v>-4.0237817178044352E-2</v>
      </c>
      <c r="AS85" s="32">
        <v>-3.8066266546082347E-2</v>
      </c>
    </row>
    <row r="86" spans="2:45" x14ac:dyDescent="0.3">
      <c r="B86" s="19"/>
      <c r="C86">
        <v>20</v>
      </c>
      <c r="D86" s="43">
        <f t="shared" si="12"/>
        <v>1305.5999999999999</v>
      </c>
      <c r="E86" s="32">
        <f t="shared" si="13"/>
        <v>2.3284313725490266E-2</v>
      </c>
      <c r="F86" s="32">
        <f t="shared" si="13"/>
        <v>-3.9522058823529348E-2</v>
      </c>
      <c r="G86" s="32">
        <f t="shared" si="13"/>
        <v>-7.3529411764705187E-3</v>
      </c>
      <c r="H86" s="32">
        <f t="shared" si="13"/>
        <v>1.4093137254902032E-2</v>
      </c>
      <c r="I86" s="32">
        <f t="shared" si="13"/>
        <v>9.4975490196079135E-3</v>
      </c>
      <c r="J86" s="32">
        <f t="shared" si="13"/>
        <v>-4.2585784313725422E-2</v>
      </c>
      <c r="K86" s="32">
        <f t="shared" si="13"/>
        <v>-1.9914215686273815E-3</v>
      </c>
      <c r="L86" s="32">
        <f t="shared" si="13"/>
        <v>3.3700980392157563E-3</v>
      </c>
      <c r="M86" s="32">
        <f t="shared" si="13"/>
        <v>5.0091911764705954E-2</v>
      </c>
      <c r="N86" s="32">
        <f t="shared" si="13"/>
        <v>-1.1182598039215617E-2</v>
      </c>
      <c r="O86" s="32">
        <f t="shared" si="13"/>
        <v>-4.2892156862744408E-3</v>
      </c>
      <c r="P86" s="32">
        <f t="shared" si="13"/>
        <v>6.3878676470588314E-2</v>
      </c>
      <c r="Q86" s="32">
        <f t="shared" si="13"/>
        <v>-2.4969362745097971E-2</v>
      </c>
      <c r="R86" s="32">
        <f t="shared" si="13"/>
        <v>6.8474264705882429E-2</v>
      </c>
      <c r="S86" s="32">
        <f t="shared" si="13"/>
        <v>1.1795343137254973E-2</v>
      </c>
      <c r="T86" s="32">
        <f t="shared" si="13"/>
        <v>7.0006127450980463E-2</v>
      </c>
      <c r="U86" s="32">
        <f t="shared" si="13"/>
        <v>3.7837009803921642E-2</v>
      </c>
      <c r="V86" s="32">
        <f t="shared" si="13"/>
        <v>3.324142156862752E-2</v>
      </c>
      <c r="W86" s="32">
        <f t="shared" si="13"/>
        <v>5.9283088235294192E-2</v>
      </c>
      <c r="X86" s="32">
        <f t="shared" si="13"/>
        <v>-5.8210784313724798E-3</v>
      </c>
      <c r="Y86" s="32">
        <f t="shared" si="13"/>
        <v>-1.0416666666666598E-2</v>
      </c>
      <c r="Z86" s="32">
        <f t="shared" si="13"/>
        <v>2.7113970588235364E-2</v>
      </c>
      <c r="AA86" s="32">
        <f t="shared" si="13"/>
        <v>-2.1139705882352873E-2</v>
      </c>
      <c r="AB86" s="32">
        <f t="shared" si="13"/>
        <v>-7.3529411764705187E-3</v>
      </c>
      <c r="AC86" s="32">
        <f t="shared" si="13"/>
        <v>5.6985294117647134E-2</v>
      </c>
      <c r="AD86" s="32">
        <f t="shared" si="13"/>
        <v>4.4730392156862815E-2</v>
      </c>
      <c r="AE86" s="32">
        <f t="shared" si="13"/>
        <v>6.3878676470588314E-2</v>
      </c>
      <c r="AF86" s="32">
        <f t="shared" si="13"/>
        <v>6.1580882352941249E-2</v>
      </c>
      <c r="AG86" s="32">
        <f t="shared" si="13"/>
        <v>9.7579656862745168E-2</v>
      </c>
      <c r="AH86" s="32">
        <f t="shared" si="13"/>
        <v>9.2218137254902036E-2</v>
      </c>
      <c r="AI86" s="14">
        <f t="shared" si="13"/>
        <v>-8.8848039215685577E-3</v>
      </c>
      <c r="AP86" s="1">
        <v>80</v>
      </c>
      <c r="AQ86" s="50">
        <f t="shared" si="10"/>
        <v>0.12288786482334869</v>
      </c>
      <c r="AR86" s="32">
        <v>-4.0090344438170493E-2</v>
      </c>
      <c r="AS86" s="32">
        <v>-3.7810383747178329E-2</v>
      </c>
    </row>
    <row r="87" spans="2:45" x14ac:dyDescent="0.3">
      <c r="B87" s="19"/>
      <c r="C87">
        <v>25</v>
      </c>
      <c r="D87" s="43">
        <f t="shared" si="12"/>
        <v>1416.8</v>
      </c>
      <c r="E87" s="32">
        <f t="shared" si="13"/>
        <v>2.6256352343308899E-2</v>
      </c>
      <c r="F87" s="32">
        <f t="shared" si="13"/>
        <v>-4.0090344438170493E-2</v>
      </c>
      <c r="G87" s="32">
        <f t="shared" si="13"/>
        <v>-1.1151891586674163E-2</v>
      </c>
      <c r="H87" s="32">
        <f t="shared" si="13"/>
        <v>1.4257481648786029E-2</v>
      </c>
      <c r="I87" s="32">
        <f t="shared" si="13"/>
        <v>1.0728402032749891E-2</v>
      </c>
      <c r="J87" s="32">
        <f t="shared" si="13"/>
        <v>-4.0796160361377724E-2</v>
      </c>
      <c r="K87" s="32">
        <f t="shared" si="13"/>
        <v>-8.3286278938452529E-3</v>
      </c>
      <c r="L87" s="32">
        <f t="shared" si="13"/>
        <v>1.4116318464147762E-4</v>
      </c>
      <c r="M87" s="32">
        <f t="shared" si="13"/>
        <v>4.2490118577075131E-2</v>
      </c>
      <c r="N87" s="32">
        <f t="shared" si="13"/>
        <v>-1.8210050818746441E-2</v>
      </c>
      <c r="O87" s="32">
        <f t="shared" si="13"/>
        <v>-1.9762845849802049E-3</v>
      </c>
      <c r="P87" s="32">
        <f t="shared" si="13"/>
        <v>7.2840203274985915E-2</v>
      </c>
      <c r="Q87" s="32">
        <f t="shared" si="13"/>
        <v>-2.9503105590062081E-2</v>
      </c>
      <c r="R87" s="32">
        <f t="shared" si="13"/>
        <v>7.2134387351778684E-2</v>
      </c>
      <c r="S87" s="32">
        <f t="shared" si="13"/>
        <v>1.9904009034443851E-2</v>
      </c>
      <c r="T87" s="32">
        <f t="shared" si="13"/>
        <v>6.5782044042913643E-2</v>
      </c>
      <c r="U87" s="32">
        <f t="shared" si="13"/>
        <v>4.6725014116318499E-2</v>
      </c>
      <c r="V87" s="32">
        <f t="shared" si="13"/>
        <v>3.1197063805759491E-2</v>
      </c>
      <c r="W87" s="32">
        <f t="shared" si="13"/>
        <v>8.4133258046301562E-2</v>
      </c>
      <c r="X87" s="32">
        <f t="shared" si="13"/>
        <v>-4.7995482778091158E-3</v>
      </c>
      <c r="Y87" s="32">
        <f t="shared" si="13"/>
        <v>-2.2444946357989805E-2</v>
      </c>
      <c r="Z87" s="32">
        <f t="shared" si="13"/>
        <v>2.8373800112930579E-2</v>
      </c>
      <c r="AA87" s="32">
        <f t="shared" si="13"/>
        <v>-7.6228119706380259E-3</v>
      </c>
      <c r="AB87" s="32">
        <f t="shared" si="13"/>
        <v>-3.3879164313946604E-3</v>
      </c>
      <c r="AC87" s="32">
        <f t="shared" si="13"/>
        <v>5.8018068887634139E-2</v>
      </c>
      <c r="AD87" s="32">
        <f t="shared" si="13"/>
        <v>4.5313382269904043E-2</v>
      </c>
      <c r="AE87" s="32">
        <f t="shared" si="13"/>
        <v>5.5900621118012458E-2</v>
      </c>
      <c r="AF87" s="32">
        <f t="shared" si="13"/>
        <v>6.4370412196499194E-2</v>
      </c>
      <c r="AG87" s="32">
        <f t="shared" si="13"/>
        <v>0.10107284020327502</v>
      </c>
      <c r="AH87" s="32">
        <f t="shared" si="13"/>
        <v>8.0604178430265419E-2</v>
      </c>
      <c r="AI87" s="14">
        <f t="shared" si="13"/>
        <v>-1.5386787125917529E-2</v>
      </c>
      <c r="AP87" s="1">
        <v>81</v>
      </c>
      <c r="AQ87" s="50">
        <f t="shared" si="10"/>
        <v>0.12442396313364056</v>
      </c>
      <c r="AR87" s="32">
        <v>-3.9782356614039706E-2</v>
      </c>
      <c r="AS87" s="32">
        <v>-3.7261772498077016E-2</v>
      </c>
    </row>
    <row r="88" spans="2:45" x14ac:dyDescent="0.3">
      <c r="B88" s="19"/>
      <c r="C88">
        <v>30</v>
      </c>
      <c r="D88" s="43">
        <f t="shared" si="12"/>
        <v>1519.2</v>
      </c>
      <c r="E88" s="32">
        <f t="shared" si="13"/>
        <v>1.9615587151132145E-2</v>
      </c>
      <c r="F88" s="32">
        <f t="shared" si="13"/>
        <v>-4.3575566087414461E-2</v>
      </c>
      <c r="G88" s="32">
        <f t="shared" si="13"/>
        <v>-1.066350710900477E-2</v>
      </c>
      <c r="H88" s="32">
        <f t="shared" si="13"/>
        <v>2.0932069510268533E-2</v>
      </c>
      <c r="I88" s="32">
        <f t="shared" si="13"/>
        <v>1.3691416535018401E-2</v>
      </c>
      <c r="J88" s="32">
        <f t="shared" si="13"/>
        <v>-4.7525013164823618E-2</v>
      </c>
      <c r="K88" s="32">
        <f t="shared" si="13"/>
        <v>-1.1979989468141156E-2</v>
      </c>
      <c r="L88" s="32">
        <f t="shared" si="13"/>
        <v>-1.4481305950500563E-3</v>
      </c>
      <c r="M88" s="32">
        <f t="shared" si="13"/>
        <v>3.9362822538177959E-2</v>
      </c>
      <c r="N88" s="32">
        <f t="shared" si="13"/>
        <v>-1.6587677725118512E-2</v>
      </c>
      <c r="O88" s="32">
        <f t="shared" si="13"/>
        <v>-3.4228541337546375E-3</v>
      </c>
      <c r="P88" s="32">
        <f t="shared" si="13"/>
        <v>8.2148499210110554E-2</v>
      </c>
      <c r="Q88" s="32">
        <f t="shared" si="13"/>
        <v>-3.5676671932596132E-2</v>
      </c>
      <c r="R88" s="32">
        <f t="shared" si="13"/>
        <v>7.0300157977883068E-2</v>
      </c>
      <c r="S88" s="32">
        <f t="shared" si="13"/>
        <v>1.2374934175882013E-2</v>
      </c>
      <c r="T88" s="32">
        <f t="shared" si="13"/>
        <v>5.7793575566087385E-2</v>
      </c>
      <c r="U88" s="32">
        <f t="shared" si="13"/>
        <v>5.58188520273828E-2</v>
      </c>
      <c r="V88" s="32">
        <f t="shared" si="13"/>
        <v>3.2122169562927828E-2</v>
      </c>
      <c r="W88" s="32">
        <f t="shared" si="13"/>
        <v>8.478146392838333E-2</v>
      </c>
      <c r="X88" s="32">
        <f t="shared" si="13"/>
        <v>1.8430753027909126E-3</v>
      </c>
      <c r="Y88" s="32">
        <f t="shared" si="13"/>
        <v>-2.9094260136914196E-2</v>
      </c>
      <c r="Z88" s="32">
        <f t="shared" si="13"/>
        <v>3.2122169562927828E-2</v>
      </c>
      <c r="AA88" s="32">
        <f t="shared" si="13"/>
        <v>-2.7646129541864439E-3</v>
      </c>
      <c r="AB88" s="32">
        <f t="shared" si="13"/>
        <v>-7.3723012111638004E-3</v>
      </c>
      <c r="AC88" s="32">
        <f t="shared" si="13"/>
        <v>5.3844128488678221E-2</v>
      </c>
      <c r="AD88" s="32">
        <f t="shared" si="13"/>
        <v>4.3970510795155314E-2</v>
      </c>
      <c r="AE88" s="32">
        <f t="shared" si="13"/>
        <v>6.1084781463928352E-2</v>
      </c>
      <c r="AF88" s="32">
        <f t="shared" si="13"/>
        <v>5.3844128488678221E-2</v>
      </c>
      <c r="AG88" s="32">
        <f t="shared" si="13"/>
        <v>0.10518694049499733</v>
      </c>
      <c r="AH88" s="32">
        <f t="shared" si="13"/>
        <v>8.2806740389678751E-2</v>
      </c>
      <c r="AI88" s="14">
        <f t="shared" si="13"/>
        <v>-1.3954713006845738E-2</v>
      </c>
      <c r="AP88" s="1">
        <v>82</v>
      </c>
      <c r="AQ88" s="50">
        <f t="shared" si="10"/>
        <v>0.1259600614439324</v>
      </c>
      <c r="AR88" s="32">
        <v>-3.9645407535089841E-2</v>
      </c>
      <c r="AS88" s="32">
        <v>-3.7175715431933709E-2</v>
      </c>
    </row>
    <row r="89" spans="2:45" x14ac:dyDescent="0.3">
      <c r="B89" s="19"/>
      <c r="C89">
        <v>35</v>
      </c>
      <c r="D89" s="43">
        <f t="shared" si="12"/>
        <v>1633.4</v>
      </c>
      <c r="E89" s="32">
        <f t="shared" si="13"/>
        <v>2.0570588955552777E-2</v>
      </c>
      <c r="F89" s="32">
        <f t="shared" si="13"/>
        <v>-5.2283580262030172E-2</v>
      </c>
      <c r="G89" s="32">
        <f t="shared" si="13"/>
        <v>-8.2037467858455306E-3</v>
      </c>
      <c r="H89" s="32">
        <f t="shared" si="13"/>
        <v>2.3631688502510045E-2</v>
      </c>
      <c r="I89" s="32">
        <f t="shared" si="13"/>
        <v>1.6285049589812604E-2</v>
      </c>
      <c r="J89" s="32">
        <f t="shared" si="13"/>
        <v>-5.3508020080813082E-2</v>
      </c>
      <c r="K89" s="32">
        <f t="shared" si="13"/>
        <v>-1.6774825517325877E-2</v>
      </c>
      <c r="L89" s="32">
        <f t="shared" si="13"/>
        <v>-8.5710787314809036E-4</v>
      </c>
      <c r="M89" s="32">
        <f t="shared" si="13"/>
        <v>2.5468348230684404E-2</v>
      </c>
      <c r="N89" s="32">
        <f t="shared" si="13"/>
        <v>-2.1672584792457504E-2</v>
      </c>
      <c r="O89" s="32">
        <f t="shared" si="13"/>
        <v>-1.0652626423411344E-2</v>
      </c>
      <c r="P89" s="32">
        <f t="shared" si="13"/>
        <v>7.3221501163217767E-2</v>
      </c>
      <c r="Q89" s="32">
        <f t="shared" si="13"/>
        <v>-4.1875841802375469E-2</v>
      </c>
      <c r="R89" s="32">
        <f t="shared" si="13"/>
        <v>6.5874862250520333E-2</v>
      </c>
      <c r="S89" s="32">
        <f t="shared" si="13"/>
        <v>6.4895310395493497E-3</v>
      </c>
      <c r="T89" s="32">
        <f t="shared" si="13"/>
        <v>4.4447165421819458E-2</v>
      </c>
      <c r="U89" s="32">
        <f t="shared" si="13"/>
        <v>5.1181584425125444E-2</v>
      </c>
      <c r="V89" s="32">
        <f t="shared" si="13"/>
        <v>2.4243908411901497E-2</v>
      </c>
      <c r="W89" s="32">
        <f t="shared" si="13"/>
        <v>8.7302559079221201E-2</v>
      </c>
      <c r="X89" s="32">
        <f t="shared" si="13"/>
        <v>8.3261907677237099E-3</v>
      </c>
      <c r="Y89" s="32">
        <f t="shared" si="13"/>
        <v>-3.88147422554182E-2</v>
      </c>
      <c r="Z89" s="32">
        <f t="shared" si="13"/>
        <v>2.301946859311859E-2</v>
      </c>
      <c r="AA89" s="32">
        <f t="shared" si="13"/>
        <v>-1.3101506060977158E-2</v>
      </c>
      <c r="AB89" s="32">
        <f t="shared" si="13"/>
        <v>-1.1877066242194251E-2</v>
      </c>
      <c r="AC89" s="32">
        <f t="shared" si="13"/>
        <v>3.9549406146687831E-2</v>
      </c>
      <c r="AD89" s="32">
        <f t="shared" si="13"/>
        <v>4.1998285784253644E-2</v>
      </c>
      <c r="AE89" s="32">
        <f t="shared" si="13"/>
        <v>5.3018244153299809E-2</v>
      </c>
      <c r="AF89" s="32">
        <f t="shared" si="13"/>
        <v>3.8324966327904927E-2</v>
      </c>
      <c r="AG89" s="32">
        <f t="shared" si="13"/>
        <v>9.2812538263744276E-2</v>
      </c>
      <c r="AH89" s="32">
        <f t="shared" si="13"/>
        <v>7.9343700257132305E-2</v>
      </c>
      <c r="AI89" s="14">
        <f t="shared" si="13"/>
        <v>-1.6162605607934425E-2</v>
      </c>
      <c r="AP89" s="1">
        <v>83</v>
      </c>
      <c r="AQ89" s="50">
        <f t="shared" si="10"/>
        <v>0.12749615975422426</v>
      </c>
      <c r="AR89" s="32">
        <v>-3.9642657733109911E-2</v>
      </c>
      <c r="AS89" s="32">
        <v>-3.7053638129388847E-2</v>
      </c>
    </row>
    <row r="90" spans="2:45" x14ac:dyDescent="0.3">
      <c r="B90" s="19"/>
      <c r="C90">
        <v>40</v>
      </c>
      <c r="D90" s="43">
        <f t="shared" si="12"/>
        <v>1757.4</v>
      </c>
      <c r="E90" s="32">
        <f t="shared" si="13"/>
        <v>1.7412086036189774E-2</v>
      </c>
      <c r="F90" s="32">
        <f t="shared" si="13"/>
        <v>-6.1113007852509435E-2</v>
      </c>
      <c r="G90" s="32">
        <f t="shared" si="13"/>
        <v>-7.9663138727671039E-4</v>
      </c>
      <c r="H90" s="32">
        <f t="shared" si="13"/>
        <v>3.1068624103789636E-2</v>
      </c>
      <c r="I90" s="32">
        <f t="shared" si="13"/>
        <v>1.342892909980648E-2</v>
      </c>
      <c r="J90" s="32">
        <f t="shared" si="13"/>
        <v>-5.2577671560259526E-2</v>
      </c>
      <c r="K90" s="32">
        <f t="shared" si="13"/>
        <v>-1.3315124615909918E-2</v>
      </c>
      <c r="L90" s="32">
        <f t="shared" ref="L90:AI90" si="14">(L40-$D90)/$D90</f>
        <v>2.6175031296232555E-3</v>
      </c>
      <c r="M90" s="32">
        <f t="shared" si="14"/>
        <v>4.4156139751906173E-2</v>
      </c>
      <c r="N90" s="32">
        <f t="shared" si="14"/>
        <v>-2.6402640264026452E-2</v>
      </c>
      <c r="O90" s="32">
        <f t="shared" si="14"/>
        <v>-1.9574371230226522E-2</v>
      </c>
      <c r="P90" s="32">
        <f t="shared" si="14"/>
        <v>7.033117104813924E-2</v>
      </c>
      <c r="Q90" s="32">
        <f t="shared" si="14"/>
        <v>-4.0628200751109643E-2</v>
      </c>
      <c r="R90" s="32">
        <f t="shared" si="14"/>
        <v>6.6348014111755949E-2</v>
      </c>
      <c r="S90" s="32">
        <f t="shared" si="14"/>
        <v>9.1043587117327243E-4</v>
      </c>
      <c r="T90" s="32">
        <f t="shared" si="14"/>
        <v>4.5863207010356156E-2</v>
      </c>
      <c r="U90" s="32">
        <f t="shared" si="14"/>
        <v>5.2691476044156083E-2</v>
      </c>
      <c r="V90" s="32">
        <f t="shared" si="14"/>
        <v>2.765448958688967E-2</v>
      </c>
      <c r="W90" s="32">
        <f t="shared" si="14"/>
        <v>8.5125753954705757E-2</v>
      </c>
      <c r="X90" s="32">
        <f t="shared" si="14"/>
        <v>7.1696824854898759E-3</v>
      </c>
      <c r="Y90" s="32">
        <f t="shared" si="14"/>
        <v>-3.8352111073176334E-2</v>
      </c>
      <c r="Z90" s="32">
        <f t="shared" si="14"/>
        <v>1.9688175714123082E-2</v>
      </c>
      <c r="AA90" s="32">
        <f t="shared" si="14"/>
        <v>-2.6402640264026452E-2</v>
      </c>
      <c r="AB90" s="32">
        <f t="shared" si="14"/>
        <v>-1.3884147035393245E-2</v>
      </c>
      <c r="AC90" s="32">
        <f t="shared" si="14"/>
        <v>3.4482758620689599E-2</v>
      </c>
      <c r="AD90" s="32">
        <f t="shared" si="14"/>
        <v>3.6189825879139582E-2</v>
      </c>
      <c r="AE90" s="32">
        <f t="shared" si="14"/>
        <v>5.1553431205189432E-2</v>
      </c>
      <c r="AF90" s="32">
        <f t="shared" si="14"/>
        <v>3.3913736201206274E-2</v>
      </c>
      <c r="AG90" s="32">
        <f t="shared" si="14"/>
        <v>7.886650734038915E-2</v>
      </c>
      <c r="AH90" s="32">
        <f t="shared" si="14"/>
        <v>7.6590417662455848E-2</v>
      </c>
      <c r="AI90" s="14">
        <f t="shared" si="14"/>
        <v>-3.4368954136793042E-2</v>
      </c>
      <c r="AP90" s="1">
        <v>84</v>
      </c>
      <c r="AQ90" s="50">
        <f t="shared" si="10"/>
        <v>0.12903225806451613</v>
      </c>
      <c r="AR90" s="32">
        <v>-3.9522058823529348E-2</v>
      </c>
      <c r="AS90" s="32">
        <v>-3.6903690369036901E-2</v>
      </c>
    </row>
    <row r="91" spans="2:45" x14ac:dyDescent="0.3">
      <c r="B91" s="19"/>
      <c r="C91">
        <v>45</v>
      </c>
      <c r="D91" s="43">
        <f t="shared" si="12"/>
        <v>1883.8</v>
      </c>
      <c r="E91" s="32">
        <f t="shared" ref="E91:AI99" si="15">(E41-$D91)/$D91</f>
        <v>2.0809003078883132E-2</v>
      </c>
      <c r="F91" s="32">
        <f t="shared" si="15"/>
        <v>-5.8817284212761417E-2</v>
      </c>
      <c r="G91" s="32">
        <f t="shared" si="15"/>
        <v>-1.4863573627773407E-3</v>
      </c>
      <c r="H91" s="32">
        <f t="shared" si="15"/>
        <v>3.0894999469158111E-2</v>
      </c>
      <c r="I91" s="32">
        <f t="shared" si="15"/>
        <v>8.5996390274976353E-3</v>
      </c>
      <c r="J91" s="32">
        <f t="shared" si="15"/>
        <v>-4.820044590720881E-2</v>
      </c>
      <c r="K91" s="32">
        <f t="shared" si="15"/>
        <v>2.2295360441660717E-3</v>
      </c>
      <c r="L91" s="32">
        <f t="shared" si="15"/>
        <v>-2.5480411933326013E-3</v>
      </c>
      <c r="M91" s="32">
        <f t="shared" si="15"/>
        <v>4.9474466503875172E-2</v>
      </c>
      <c r="N91" s="32">
        <f t="shared" si="15"/>
        <v>-3.015182078776938E-2</v>
      </c>
      <c r="O91" s="32">
        <f t="shared" si="15"/>
        <v>-9.9798280072194261E-3</v>
      </c>
      <c r="P91" s="32">
        <f t="shared" si="15"/>
        <v>8.5571716742754031E-2</v>
      </c>
      <c r="Q91" s="32">
        <f t="shared" si="15"/>
        <v>-3.5460239940545681E-2</v>
      </c>
      <c r="R91" s="32">
        <f t="shared" si="15"/>
        <v>7.6016562267756688E-2</v>
      </c>
      <c r="S91" s="32">
        <f t="shared" si="15"/>
        <v>6.4762713663871138E-3</v>
      </c>
      <c r="T91" s="32">
        <f t="shared" si="15"/>
        <v>4.2042679689988344E-2</v>
      </c>
      <c r="U91" s="32">
        <f t="shared" si="15"/>
        <v>5.5313727571929108E-2</v>
      </c>
      <c r="V91" s="32">
        <f t="shared" si="15"/>
        <v>2.2932370739993654E-2</v>
      </c>
      <c r="W91" s="32">
        <f t="shared" si="15"/>
        <v>8.7695084403864559E-2</v>
      </c>
      <c r="X91" s="32">
        <f t="shared" si="15"/>
        <v>1.2315532434441048E-2</v>
      </c>
      <c r="Y91" s="32">
        <f t="shared" si="15"/>
        <v>-4.0237817178044352E-2</v>
      </c>
      <c r="Z91" s="32">
        <f t="shared" si="15"/>
        <v>4.3635205435821237E-2</v>
      </c>
      <c r="AA91" s="32">
        <f t="shared" si="15"/>
        <v>-1.3164879498885208E-2</v>
      </c>
      <c r="AB91" s="32">
        <f t="shared" si="15"/>
        <v>-1.528824715999573E-2</v>
      </c>
      <c r="AC91" s="32">
        <f t="shared" si="15"/>
        <v>4.4696889266376501E-2</v>
      </c>
      <c r="AD91" s="32">
        <f t="shared" si="15"/>
        <v>3.6734260537212043E-2</v>
      </c>
      <c r="AE91" s="32">
        <f t="shared" si="15"/>
        <v>6.4338040131648816E-2</v>
      </c>
      <c r="AF91" s="32">
        <f t="shared" si="15"/>
        <v>4.1511837774710715E-2</v>
      </c>
      <c r="AG91" s="32">
        <f t="shared" si="15"/>
        <v>8.5040874827476409E-2</v>
      </c>
      <c r="AH91" s="32">
        <f t="shared" si="15"/>
        <v>7.5485720352479052E-2</v>
      </c>
      <c r="AI91" s="14">
        <f t="shared" si="15"/>
        <v>-3.2275188448879902E-2</v>
      </c>
      <c r="AP91" s="1">
        <v>85</v>
      </c>
      <c r="AQ91" s="50">
        <f t="shared" si="10"/>
        <v>0.13056835637480799</v>
      </c>
      <c r="AR91" s="32">
        <v>-3.9336366069039258E-2</v>
      </c>
      <c r="AS91" s="32">
        <v>-3.6834458593282549E-2</v>
      </c>
    </row>
    <row r="92" spans="2:45" x14ac:dyDescent="0.3">
      <c r="B92" s="19"/>
      <c r="C92">
        <v>50</v>
      </c>
      <c r="D92" s="43">
        <f t="shared" si="12"/>
        <v>2017.6</v>
      </c>
      <c r="E92" s="32">
        <f t="shared" si="15"/>
        <v>2.151070578905635E-2</v>
      </c>
      <c r="F92" s="32">
        <f t="shared" si="15"/>
        <v>-5.2339413164155392E-2</v>
      </c>
      <c r="G92" s="32">
        <f t="shared" si="15"/>
        <v>-1.2886597938143879E-3</v>
      </c>
      <c r="H92" s="32">
        <f t="shared" si="15"/>
        <v>2.4484536082474272E-2</v>
      </c>
      <c r="I92" s="32">
        <f t="shared" si="15"/>
        <v>7.6328310864393796E-3</v>
      </c>
      <c r="J92" s="32">
        <f t="shared" si="15"/>
        <v>-5.5808881839809629E-2</v>
      </c>
      <c r="K92" s="32">
        <f t="shared" si="15"/>
        <v>-3.2712133227596695E-3</v>
      </c>
      <c r="L92" s="32">
        <f t="shared" si="15"/>
        <v>-3.7668517049959899E-3</v>
      </c>
      <c r="M92" s="32">
        <f t="shared" si="15"/>
        <v>4.6788263283108693E-2</v>
      </c>
      <c r="N92" s="32">
        <f t="shared" si="15"/>
        <v>-3.3009516256938896E-2</v>
      </c>
      <c r="O92" s="32">
        <f t="shared" si="15"/>
        <v>-1.7842981760507084E-3</v>
      </c>
      <c r="P92" s="32">
        <f t="shared" si="15"/>
        <v>8.941316415543224E-2</v>
      </c>
      <c r="Q92" s="32">
        <f t="shared" si="15"/>
        <v>-4.0444091990483697E-2</v>
      </c>
      <c r="R92" s="32">
        <f t="shared" si="15"/>
        <v>7.4048374306106307E-2</v>
      </c>
      <c r="S92" s="32">
        <f t="shared" si="15"/>
        <v>-7.9302141157806762E-4</v>
      </c>
      <c r="T92" s="32">
        <f t="shared" si="15"/>
        <v>2.8449643140364834E-2</v>
      </c>
      <c r="U92" s="32">
        <f t="shared" si="15"/>
        <v>5.9674861221253019E-2</v>
      </c>
      <c r="V92" s="32">
        <f t="shared" si="15"/>
        <v>2.0519429024583709E-2</v>
      </c>
      <c r="W92" s="32">
        <f t="shared" si="15"/>
        <v>9.0404440919904891E-2</v>
      </c>
      <c r="X92" s="32">
        <f t="shared" si="15"/>
        <v>1.9825535289457323E-4</v>
      </c>
      <c r="Y92" s="32">
        <f t="shared" si="15"/>
        <v>-4.6887390959555866E-2</v>
      </c>
      <c r="Z92" s="32">
        <f t="shared" si="15"/>
        <v>4.8770816812053974E-2</v>
      </c>
      <c r="AA92" s="32">
        <f t="shared" si="15"/>
        <v>-2.1609833465503523E-2</v>
      </c>
      <c r="AB92" s="32">
        <f t="shared" si="15"/>
        <v>-1.0705789056304475E-2</v>
      </c>
      <c r="AC92" s="32">
        <f t="shared" si="15"/>
        <v>4.2327517842981804E-2</v>
      </c>
      <c r="AD92" s="32">
        <f t="shared" si="15"/>
        <v>3.4397303727200679E-2</v>
      </c>
      <c r="AE92" s="32">
        <f t="shared" si="15"/>
        <v>5.7196669310071419E-2</v>
      </c>
      <c r="AF92" s="32">
        <f t="shared" si="15"/>
        <v>3.637985725614596E-2</v>
      </c>
      <c r="AG92" s="32">
        <f t="shared" si="15"/>
        <v>8.3465503568596403E-2</v>
      </c>
      <c r="AH92" s="32">
        <f t="shared" si="15"/>
        <v>7.0083267248215744E-2</v>
      </c>
      <c r="AI92" s="14">
        <f t="shared" si="15"/>
        <v>-3.6478984932593134E-2</v>
      </c>
      <c r="AP92" s="1">
        <v>86</v>
      </c>
      <c r="AQ92" s="50">
        <f t="shared" si="10"/>
        <v>0.13210445468509985</v>
      </c>
      <c r="AR92" s="32">
        <v>-3.88147422554182E-2</v>
      </c>
      <c r="AS92" s="32">
        <v>-3.6659202123247941E-2</v>
      </c>
    </row>
    <row r="93" spans="2:45" x14ac:dyDescent="0.3">
      <c r="B93" s="19"/>
      <c r="C93">
        <v>55</v>
      </c>
      <c r="D93" s="43">
        <f t="shared" si="12"/>
        <v>2133.8000000000002</v>
      </c>
      <c r="E93" s="32">
        <f t="shared" si="15"/>
        <v>2.3994751148186246E-2</v>
      </c>
      <c r="F93" s="32">
        <f t="shared" si="15"/>
        <v>-5.2863436123348095E-2</v>
      </c>
      <c r="G93" s="32">
        <f t="shared" si="15"/>
        <v>-4.124097853594611E-3</v>
      </c>
      <c r="H93" s="32">
        <f t="shared" si="15"/>
        <v>2.3994751148186246E-2</v>
      </c>
      <c r="I93" s="32">
        <f t="shared" si="15"/>
        <v>8.9980316805697898E-3</v>
      </c>
      <c r="J93" s="32">
        <f t="shared" si="15"/>
        <v>-5.7549910956978242E-2</v>
      </c>
      <c r="K93" s="32">
        <f t="shared" si="15"/>
        <v>-7.8732777204987264E-3</v>
      </c>
      <c r="L93" s="32">
        <f t="shared" si="15"/>
        <v>-6.9359827537726973E-3</v>
      </c>
      <c r="M93" s="32">
        <f t="shared" si="15"/>
        <v>3.9928765582528732E-2</v>
      </c>
      <c r="N93" s="32">
        <f t="shared" si="15"/>
        <v>-2.8962414471834369E-2</v>
      </c>
      <c r="O93" s="32">
        <f t="shared" si="15"/>
        <v>1.0310244633985463E-3</v>
      </c>
      <c r="P93" s="32">
        <f t="shared" si="15"/>
        <v>9.5697816102727429E-2</v>
      </c>
      <c r="Q93" s="32">
        <f t="shared" si="15"/>
        <v>-4.2553191489361784E-2</v>
      </c>
      <c r="R93" s="32">
        <f t="shared" si="15"/>
        <v>7.7420564251569873E-2</v>
      </c>
      <c r="S93" s="32">
        <f t="shared" si="15"/>
        <v>-5.9986877870466682E-3</v>
      </c>
      <c r="T93" s="32">
        <f t="shared" si="15"/>
        <v>2.6806636048364332E-2</v>
      </c>
      <c r="U93" s="32">
        <f t="shared" si="15"/>
        <v>5.9611959883775337E-2</v>
      </c>
      <c r="V93" s="32">
        <f t="shared" si="15"/>
        <v>2.633798856500132E-2</v>
      </c>
      <c r="W93" s="32">
        <f t="shared" si="15"/>
        <v>8.585621895210413E-2</v>
      </c>
      <c r="X93" s="32">
        <f t="shared" si="15"/>
        <v>-6.9359827537726973E-3</v>
      </c>
      <c r="Y93" s="32">
        <f t="shared" si="15"/>
        <v>-4.8176961289717955E-2</v>
      </c>
      <c r="Z93" s="32">
        <f t="shared" si="15"/>
        <v>5.023901021651505E-2</v>
      </c>
      <c r="AA93" s="32">
        <f t="shared" si="15"/>
        <v>-2.2869997188115183E-2</v>
      </c>
      <c r="AB93" s="32">
        <f t="shared" si="15"/>
        <v>-1.3028400037491884E-2</v>
      </c>
      <c r="AC93" s="32">
        <f t="shared" si="15"/>
        <v>5.023901021651505E-2</v>
      </c>
      <c r="AD93" s="32">
        <f t="shared" si="15"/>
        <v>3.6648233198987634E-2</v>
      </c>
      <c r="AE93" s="32">
        <f t="shared" si="15"/>
        <v>5.9143312400412318E-2</v>
      </c>
      <c r="AF93" s="32">
        <f t="shared" si="15"/>
        <v>4.0866060549254762E-2</v>
      </c>
      <c r="AG93" s="32">
        <f t="shared" si="15"/>
        <v>7.7420564251569873E-2</v>
      </c>
      <c r="AH93" s="32">
        <f t="shared" si="15"/>
        <v>8.3512981535289063E-2</v>
      </c>
      <c r="AI93" s="14">
        <f t="shared" si="15"/>
        <v>-4.4896428906176858E-2</v>
      </c>
      <c r="AP93" s="1">
        <v>87</v>
      </c>
      <c r="AQ93" s="50">
        <f t="shared" si="10"/>
        <v>0.13364055299539171</v>
      </c>
      <c r="AR93" s="32">
        <v>-3.8686987104337635E-2</v>
      </c>
      <c r="AS93" s="32">
        <v>-3.6650043536768748E-2</v>
      </c>
    </row>
    <row r="94" spans="2:45" x14ac:dyDescent="0.3">
      <c r="B94" s="19"/>
      <c r="C94">
        <v>60</v>
      </c>
      <c r="D94" s="43">
        <f t="shared" si="12"/>
        <v>2242.1999999999998</v>
      </c>
      <c r="E94" s="32">
        <f t="shared" si="15"/>
        <v>2.4886272411024968E-2</v>
      </c>
      <c r="F94" s="32">
        <f t="shared" si="15"/>
        <v>-5.1378110784051301E-2</v>
      </c>
      <c r="G94" s="32">
        <f t="shared" si="15"/>
        <v>-9.4549995540093752E-3</v>
      </c>
      <c r="H94" s="32">
        <f t="shared" si="15"/>
        <v>3.2022121131032102E-2</v>
      </c>
      <c r="I94" s="32">
        <f t="shared" si="15"/>
        <v>3.9247167960040057E-3</v>
      </c>
      <c r="J94" s="32">
        <f t="shared" si="15"/>
        <v>-6.2081883864062007E-2</v>
      </c>
      <c r="K94" s="32">
        <f t="shared" si="15"/>
        <v>-2.7651413790026843E-3</v>
      </c>
      <c r="L94" s="32">
        <f t="shared" si="15"/>
        <v>-1.7928819909017849E-2</v>
      </c>
      <c r="M94" s="32">
        <f t="shared" si="15"/>
        <v>4.7185799661047273E-2</v>
      </c>
      <c r="N94" s="32">
        <f t="shared" si="15"/>
        <v>-3.9782356614039706E-2</v>
      </c>
      <c r="O94" s="32">
        <f t="shared" si="15"/>
        <v>2.1407546160022222E-3</v>
      </c>
      <c r="P94" s="32">
        <f t="shared" si="15"/>
        <v>0.10382659887610392</v>
      </c>
      <c r="Q94" s="32">
        <f t="shared" si="15"/>
        <v>-3.9336366069039258E-2</v>
      </c>
      <c r="R94" s="32">
        <f t="shared" si="15"/>
        <v>8.6432967621086515E-2</v>
      </c>
      <c r="S94" s="32">
        <f t="shared" si="15"/>
        <v>3.9247167960040057E-3</v>
      </c>
      <c r="T94" s="32">
        <f t="shared" si="15"/>
        <v>1.9088395326019171E-2</v>
      </c>
      <c r="U94" s="32">
        <f t="shared" si="15"/>
        <v>5.6551601106056636E-2</v>
      </c>
      <c r="V94" s="32">
        <f t="shared" si="15"/>
        <v>2.6670234591026753E-2</v>
      </c>
      <c r="W94" s="32">
        <f t="shared" si="15"/>
        <v>8.4649005441084738E-2</v>
      </c>
      <c r="X94" s="32">
        <f t="shared" si="15"/>
        <v>-1.123896173401116E-2</v>
      </c>
      <c r="Y94" s="32">
        <f t="shared" si="15"/>
        <v>-5.3608063509053533E-2</v>
      </c>
      <c r="Z94" s="32">
        <f t="shared" si="15"/>
        <v>5.164570511105173E-2</v>
      </c>
      <c r="AA94" s="32">
        <f t="shared" si="15"/>
        <v>-2.238872535902231E-2</v>
      </c>
      <c r="AB94" s="32">
        <f t="shared" si="15"/>
        <v>-9.9009900990098213E-3</v>
      </c>
      <c r="AC94" s="32">
        <f t="shared" si="15"/>
        <v>5.833556328605842E-2</v>
      </c>
      <c r="AD94" s="32">
        <f t="shared" si="15"/>
        <v>3.7374007671037456E-2</v>
      </c>
      <c r="AE94" s="32">
        <f t="shared" si="15"/>
        <v>6.10115065560611E-2</v>
      </c>
      <c r="AF94" s="32">
        <f t="shared" si="15"/>
        <v>3.7374007671037456E-2</v>
      </c>
      <c r="AG94" s="32">
        <f t="shared" si="15"/>
        <v>7.7959147266078041E-2</v>
      </c>
      <c r="AH94" s="32">
        <f t="shared" si="15"/>
        <v>8.1081081081081169E-2</v>
      </c>
      <c r="AI94" s="14">
        <f t="shared" si="15"/>
        <v>-5.0040139149049964E-2</v>
      </c>
      <c r="AP94" s="1">
        <v>88</v>
      </c>
      <c r="AQ94" s="50">
        <f t="shared" si="10"/>
        <v>0.13517665130568357</v>
      </c>
      <c r="AR94" s="32">
        <v>-3.8352111073176334E-2</v>
      </c>
      <c r="AS94" s="32">
        <v>-3.6421935377785049E-2</v>
      </c>
    </row>
    <row r="95" spans="2:45" x14ac:dyDescent="0.3">
      <c r="B95" s="19"/>
      <c r="C95">
        <v>65</v>
      </c>
      <c r="D95" s="43">
        <f t="shared" si="12"/>
        <v>2338.1999999999998</v>
      </c>
      <c r="E95" s="32">
        <f t="shared" si="15"/>
        <v>3.0279702335129666E-2</v>
      </c>
      <c r="F95" s="32">
        <f t="shared" si="15"/>
        <v>-4.5419553502694304E-2</v>
      </c>
      <c r="G95" s="32">
        <f t="shared" si="15"/>
        <v>-1.3771277050722702E-2</v>
      </c>
      <c r="H95" s="32">
        <f t="shared" si="15"/>
        <v>3.3273458215721578E-2</v>
      </c>
      <c r="I95" s="32">
        <f t="shared" si="15"/>
        <v>-4.3623299974338463E-3</v>
      </c>
      <c r="J95" s="32">
        <f t="shared" si="15"/>
        <v>-6.9369600547429577E-2</v>
      </c>
      <c r="K95" s="32">
        <f t="shared" si="15"/>
        <v>6.3296552903943986E-3</v>
      </c>
      <c r="L95" s="32">
        <f t="shared" si="15"/>
        <v>-1.8475750577367129E-2</v>
      </c>
      <c r="M95" s="32">
        <f t="shared" si="15"/>
        <v>4.6959199384141725E-2</v>
      </c>
      <c r="N95" s="32">
        <f t="shared" si="15"/>
        <v>-4.7557950560259958E-2</v>
      </c>
      <c r="O95" s="32">
        <f t="shared" si="15"/>
        <v>1.4883243520656994E-2</v>
      </c>
      <c r="P95" s="32">
        <f t="shared" si="15"/>
        <v>0.11025575228808494</v>
      </c>
      <c r="Q95" s="32">
        <f t="shared" si="15"/>
        <v>-3.8149003506971098E-2</v>
      </c>
      <c r="R95" s="32">
        <f t="shared" si="15"/>
        <v>9.0154819946967835E-2</v>
      </c>
      <c r="S95" s="32">
        <f t="shared" si="15"/>
        <v>6.7573347019075289E-3</v>
      </c>
      <c r="T95" s="32">
        <f t="shared" si="15"/>
        <v>2.0015396458814554E-2</v>
      </c>
      <c r="U95" s="32">
        <f t="shared" si="15"/>
        <v>5.9361902318022491E-2</v>
      </c>
      <c r="V95" s="32">
        <f t="shared" si="15"/>
        <v>2.8568984689077148E-2</v>
      </c>
      <c r="W95" s="32">
        <f t="shared" si="15"/>
        <v>8.8016422889402188E-2</v>
      </c>
      <c r="X95" s="32">
        <f t="shared" si="15"/>
        <v>-1.2060559404670183E-2</v>
      </c>
      <c r="Y95" s="32">
        <f t="shared" si="15"/>
        <v>-5.3545462321443769E-2</v>
      </c>
      <c r="Z95" s="32">
        <f t="shared" si="15"/>
        <v>6.2355658198614404E-2</v>
      </c>
      <c r="AA95" s="32">
        <f t="shared" si="15"/>
        <v>-2.6601659396116594E-2</v>
      </c>
      <c r="AB95" s="32">
        <f t="shared" si="15"/>
        <v>-1.5909674108288349E-2</v>
      </c>
      <c r="AC95" s="32">
        <f t="shared" si="15"/>
        <v>5.8934222906509362E-2</v>
      </c>
      <c r="AD95" s="32">
        <f t="shared" si="15"/>
        <v>2.9852022923616536E-2</v>
      </c>
      <c r="AE95" s="32">
        <f t="shared" si="15"/>
        <v>6.5349414079206317E-2</v>
      </c>
      <c r="AF95" s="32">
        <f t="shared" si="15"/>
        <v>4.6531519972628596E-2</v>
      </c>
      <c r="AG95" s="32">
        <f t="shared" si="15"/>
        <v>7.9035155247626457E-2</v>
      </c>
      <c r="AH95" s="32">
        <f t="shared" si="15"/>
        <v>8.3739628774270894E-2</v>
      </c>
      <c r="AI95" s="14">
        <f t="shared" si="15"/>
        <v>-5.1834744675391252E-2</v>
      </c>
      <c r="AP95" s="1">
        <v>89</v>
      </c>
      <c r="AQ95" s="50">
        <f t="shared" si="10"/>
        <v>0.13671274961597543</v>
      </c>
      <c r="AR95" s="32">
        <v>-3.8202247191011236E-2</v>
      </c>
      <c r="AS95" s="32">
        <v>-3.6244505266650115E-2</v>
      </c>
    </row>
    <row r="96" spans="2:45" x14ac:dyDescent="0.3">
      <c r="B96" s="19"/>
      <c r="C96">
        <v>70</v>
      </c>
      <c r="D96" s="43">
        <f t="shared" si="12"/>
        <v>2436.6</v>
      </c>
      <c r="E96" s="32">
        <f t="shared" si="15"/>
        <v>2.8892719363046906E-2</v>
      </c>
      <c r="F96" s="32">
        <f t="shared" si="15"/>
        <v>-4.7032750554050692E-2</v>
      </c>
      <c r="G96" s="32">
        <f t="shared" si="15"/>
        <v>-7.2231798407616805E-3</v>
      </c>
      <c r="H96" s="32">
        <f t="shared" si="15"/>
        <v>3.4638430600016458E-2</v>
      </c>
      <c r="I96" s="32">
        <f t="shared" si="15"/>
        <v>-9.2752195682508035E-3</v>
      </c>
      <c r="J96" s="32">
        <f t="shared" si="15"/>
        <v>-7.9454978248378855E-2</v>
      </c>
      <c r="K96" s="32">
        <f t="shared" si="15"/>
        <v>3.8578346876795909E-3</v>
      </c>
      <c r="L96" s="32">
        <f t="shared" si="15"/>
        <v>-1.4610522859722527E-2</v>
      </c>
      <c r="M96" s="32">
        <f t="shared" si="15"/>
        <v>4.6540261019453376E-2</v>
      </c>
      <c r="N96" s="32">
        <f t="shared" si="15"/>
        <v>-5.4420093573011537E-2</v>
      </c>
      <c r="O96" s="32">
        <f t="shared" si="15"/>
        <v>1.2065993597636089E-2</v>
      </c>
      <c r="P96" s="32">
        <f t="shared" si="15"/>
        <v>0.10933267668062058</v>
      </c>
      <c r="Q96" s="32">
        <f t="shared" si="15"/>
        <v>-3.9645407535089841E-2</v>
      </c>
      <c r="R96" s="32">
        <f t="shared" si="15"/>
        <v>9.1274727078716283E-2</v>
      </c>
      <c r="S96" s="32">
        <f t="shared" si="15"/>
        <v>7.1410982516621896E-3</v>
      </c>
      <c r="T96" s="32">
        <f t="shared" si="15"/>
        <v>2.068456045309041E-2</v>
      </c>
      <c r="U96" s="32">
        <f t="shared" si="15"/>
        <v>5.6390051711401171E-2</v>
      </c>
      <c r="V96" s="32">
        <f t="shared" si="15"/>
        <v>2.478863990806866E-2</v>
      </c>
      <c r="W96" s="32">
        <f t="shared" si="15"/>
        <v>8.3887384059755432E-2</v>
      </c>
      <c r="X96" s="32">
        <f t="shared" si="15"/>
        <v>-5.1711401132725557E-3</v>
      </c>
      <c r="Y96" s="32">
        <f t="shared" si="15"/>
        <v>-4.9905606172535463E-2</v>
      </c>
      <c r="Z96" s="32">
        <f t="shared" si="15"/>
        <v>6.5419026512353318E-2</v>
      </c>
      <c r="AA96" s="32">
        <f t="shared" si="15"/>
        <v>-3.5130920134613768E-2</v>
      </c>
      <c r="AB96" s="32">
        <f t="shared" si="15"/>
        <v>-3.0616432734137698E-2</v>
      </c>
      <c r="AC96" s="32">
        <f t="shared" si="15"/>
        <v>5.35171960929164E-2</v>
      </c>
      <c r="AD96" s="32">
        <f t="shared" si="15"/>
        <v>1.8632520725601287E-2</v>
      </c>
      <c r="AE96" s="32">
        <f t="shared" si="15"/>
        <v>6.2135762948370719E-2</v>
      </c>
      <c r="AF96" s="32">
        <f t="shared" si="15"/>
        <v>3.9152918000492531E-2</v>
      </c>
      <c r="AG96" s="32">
        <f t="shared" si="15"/>
        <v>7.2806369531314169E-2</v>
      </c>
      <c r="AH96" s="32">
        <f t="shared" si="15"/>
        <v>7.0754329803825039E-2</v>
      </c>
      <c r="AI96" s="14">
        <f t="shared" si="15"/>
        <v>-5.852417302798979E-2</v>
      </c>
      <c r="AP96" s="1">
        <v>90</v>
      </c>
      <c r="AQ96" s="50">
        <f t="shared" si="10"/>
        <v>0.13824884792626729</v>
      </c>
      <c r="AR96" s="32">
        <v>-3.8202247191011236E-2</v>
      </c>
      <c r="AS96" s="32">
        <v>-3.6074476338246675E-2</v>
      </c>
    </row>
    <row r="97" spans="2:45" x14ac:dyDescent="0.3">
      <c r="B97" s="19"/>
      <c r="C97">
        <v>75</v>
      </c>
      <c r="D97" s="43">
        <f t="shared" si="12"/>
        <v>2534</v>
      </c>
      <c r="E97" s="32">
        <f t="shared" si="15"/>
        <v>2.3283346487766376E-2</v>
      </c>
      <c r="F97" s="32">
        <f t="shared" si="15"/>
        <v>-4.6961325966850827E-2</v>
      </c>
      <c r="G97" s="32">
        <f t="shared" si="15"/>
        <v>-4.7355958958168907E-3</v>
      </c>
      <c r="H97" s="32">
        <f t="shared" si="15"/>
        <v>3.3938437253354381E-2</v>
      </c>
      <c r="I97" s="32">
        <f t="shared" si="15"/>
        <v>-5.5248618784530384E-3</v>
      </c>
      <c r="J97" s="32">
        <f t="shared" si="15"/>
        <v>-7.2217837411207575E-2</v>
      </c>
      <c r="K97" s="32">
        <f t="shared" si="15"/>
        <v>1.1444356748224152E-2</v>
      </c>
      <c r="L97" s="32">
        <f t="shared" si="15"/>
        <v>-1.2628255722178374E-2</v>
      </c>
      <c r="M97" s="32">
        <f t="shared" si="15"/>
        <v>4.5382794001578533E-2</v>
      </c>
      <c r="N97" s="32">
        <f t="shared" si="15"/>
        <v>-5.0118389897395421E-2</v>
      </c>
      <c r="O97" s="32">
        <f t="shared" si="15"/>
        <v>1.3417521704814523E-2</v>
      </c>
      <c r="P97" s="32">
        <f t="shared" si="15"/>
        <v>0.10260457774269929</v>
      </c>
      <c r="Q97" s="32">
        <f t="shared" si="15"/>
        <v>-3.3938437253354381E-2</v>
      </c>
      <c r="R97" s="32">
        <f t="shared" si="15"/>
        <v>8.6424625098658253E-2</v>
      </c>
      <c r="S97" s="32">
        <f t="shared" si="15"/>
        <v>7.1033938437253356E-3</v>
      </c>
      <c r="T97" s="32">
        <f t="shared" si="15"/>
        <v>1.696921862667719E-2</v>
      </c>
      <c r="U97" s="32">
        <f t="shared" si="15"/>
        <v>6.4719810576164161E-2</v>
      </c>
      <c r="V97" s="32">
        <f t="shared" si="15"/>
        <v>2.5256511444356748E-2</v>
      </c>
      <c r="W97" s="32">
        <f t="shared" si="15"/>
        <v>8.5635359116022103E-2</v>
      </c>
      <c r="X97" s="32">
        <f t="shared" si="15"/>
        <v>-5.9194948697711127E-3</v>
      </c>
      <c r="Y97" s="32">
        <f t="shared" si="15"/>
        <v>-4.5777426992896608E-2</v>
      </c>
      <c r="Z97" s="32">
        <f t="shared" si="15"/>
        <v>7.261247040252565E-2</v>
      </c>
      <c r="AA97" s="32">
        <f t="shared" si="15"/>
        <v>-2.7624309392265192E-2</v>
      </c>
      <c r="AB97" s="32">
        <f t="shared" si="15"/>
        <v>-2.7624309392265192E-2</v>
      </c>
      <c r="AC97" s="32">
        <f t="shared" si="15"/>
        <v>5.2486187845303865E-2</v>
      </c>
      <c r="AD97" s="32">
        <f t="shared" si="15"/>
        <v>1.8153117600631413E-2</v>
      </c>
      <c r="AE97" s="32">
        <f t="shared" si="15"/>
        <v>6.4719810576164161E-2</v>
      </c>
      <c r="AF97" s="32">
        <f t="shared" si="15"/>
        <v>3.8279400157853194E-2</v>
      </c>
      <c r="AG97" s="32">
        <f t="shared" si="15"/>
        <v>7.1033938437253349E-2</v>
      </c>
      <c r="AH97" s="32">
        <f t="shared" si="15"/>
        <v>6.2746645619573799E-2</v>
      </c>
      <c r="AI97" s="14">
        <f t="shared" si="15"/>
        <v>-5.564325177584846E-2</v>
      </c>
      <c r="AP97" s="1">
        <v>91</v>
      </c>
      <c r="AQ97" s="50">
        <f t="shared" si="10"/>
        <v>0.13978494623655913</v>
      </c>
      <c r="AR97" s="32">
        <v>-3.8149003506971098E-2</v>
      </c>
      <c r="AS97" s="32">
        <v>-3.5427980346521823E-2</v>
      </c>
    </row>
    <row r="98" spans="2:45" x14ac:dyDescent="0.3">
      <c r="B98" s="19"/>
      <c r="C98">
        <v>80</v>
      </c>
      <c r="D98" s="43">
        <f t="shared" si="12"/>
        <v>2670</v>
      </c>
      <c r="E98" s="32">
        <f t="shared" si="15"/>
        <v>3.0337078651685393E-2</v>
      </c>
      <c r="F98" s="32">
        <f t="shared" si="15"/>
        <v>-5.3558052434456931E-2</v>
      </c>
      <c r="G98" s="32">
        <f t="shared" si="15"/>
        <v>-2.6217228464419477E-3</v>
      </c>
      <c r="H98" s="32">
        <f t="shared" si="15"/>
        <v>3.895131086142322E-2</v>
      </c>
      <c r="I98" s="32">
        <f t="shared" si="15"/>
        <v>-1.3108614232209739E-2</v>
      </c>
      <c r="J98" s="32">
        <f t="shared" si="15"/>
        <v>-8.1273408239700376E-2</v>
      </c>
      <c r="K98" s="32">
        <f t="shared" si="15"/>
        <v>3.3707865168539327E-3</v>
      </c>
      <c r="L98" s="32">
        <f t="shared" si="15"/>
        <v>-2.2471910112359553E-3</v>
      </c>
      <c r="M98" s="32">
        <f t="shared" si="15"/>
        <v>5.2059925093632956E-2</v>
      </c>
      <c r="N98" s="32">
        <f t="shared" si="15"/>
        <v>-5.9176029962546818E-2</v>
      </c>
      <c r="O98" s="32">
        <f t="shared" si="15"/>
        <v>-3.3707865168539327E-3</v>
      </c>
      <c r="P98" s="32">
        <f t="shared" si="15"/>
        <v>8.8014981273408247E-2</v>
      </c>
      <c r="Q98" s="32">
        <f t="shared" si="15"/>
        <v>-3.8202247191011236E-2</v>
      </c>
      <c r="R98" s="32">
        <f t="shared" si="15"/>
        <v>6.8913857677902618E-2</v>
      </c>
      <c r="S98" s="32">
        <f t="shared" si="15"/>
        <v>4.4943820224719105E-3</v>
      </c>
      <c r="T98" s="32">
        <f t="shared" si="15"/>
        <v>2.3970037453183522E-2</v>
      </c>
      <c r="U98" s="32">
        <f t="shared" si="15"/>
        <v>5.2808988764044947E-2</v>
      </c>
      <c r="V98" s="32">
        <f t="shared" si="15"/>
        <v>2.7340823970037453E-2</v>
      </c>
      <c r="W98" s="32">
        <f t="shared" si="15"/>
        <v>7.3782771535580521E-2</v>
      </c>
      <c r="X98" s="32">
        <f t="shared" si="15"/>
        <v>2.9962546816479402E-3</v>
      </c>
      <c r="Y98" s="32">
        <f t="shared" si="15"/>
        <v>-5.0936329588014979E-2</v>
      </c>
      <c r="Z98" s="32">
        <f t="shared" si="15"/>
        <v>6.142322097378277E-2</v>
      </c>
      <c r="AA98" s="32">
        <f t="shared" si="15"/>
        <v>-3.6329588014981276E-2</v>
      </c>
      <c r="AB98" s="32">
        <f t="shared" si="15"/>
        <v>-3.8202247191011236E-2</v>
      </c>
      <c r="AC98" s="32">
        <f t="shared" si="15"/>
        <v>3.4831460674157301E-2</v>
      </c>
      <c r="AD98" s="32">
        <f t="shared" si="15"/>
        <v>3.3707865168539327E-3</v>
      </c>
      <c r="AE98" s="32">
        <f t="shared" si="15"/>
        <v>5.7303370786516851E-2</v>
      </c>
      <c r="AF98" s="32">
        <f t="shared" si="15"/>
        <v>2.3220973782771534E-2</v>
      </c>
      <c r="AG98" s="32">
        <f t="shared" si="15"/>
        <v>6.142322097378277E-2</v>
      </c>
      <c r="AH98" s="32">
        <f t="shared" si="15"/>
        <v>5.4681647940074907E-2</v>
      </c>
      <c r="AI98" s="14">
        <f t="shared" si="15"/>
        <v>-6.4419475655430714E-2</v>
      </c>
      <c r="AP98" s="1">
        <v>92</v>
      </c>
      <c r="AQ98" s="50">
        <f t="shared" si="10"/>
        <v>0.14132104454685099</v>
      </c>
      <c r="AR98" s="32">
        <v>-3.7180008126777735E-2</v>
      </c>
      <c r="AS98" s="32">
        <v>-3.5227272727272725E-2</v>
      </c>
    </row>
    <row r="99" spans="2:45" x14ac:dyDescent="0.3">
      <c r="B99" s="19"/>
      <c r="C99">
        <v>85</v>
      </c>
      <c r="D99" s="43">
        <f t="shared" si="12"/>
        <v>2941</v>
      </c>
      <c r="E99" s="32">
        <f t="shared" si="15"/>
        <v>5.5423325399523972E-2</v>
      </c>
      <c r="F99" s="32">
        <f t="shared" si="15"/>
        <v>-6.5623937436246171E-2</v>
      </c>
      <c r="G99" s="32">
        <f t="shared" si="15"/>
        <v>-3.4002040122407346E-4</v>
      </c>
      <c r="H99" s="32">
        <f t="shared" si="15"/>
        <v>5.8483509010540634E-2</v>
      </c>
      <c r="I99" s="32">
        <f t="shared" si="15"/>
        <v>-4.7942876572594356E-2</v>
      </c>
      <c r="J99" s="32">
        <f t="shared" si="15"/>
        <v>-0.11322679360761646</v>
      </c>
      <c r="K99" s="32">
        <f t="shared" si="15"/>
        <v>-1.2580754845290717E-2</v>
      </c>
      <c r="L99" s="32">
        <f t="shared" ref="L99:AI99" si="16">(L49-$D99)/$D99</f>
        <v>1.1900714042842571E-2</v>
      </c>
      <c r="M99" s="32">
        <f t="shared" si="16"/>
        <v>8.0924855491329481E-2</v>
      </c>
      <c r="N99" s="32">
        <f t="shared" si="16"/>
        <v>-9.180550833049983E-2</v>
      </c>
      <c r="O99" s="32">
        <f t="shared" si="16"/>
        <v>-3.2641958517511054E-2</v>
      </c>
      <c r="P99" s="32">
        <f t="shared" si="16"/>
        <v>5.6783407004420264E-2</v>
      </c>
      <c r="Q99" s="32">
        <f t="shared" si="16"/>
        <v>-5.406324379462768E-2</v>
      </c>
      <c r="R99" s="32">
        <f t="shared" si="16"/>
        <v>4.5902754165249915E-2</v>
      </c>
      <c r="S99" s="32">
        <f t="shared" si="16"/>
        <v>-9.86059163549813E-3</v>
      </c>
      <c r="T99" s="32">
        <f t="shared" si="16"/>
        <v>4.1482488949336961E-2</v>
      </c>
      <c r="U99" s="32">
        <f t="shared" si="16"/>
        <v>1.972118327099626E-2</v>
      </c>
      <c r="V99" s="32">
        <f t="shared" si="16"/>
        <v>3.4002040122407345E-3</v>
      </c>
      <c r="W99" s="32">
        <f t="shared" si="16"/>
        <v>5.2023121387283239E-2</v>
      </c>
      <c r="X99" s="32">
        <f t="shared" si="16"/>
        <v>9.1805508330499823E-3</v>
      </c>
      <c r="Y99" s="32">
        <f t="shared" si="16"/>
        <v>-5.3043182590955459E-2</v>
      </c>
      <c r="Z99" s="32">
        <f t="shared" si="16"/>
        <v>2.9581774906494388E-2</v>
      </c>
      <c r="AA99" s="32">
        <f t="shared" si="16"/>
        <v>-8.2624957497449844E-2</v>
      </c>
      <c r="AB99" s="32">
        <f t="shared" si="16"/>
        <v>-8.8065283917035025E-2</v>
      </c>
      <c r="AC99" s="32">
        <f t="shared" si="16"/>
        <v>2.0401224073444408E-3</v>
      </c>
      <c r="AD99" s="32">
        <f t="shared" si="16"/>
        <v>-4.2162529751785111E-2</v>
      </c>
      <c r="AE99" s="32">
        <f t="shared" si="16"/>
        <v>2.7881672900374022E-2</v>
      </c>
      <c r="AF99" s="32">
        <f t="shared" si="16"/>
        <v>-3.0601836110166611E-3</v>
      </c>
      <c r="AG99" s="32">
        <f t="shared" si="16"/>
        <v>3.944236654199252E-2</v>
      </c>
      <c r="AH99" s="32">
        <f t="shared" si="16"/>
        <v>-1.3600816048962938E-3</v>
      </c>
      <c r="AI99" s="14">
        <f t="shared" si="16"/>
        <v>-8.5005100306018364E-2</v>
      </c>
      <c r="AP99" s="1">
        <v>93</v>
      </c>
      <c r="AQ99" s="50">
        <f t="shared" si="10"/>
        <v>0.14285714285714285</v>
      </c>
      <c r="AR99" s="32">
        <v>-3.6478984932593134E-2</v>
      </c>
      <c r="AS99" s="32">
        <v>-3.4203420342034205E-2</v>
      </c>
    </row>
    <row r="100" spans="2:45" x14ac:dyDescent="0.3">
      <c r="B100" s="19"/>
      <c r="C100">
        <v>90</v>
      </c>
      <c r="D100" s="43">
        <f t="shared" si="12"/>
        <v>3734.8</v>
      </c>
      <c r="E100" s="32">
        <f t="shared" ref="E100:AI101" si="17">(E50-$D100)/$D100</f>
        <v>5.8958980400556874E-2</v>
      </c>
      <c r="F100" s="32">
        <f t="shared" si="17"/>
        <v>-6.3939166755917362E-2</v>
      </c>
      <c r="G100" s="32">
        <f t="shared" si="17"/>
        <v>4.1019599443075885E-2</v>
      </c>
      <c r="H100" s="32">
        <f t="shared" si="17"/>
        <v>9.7783013816000797E-2</v>
      </c>
      <c r="I100" s="32">
        <f t="shared" si="17"/>
        <v>-0.13382242690371643</v>
      </c>
      <c r="J100" s="32">
        <f t="shared" si="17"/>
        <v>-0.20504444682446185</v>
      </c>
      <c r="K100" s="32">
        <f t="shared" si="17"/>
        <v>6.3778515583163706E-2</v>
      </c>
      <c r="L100" s="32">
        <f t="shared" si="17"/>
        <v>3.0041769304915877E-2</v>
      </c>
      <c r="M100" s="32">
        <f t="shared" si="17"/>
        <v>9.6979757952233001E-2</v>
      </c>
      <c r="N100" s="32">
        <f t="shared" si="17"/>
        <v>-0.19058584127664135</v>
      </c>
      <c r="O100" s="32">
        <f t="shared" si="17"/>
        <v>-1.8153582521152452E-2</v>
      </c>
      <c r="P100" s="32">
        <f t="shared" si="17"/>
        <v>0.10501231658991106</v>
      </c>
      <c r="Q100" s="32">
        <f t="shared" si="17"/>
        <v>-5.1890328799400282E-2</v>
      </c>
      <c r="R100" s="32">
        <f t="shared" si="17"/>
        <v>7.0472314447895423E-2</v>
      </c>
      <c r="S100" s="32">
        <f t="shared" si="17"/>
        <v>-5.0337367462782966E-3</v>
      </c>
      <c r="T100" s="32">
        <f t="shared" si="17"/>
        <v>5.6816964763842723E-2</v>
      </c>
      <c r="U100" s="32">
        <f t="shared" si="17"/>
        <v>7.6898361358037862E-2</v>
      </c>
      <c r="V100" s="32">
        <f t="shared" si="17"/>
        <v>2.8703009531969532E-2</v>
      </c>
      <c r="W100" s="32">
        <f t="shared" si="17"/>
        <v>0.11170611545464276</v>
      </c>
      <c r="X100" s="32">
        <f t="shared" si="17"/>
        <v>5.065866980828955E-2</v>
      </c>
      <c r="Y100" s="32">
        <f t="shared" si="17"/>
        <v>-4.1983506479597345E-2</v>
      </c>
      <c r="Z100" s="32">
        <f t="shared" si="17"/>
        <v>9.7515261861411531E-2</v>
      </c>
      <c r="AA100" s="32">
        <f t="shared" si="17"/>
        <v>-0.19085359323123063</v>
      </c>
      <c r="AB100" s="32">
        <f t="shared" si="17"/>
        <v>-0.20209917532397989</v>
      </c>
      <c r="AC100" s="32">
        <f t="shared" si="17"/>
        <v>2.3080218485594894E-2</v>
      </c>
      <c r="AD100" s="32">
        <f t="shared" si="17"/>
        <v>-0.16996894077326768</v>
      </c>
      <c r="AE100" s="32">
        <f t="shared" si="17"/>
        <v>8.6805183677840791E-2</v>
      </c>
      <c r="AF100" s="32">
        <f t="shared" si="17"/>
        <v>1.3923101638641474E-3</v>
      </c>
      <c r="AG100" s="32">
        <f t="shared" si="17"/>
        <v>6.4314019492342236E-2</v>
      </c>
      <c r="AH100" s="32">
        <f t="shared" si="17"/>
        <v>-0.15417157545250085</v>
      </c>
      <c r="AI100" s="14">
        <f t="shared" si="17"/>
        <v>-0.11026025489986081</v>
      </c>
      <c r="AP100" s="1">
        <v>94</v>
      </c>
      <c r="AQ100" s="50">
        <f t="shared" si="10"/>
        <v>0.14439324116743471</v>
      </c>
      <c r="AR100" s="32">
        <v>-3.6329588014981276E-2</v>
      </c>
      <c r="AS100" s="32">
        <v>-3.3627162912177641E-2</v>
      </c>
    </row>
    <row r="101" spans="2:45" x14ac:dyDescent="0.3">
      <c r="B101" s="19"/>
      <c r="C101">
        <v>95</v>
      </c>
      <c r="D101" s="43">
        <f t="shared" si="12"/>
        <v>4922</v>
      </c>
      <c r="E101" s="32">
        <f t="shared" si="17"/>
        <v>2.8443722064201545E-2</v>
      </c>
      <c r="F101" s="32">
        <f t="shared" si="17"/>
        <v>-6.3998374644453473E-2</v>
      </c>
      <c r="G101" s="32">
        <f t="shared" si="17"/>
        <v>2.519301097114994E-2</v>
      </c>
      <c r="H101" s="32">
        <f t="shared" si="17"/>
        <v>4.7541649735879724E-2</v>
      </c>
      <c r="I101" s="32">
        <f t="shared" si="17"/>
        <v>-3.7180008126777735E-2</v>
      </c>
      <c r="J101" s="32">
        <f t="shared" si="17"/>
        <v>-0.11275904104022755</v>
      </c>
      <c r="K101" s="32">
        <f t="shared" si="17"/>
        <v>5.4652580251930108E-2</v>
      </c>
      <c r="L101" s="32">
        <f t="shared" si="17"/>
        <v>-3.0475416497358796E-3</v>
      </c>
      <c r="M101" s="32">
        <f t="shared" si="17"/>
        <v>4.6322633075985373E-2</v>
      </c>
      <c r="N101" s="32">
        <f t="shared" si="17"/>
        <v>-0.10300690776107274</v>
      </c>
      <c r="O101" s="32">
        <f t="shared" si="17"/>
        <v>-2.5599349857781388E-2</v>
      </c>
      <c r="P101" s="32">
        <f t="shared" si="17"/>
        <v>0.10300690776107274</v>
      </c>
      <c r="Q101" s="32">
        <f t="shared" si="17"/>
        <v>-5.3433563592035757E-2</v>
      </c>
      <c r="R101" s="32">
        <f t="shared" si="17"/>
        <v>6.5826899634295E-2</v>
      </c>
      <c r="S101" s="32">
        <f t="shared" si="17"/>
        <v>-1.8488419341731004E-2</v>
      </c>
      <c r="T101" s="32">
        <f t="shared" si="17"/>
        <v>1.0564811052417716E-2</v>
      </c>
      <c r="U101" s="32">
        <f t="shared" si="17"/>
        <v>8.0048760666395768E-2</v>
      </c>
      <c r="V101" s="32">
        <f t="shared" si="17"/>
        <v>4.9979683055668425E-2</v>
      </c>
      <c r="W101" s="32">
        <f t="shared" si="17"/>
        <v>9.9146688338073954E-2</v>
      </c>
      <c r="X101" s="32">
        <f t="shared" si="17"/>
        <v>1.4221861032100772E-3</v>
      </c>
      <c r="Y101" s="32">
        <f t="shared" si="17"/>
        <v>-2.6818366517675742E-2</v>
      </c>
      <c r="Z101" s="32">
        <f t="shared" si="17"/>
        <v>9.3864282811865096E-2</v>
      </c>
      <c r="AA101" s="32">
        <f t="shared" si="17"/>
        <v>-9.1426249492076395E-2</v>
      </c>
      <c r="AB101" s="32">
        <f t="shared" si="17"/>
        <v>-0.10869565217391304</v>
      </c>
      <c r="AC101" s="32">
        <f t="shared" si="17"/>
        <v>2.7834213734254369E-2</v>
      </c>
      <c r="AD101" s="32">
        <f t="shared" si="17"/>
        <v>-8.1470946769605854E-2</v>
      </c>
      <c r="AE101" s="32">
        <f t="shared" si="17"/>
        <v>9.2238927265339291E-2</v>
      </c>
      <c r="AF101" s="32">
        <f t="shared" si="17"/>
        <v>7.1109305160503861E-3</v>
      </c>
      <c r="AG101" s="32">
        <f t="shared" si="17"/>
        <v>4.2462413652986593E-2</v>
      </c>
      <c r="AH101" s="32">
        <f t="shared" si="17"/>
        <v>-4.5713124746038197E-2</v>
      </c>
      <c r="AI101" s="14">
        <f t="shared" si="17"/>
        <v>-0.10483543275091427</v>
      </c>
      <c r="AP101" s="1">
        <v>95</v>
      </c>
      <c r="AQ101" s="50">
        <f t="shared" si="10"/>
        <v>0.14592933947772657</v>
      </c>
      <c r="AR101" s="32">
        <v>-3.5920342453005689E-2</v>
      </c>
      <c r="AS101" s="32">
        <v>-3.3627162912177641E-2</v>
      </c>
    </row>
    <row r="102" spans="2:45" ht="15.6" x14ac:dyDescent="0.3">
      <c r="B102" s="15" t="s">
        <v>38</v>
      </c>
      <c r="C102" s="76" t="s">
        <v>54</v>
      </c>
      <c r="D102" s="42" t="s">
        <v>55</v>
      </c>
      <c r="E102" s="73" t="s">
        <v>6</v>
      </c>
      <c r="F102" s="73" t="s">
        <v>14</v>
      </c>
      <c r="G102" s="73" t="s">
        <v>7</v>
      </c>
      <c r="H102" s="73" t="s">
        <v>8</v>
      </c>
      <c r="I102" s="73" t="s">
        <v>12</v>
      </c>
      <c r="J102" s="73" t="s">
        <v>13</v>
      </c>
      <c r="K102" s="73" t="s">
        <v>15</v>
      </c>
      <c r="L102" s="73" t="s">
        <v>10</v>
      </c>
      <c r="M102" s="73" t="s">
        <v>9</v>
      </c>
      <c r="N102" s="73" t="s">
        <v>11</v>
      </c>
      <c r="O102" s="73" t="s">
        <v>20</v>
      </c>
      <c r="P102" s="73" t="s">
        <v>18</v>
      </c>
      <c r="Q102" s="73" t="s">
        <v>19</v>
      </c>
      <c r="R102" s="73" t="s">
        <v>16</v>
      </c>
      <c r="S102" s="73" t="s">
        <v>22</v>
      </c>
      <c r="T102" s="73" t="s">
        <v>23</v>
      </c>
      <c r="U102" s="73" t="s">
        <v>21</v>
      </c>
      <c r="V102" s="73" t="s">
        <v>27</v>
      </c>
      <c r="W102" s="73" t="s">
        <v>17</v>
      </c>
      <c r="X102" s="73" t="s">
        <v>26</v>
      </c>
      <c r="Y102" s="73" t="s">
        <v>29</v>
      </c>
      <c r="Z102" s="73" t="s">
        <v>25</v>
      </c>
      <c r="AA102" s="73" t="s">
        <v>24</v>
      </c>
      <c r="AB102" s="73" t="s">
        <v>30</v>
      </c>
      <c r="AC102" s="73" t="s">
        <v>33</v>
      </c>
      <c r="AD102" s="73" t="s">
        <v>31</v>
      </c>
      <c r="AE102" s="73" t="s">
        <v>28</v>
      </c>
      <c r="AF102" s="73" t="s">
        <v>32</v>
      </c>
      <c r="AG102" s="73" t="s">
        <v>34</v>
      </c>
      <c r="AH102" s="73" t="s">
        <v>35</v>
      </c>
      <c r="AI102" s="31" t="s">
        <v>36</v>
      </c>
      <c r="AP102" s="1">
        <v>96</v>
      </c>
      <c r="AQ102" s="50">
        <f t="shared" si="10"/>
        <v>0.14746543778801843</v>
      </c>
      <c r="AR102" s="32">
        <v>-3.5676671932596132E-2</v>
      </c>
      <c r="AS102" s="32">
        <v>-3.3087944272935925E-2</v>
      </c>
    </row>
    <row r="103" spans="2:45" x14ac:dyDescent="0.3">
      <c r="B103" s="19"/>
      <c r="C103">
        <v>1</v>
      </c>
      <c r="D103" s="43">
        <f>AVERAGE(E53:I53)</f>
        <v>760.2</v>
      </c>
      <c r="E103" s="32">
        <f t="shared" ref="E103:AI103" si="18">(E53-$D103)/$D103</f>
        <v>-8.1557484872402594E-3</v>
      </c>
      <c r="F103" s="32">
        <f t="shared" si="18"/>
        <v>-5.5248618784530983E-3</v>
      </c>
      <c r="G103" s="32">
        <f t="shared" si="18"/>
        <v>-5.5248618784530983E-3</v>
      </c>
      <c r="H103" s="32">
        <f t="shared" si="18"/>
        <v>2.7361220731386415E-2</v>
      </c>
      <c r="I103" s="32">
        <f t="shared" si="18"/>
        <v>-8.1557484872402594E-3</v>
      </c>
      <c r="J103" s="32">
        <f t="shared" si="18"/>
        <v>8.9450144698762883E-3</v>
      </c>
      <c r="K103" s="32">
        <f t="shared" si="18"/>
        <v>-3.9726387792686189E-2</v>
      </c>
      <c r="L103" s="32">
        <f t="shared" si="18"/>
        <v>3.130755064456716E-2</v>
      </c>
      <c r="M103" s="32">
        <f t="shared" si="18"/>
        <v>8.26098395159168E-2</v>
      </c>
      <c r="N103" s="32">
        <f t="shared" si="18"/>
        <v>3.3938437253354319E-2</v>
      </c>
      <c r="O103" s="32">
        <f t="shared" si="18"/>
        <v>9.4448829255459027E-2</v>
      </c>
      <c r="P103" s="32">
        <f t="shared" si="18"/>
        <v>1.9468560905024933E-2</v>
      </c>
      <c r="Q103" s="32">
        <f t="shared" si="18"/>
        <v>5.3670086819258028E-2</v>
      </c>
      <c r="R103" s="32">
        <f t="shared" si="18"/>
        <v>4.314654038410938E-2</v>
      </c>
      <c r="S103" s="32">
        <f t="shared" si="18"/>
        <v>7.2086293080768152E-2</v>
      </c>
      <c r="T103" s="32">
        <f t="shared" si="18"/>
        <v>0.21546961325966843</v>
      </c>
      <c r="U103" s="32">
        <f t="shared" si="18"/>
        <v>3.2622993948960739E-2</v>
      </c>
      <c r="V103" s="32">
        <f t="shared" si="18"/>
        <v>6.0247303341225932E-2</v>
      </c>
      <c r="W103" s="32">
        <f t="shared" si="18"/>
        <v>-5.5248618784530983E-3</v>
      </c>
      <c r="X103" s="32">
        <f t="shared" si="18"/>
        <v>3.6832412523019656E-3</v>
      </c>
      <c r="Y103" s="32">
        <f t="shared" si="18"/>
        <v>0.11154959221257557</v>
      </c>
      <c r="Z103" s="32">
        <f t="shared" si="18"/>
        <v>-2.9202841357537548E-2</v>
      </c>
      <c r="AA103" s="32">
        <f t="shared" si="18"/>
        <v>3.130755064456716E-2</v>
      </c>
      <c r="AB103" s="32">
        <f t="shared" si="18"/>
        <v>1.8153117600631354E-2</v>
      </c>
      <c r="AC103" s="32">
        <f t="shared" si="18"/>
        <v>0.11681136543014989</v>
      </c>
      <c r="AD103" s="32">
        <f t="shared" si="18"/>
        <v>9.7079715864246185E-2</v>
      </c>
      <c r="AE103" s="32">
        <f t="shared" si="18"/>
        <v>0.15232833464877657</v>
      </c>
      <c r="AF103" s="32">
        <f t="shared" si="18"/>
        <v>0.16942909760589311</v>
      </c>
      <c r="AG103" s="32">
        <f t="shared" si="18"/>
        <v>0.22073138647724275</v>
      </c>
      <c r="AH103" s="32">
        <f t="shared" si="18"/>
        <v>0.14838200473559582</v>
      </c>
      <c r="AI103" s="14">
        <f t="shared" si="18"/>
        <v>0.20099973691133904</v>
      </c>
      <c r="AP103" s="1">
        <v>97</v>
      </c>
      <c r="AQ103" s="50">
        <f t="shared" si="10"/>
        <v>0.14900153609831029</v>
      </c>
      <c r="AR103" s="32">
        <v>-3.5460239940545681E-2</v>
      </c>
      <c r="AS103" s="32">
        <v>-3.3087944272935925E-2</v>
      </c>
    </row>
    <row r="104" spans="2:45" x14ac:dyDescent="0.3">
      <c r="B104" s="19"/>
      <c r="C104">
        <v>3</v>
      </c>
      <c r="D104" s="43">
        <f t="shared" ref="D104:D123" si="19">AVERAGE(E54:I54)</f>
        <v>880</v>
      </c>
      <c r="E104" s="32">
        <f t="shared" ref="E104:AI112" si="20">(E54-$D104)/$D104</f>
        <v>-1.1363636363636364E-2</v>
      </c>
      <c r="F104" s="32">
        <f t="shared" si="20"/>
        <v>-1.9318181818181818E-2</v>
      </c>
      <c r="G104" s="32">
        <f t="shared" si="20"/>
        <v>0</v>
      </c>
      <c r="H104" s="32">
        <f t="shared" si="20"/>
        <v>6.8181818181818179E-3</v>
      </c>
      <c r="I104" s="32">
        <f t="shared" si="20"/>
        <v>2.3863636363636365E-2</v>
      </c>
      <c r="J104" s="32">
        <f t="shared" si="20"/>
        <v>-1.1363636363636364E-2</v>
      </c>
      <c r="K104" s="32">
        <f t="shared" si="20"/>
        <v>-3.5227272727272725E-2</v>
      </c>
      <c r="L104" s="32">
        <f t="shared" si="20"/>
        <v>9.0909090909090905E-3</v>
      </c>
      <c r="M104" s="32">
        <f t="shared" si="20"/>
        <v>8.0681818181818188E-2</v>
      </c>
      <c r="N104" s="32">
        <f t="shared" si="20"/>
        <v>3.5227272727272725E-2</v>
      </c>
      <c r="O104" s="32">
        <f t="shared" si="20"/>
        <v>7.045454545454545E-2</v>
      </c>
      <c r="P104" s="32">
        <f t="shared" si="20"/>
        <v>3.0681818181818182E-2</v>
      </c>
      <c r="Q104" s="32">
        <f t="shared" si="20"/>
        <v>4.5454545454545456E-2</v>
      </c>
      <c r="R104" s="32">
        <f t="shared" si="20"/>
        <v>0.05</v>
      </c>
      <c r="S104" s="32">
        <f t="shared" si="20"/>
        <v>5.3409090909090906E-2</v>
      </c>
      <c r="T104" s="32">
        <f t="shared" si="20"/>
        <v>0.16363636363636364</v>
      </c>
      <c r="U104" s="32">
        <f t="shared" si="20"/>
        <v>4.5454545454545456E-2</v>
      </c>
      <c r="V104" s="32">
        <f t="shared" si="20"/>
        <v>6.931818181818182E-2</v>
      </c>
      <c r="W104" s="32">
        <f t="shared" si="20"/>
        <v>1.1363636363636364E-2</v>
      </c>
      <c r="X104" s="32">
        <f t="shared" si="20"/>
        <v>-1.1363636363636363E-3</v>
      </c>
      <c r="Y104" s="32">
        <f t="shared" si="20"/>
        <v>7.8409090909090914E-2</v>
      </c>
      <c r="Z104" s="32">
        <f t="shared" si="20"/>
        <v>3.4090909090909089E-3</v>
      </c>
      <c r="AA104" s="32">
        <f t="shared" si="20"/>
        <v>3.1818181818181815E-2</v>
      </c>
      <c r="AB104" s="32">
        <f t="shared" si="20"/>
        <v>1.1363636363636363E-3</v>
      </c>
      <c r="AC104" s="32">
        <f t="shared" si="20"/>
        <v>7.1590909090909094E-2</v>
      </c>
      <c r="AD104" s="32">
        <f t="shared" si="20"/>
        <v>8.2954545454545461E-2</v>
      </c>
      <c r="AE104" s="32">
        <f t="shared" si="20"/>
        <v>0.14659090909090908</v>
      </c>
      <c r="AF104" s="32">
        <f t="shared" si="20"/>
        <v>0.13409090909090909</v>
      </c>
      <c r="AG104" s="32">
        <f t="shared" si="20"/>
        <v>0.18636363636363637</v>
      </c>
      <c r="AH104" s="32">
        <f t="shared" si="20"/>
        <v>0.11704545454545455</v>
      </c>
      <c r="AI104" s="14">
        <f t="shared" si="20"/>
        <v>0.14431818181818182</v>
      </c>
      <c r="AP104" s="1">
        <v>98</v>
      </c>
      <c r="AQ104" s="50">
        <f t="shared" si="10"/>
        <v>0.15053763440860216</v>
      </c>
      <c r="AR104" s="32">
        <v>-3.5130920134613768E-2</v>
      </c>
      <c r="AS104" s="32">
        <v>-3.2562402285837559E-2</v>
      </c>
    </row>
    <row r="105" spans="2:45" x14ac:dyDescent="0.3">
      <c r="B105" s="19"/>
      <c r="C105">
        <v>5</v>
      </c>
      <c r="D105" s="43">
        <f t="shared" si="19"/>
        <v>964.4</v>
      </c>
      <c r="E105" s="32">
        <f t="shared" si="20"/>
        <v>-6.6362505184570479E-3</v>
      </c>
      <c r="F105" s="32">
        <f t="shared" si="20"/>
        <v>-2.6337619245126481E-2</v>
      </c>
      <c r="G105" s="32">
        <f t="shared" si="20"/>
        <v>-1.4516798009124609E-3</v>
      </c>
      <c r="H105" s="32">
        <f t="shared" si="20"/>
        <v>2.0323517212774807E-2</v>
      </c>
      <c r="I105" s="32">
        <f t="shared" si="20"/>
        <v>1.4102032351721302E-2</v>
      </c>
      <c r="J105" s="32">
        <f t="shared" si="20"/>
        <v>-2.2189962671090812E-2</v>
      </c>
      <c r="K105" s="32">
        <f t="shared" si="20"/>
        <v>-2.6337619245126481E-2</v>
      </c>
      <c r="L105" s="32">
        <f t="shared" si="20"/>
        <v>-8.7100788054748825E-3</v>
      </c>
      <c r="M105" s="32">
        <f t="shared" si="20"/>
        <v>8.9796764827872272E-2</v>
      </c>
      <c r="N105" s="32">
        <f t="shared" si="20"/>
        <v>2.654500207382831E-2</v>
      </c>
      <c r="O105" s="32">
        <f t="shared" si="20"/>
        <v>4.7283284944006659E-2</v>
      </c>
      <c r="P105" s="32">
        <f t="shared" si="20"/>
        <v>3.5877229365408568E-2</v>
      </c>
      <c r="Q105" s="32">
        <f t="shared" si="20"/>
        <v>2.1360431356283724E-2</v>
      </c>
      <c r="R105" s="32">
        <f t="shared" si="20"/>
        <v>5.9726254666113671E-2</v>
      </c>
      <c r="S105" s="32">
        <f t="shared" si="20"/>
        <v>4.2098714226462074E-2</v>
      </c>
      <c r="T105" s="32">
        <f t="shared" si="20"/>
        <v>0.13645790128577356</v>
      </c>
      <c r="U105" s="32">
        <f t="shared" si="20"/>
        <v>4.2098714226462074E-2</v>
      </c>
      <c r="V105" s="32">
        <f t="shared" si="20"/>
        <v>6.2836997096640423E-2</v>
      </c>
      <c r="W105" s="32">
        <f t="shared" si="20"/>
        <v>3.7328909166321265E-3</v>
      </c>
      <c r="X105" s="32">
        <f t="shared" si="20"/>
        <v>-9.7469929489838007E-3</v>
      </c>
      <c r="Y105" s="32">
        <f t="shared" si="20"/>
        <v>4.6246370800497746E-2</v>
      </c>
      <c r="Z105" s="32">
        <f t="shared" si="20"/>
        <v>-1.389464952301947E-2</v>
      </c>
      <c r="AA105" s="32">
        <f t="shared" si="20"/>
        <v>2.6959767731232092E-3</v>
      </c>
      <c r="AB105" s="32">
        <f t="shared" si="20"/>
        <v>-4.1476565740354343E-4</v>
      </c>
      <c r="AC105" s="32">
        <f t="shared" si="20"/>
        <v>7.2169224388220682E-2</v>
      </c>
      <c r="AD105" s="32">
        <f t="shared" si="20"/>
        <v>6.5947739527167176E-2</v>
      </c>
      <c r="AE105" s="32">
        <f t="shared" si="20"/>
        <v>0.11986727498963089</v>
      </c>
      <c r="AF105" s="32">
        <f t="shared" si="20"/>
        <v>0.11883036084612197</v>
      </c>
      <c r="AG105" s="32">
        <f t="shared" si="20"/>
        <v>0.14890087100788058</v>
      </c>
      <c r="AH105" s="32">
        <f t="shared" si="20"/>
        <v>0.10431356283699712</v>
      </c>
      <c r="AI105" s="14">
        <f t="shared" si="20"/>
        <v>0.11986727498963089</v>
      </c>
      <c r="AP105" s="1">
        <v>99</v>
      </c>
      <c r="AQ105" s="50">
        <f t="shared" si="10"/>
        <v>0.15207373271889402</v>
      </c>
      <c r="AR105" s="32">
        <v>-3.4993559467582674E-2</v>
      </c>
      <c r="AS105" s="32">
        <v>-3.2369622354405832E-2</v>
      </c>
    </row>
    <row r="106" spans="2:45" x14ac:dyDescent="0.3">
      <c r="B106" s="19"/>
      <c r="C106">
        <v>10</v>
      </c>
      <c r="D106" s="43">
        <f t="shared" si="19"/>
        <v>1111</v>
      </c>
      <c r="E106" s="32">
        <f t="shared" si="20"/>
        <v>6.3006300630063005E-3</v>
      </c>
      <c r="F106" s="32">
        <f t="shared" si="20"/>
        <v>-3.4203420342034205E-2</v>
      </c>
      <c r="G106" s="32">
        <f t="shared" si="20"/>
        <v>-2.7002700270027003E-3</v>
      </c>
      <c r="H106" s="32">
        <f t="shared" si="20"/>
        <v>1.9801980198019802E-2</v>
      </c>
      <c r="I106" s="32">
        <f t="shared" si="20"/>
        <v>1.0801080108010801E-2</v>
      </c>
      <c r="J106" s="32">
        <f t="shared" si="20"/>
        <v>-1.9801980198019802E-2</v>
      </c>
      <c r="K106" s="32">
        <f t="shared" si="20"/>
        <v>-3.6903690369036901E-2</v>
      </c>
      <c r="L106" s="32">
        <f t="shared" si="20"/>
        <v>8.1008100810081012E-3</v>
      </c>
      <c r="M106" s="32">
        <f t="shared" si="20"/>
        <v>6.7506750675067506E-2</v>
      </c>
      <c r="N106" s="32">
        <f t="shared" si="20"/>
        <v>-4.5004500450045006E-3</v>
      </c>
      <c r="O106" s="32">
        <f t="shared" si="20"/>
        <v>4.0504050405040501E-2</v>
      </c>
      <c r="P106" s="32">
        <f t="shared" si="20"/>
        <v>6.3906390639063906E-2</v>
      </c>
      <c r="Q106" s="32">
        <f t="shared" si="20"/>
        <v>7.2007200720072004E-3</v>
      </c>
      <c r="R106" s="32">
        <f t="shared" si="20"/>
        <v>5.6705670567056707E-2</v>
      </c>
      <c r="S106" s="32">
        <f t="shared" si="20"/>
        <v>3.2403240324032405E-2</v>
      </c>
      <c r="T106" s="32">
        <f t="shared" si="20"/>
        <v>0.11341134113411341</v>
      </c>
      <c r="U106" s="32">
        <f t="shared" si="20"/>
        <v>4.2304230423042301E-2</v>
      </c>
      <c r="V106" s="32">
        <f t="shared" si="20"/>
        <v>5.1305130513051307E-2</v>
      </c>
      <c r="W106" s="32">
        <f t="shared" si="20"/>
        <v>2.2502250225022502E-2</v>
      </c>
      <c r="X106" s="32">
        <f t="shared" si="20"/>
        <v>6.3006300630063005E-3</v>
      </c>
      <c r="Y106" s="32">
        <f t="shared" si="20"/>
        <v>2.9702970297029702E-2</v>
      </c>
      <c r="Z106" s="32">
        <f t="shared" si="20"/>
        <v>6.3006300630063005E-3</v>
      </c>
      <c r="AA106" s="32">
        <f t="shared" si="20"/>
        <v>-1.4401440144014401E-2</v>
      </c>
      <c r="AB106" s="32">
        <f t="shared" si="20"/>
        <v>-3.6003600360036002E-3</v>
      </c>
      <c r="AC106" s="32">
        <f t="shared" si="20"/>
        <v>6.480648064806481E-2</v>
      </c>
      <c r="AD106" s="32">
        <f t="shared" si="20"/>
        <v>4.5904590459045908E-2</v>
      </c>
      <c r="AE106" s="32">
        <f t="shared" si="20"/>
        <v>0.10171017101710171</v>
      </c>
      <c r="AF106" s="32">
        <f t="shared" si="20"/>
        <v>0.10261026102610261</v>
      </c>
      <c r="AG106" s="32">
        <f t="shared" si="20"/>
        <v>0.12871287128712872</v>
      </c>
      <c r="AH106" s="32">
        <f t="shared" si="20"/>
        <v>9.3609360936093608E-2</v>
      </c>
      <c r="AI106" s="14">
        <f t="shared" si="20"/>
        <v>7.1107110711071106E-2</v>
      </c>
      <c r="AP106" s="1">
        <v>100</v>
      </c>
      <c r="AQ106" s="50">
        <f t="shared" si="10"/>
        <v>0.15360983102918588</v>
      </c>
      <c r="AR106" s="32">
        <v>-3.4368954136793042E-2</v>
      </c>
      <c r="AS106" s="32">
        <v>-3.207150368033649E-2</v>
      </c>
    </row>
    <row r="107" spans="2:45" x14ac:dyDescent="0.3">
      <c r="B107" s="19"/>
      <c r="C107">
        <v>15</v>
      </c>
      <c r="D107" s="43">
        <f t="shared" si="19"/>
        <v>1225.2</v>
      </c>
      <c r="E107" s="32">
        <f t="shared" si="20"/>
        <v>1.1263467189030325E-2</v>
      </c>
      <c r="F107" s="32">
        <f t="shared" si="20"/>
        <v>-3.3627162912177641E-2</v>
      </c>
      <c r="G107" s="32">
        <f t="shared" si="20"/>
        <v>-6.6927848514528607E-3</v>
      </c>
      <c r="H107" s="32">
        <f t="shared" si="20"/>
        <v>1.8609206660137084E-2</v>
      </c>
      <c r="I107" s="32">
        <f t="shared" si="20"/>
        <v>1.0447273914462908E-2</v>
      </c>
      <c r="J107" s="32">
        <f t="shared" si="20"/>
        <v>-3.3627162912177641E-2</v>
      </c>
      <c r="K107" s="32">
        <f t="shared" si="20"/>
        <v>-1.648710414626187E-2</v>
      </c>
      <c r="L107" s="32">
        <f t="shared" si="20"/>
        <v>5.5501142670584024E-3</v>
      </c>
      <c r="M107" s="32">
        <f t="shared" si="20"/>
        <v>7.0845576232451801E-2</v>
      </c>
      <c r="N107" s="32">
        <f t="shared" si="20"/>
        <v>5.5501142670584024E-3</v>
      </c>
      <c r="O107" s="32">
        <f t="shared" si="20"/>
        <v>3.5749265426052848E-2</v>
      </c>
      <c r="P107" s="32">
        <f t="shared" si="20"/>
        <v>6.5948416585047298E-2</v>
      </c>
      <c r="Q107" s="32">
        <f t="shared" si="20"/>
        <v>-2.6118184786157734E-3</v>
      </c>
      <c r="R107" s="32">
        <f t="shared" si="20"/>
        <v>7.3294156056154053E-2</v>
      </c>
      <c r="S107" s="32">
        <f t="shared" si="20"/>
        <v>3.0035912504080928E-2</v>
      </c>
      <c r="T107" s="32">
        <f t="shared" si="20"/>
        <v>9.3698987920339497E-2</v>
      </c>
      <c r="U107" s="32">
        <f t="shared" si="20"/>
        <v>3.8197845249755107E-2</v>
      </c>
      <c r="V107" s="32">
        <f t="shared" si="20"/>
        <v>5.2889324191968616E-2</v>
      </c>
      <c r="W107" s="32">
        <f t="shared" si="20"/>
        <v>4.9624551093698947E-2</v>
      </c>
      <c r="X107" s="32">
        <f t="shared" si="20"/>
        <v>1.2079660463597743E-2</v>
      </c>
      <c r="Y107" s="32">
        <f t="shared" si="20"/>
        <v>1.2079660463597743E-2</v>
      </c>
      <c r="Z107" s="32">
        <f t="shared" si="20"/>
        <v>1.7793013385569666E-2</v>
      </c>
      <c r="AA107" s="32">
        <f t="shared" si="20"/>
        <v>-3.4280117531831906E-3</v>
      </c>
      <c r="AB107" s="32">
        <f t="shared" si="20"/>
        <v>1.4691478942213145E-3</v>
      </c>
      <c r="AC107" s="32">
        <f t="shared" si="20"/>
        <v>6.1867450212210212E-2</v>
      </c>
      <c r="AD107" s="32">
        <f t="shared" si="20"/>
        <v>4.9624551093698947E-2</v>
      </c>
      <c r="AE107" s="32">
        <f t="shared" si="20"/>
        <v>9.6147567744041748E-2</v>
      </c>
      <c r="AF107" s="32">
        <f t="shared" si="20"/>
        <v>9.2882794645772079E-2</v>
      </c>
      <c r="AG107" s="32">
        <f t="shared" si="20"/>
        <v>0.12063336598106428</v>
      </c>
      <c r="AH107" s="32">
        <f t="shared" si="20"/>
        <v>9.1250408096637245E-2</v>
      </c>
      <c r="AI107" s="14">
        <f t="shared" si="20"/>
        <v>7.1661769507019218E-2</v>
      </c>
      <c r="AP107" s="1">
        <v>101</v>
      </c>
      <c r="AQ107" s="50">
        <f t="shared" si="10"/>
        <v>0.15514592933947774</v>
      </c>
      <c r="AR107" s="32">
        <v>-3.3938437253354381E-2</v>
      </c>
      <c r="AS107" s="32">
        <v>-3.1824294038547668E-2</v>
      </c>
    </row>
    <row r="108" spans="2:45" x14ac:dyDescent="0.3">
      <c r="B108" s="11"/>
      <c r="C108">
        <v>20</v>
      </c>
      <c r="D108" s="43">
        <f t="shared" si="19"/>
        <v>1338.6</v>
      </c>
      <c r="E108" s="32">
        <f t="shared" si="20"/>
        <v>1.7480950246526291E-2</v>
      </c>
      <c r="F108" s="32">
        <f t="shared" si="20"/>
        <v>-3.1824294038547668E-2</v>
      </c>
      <c r="G108" s="32">
        <f t="shared" si="20"/>
        <v>-8.6657702076795972E-3</v>
      </c>
      <c r="H108" s="32">
        <f t="shared" si="20"/>
        <v>1.3745704467354021E-2</v>
      </c>
      <c r="I108" s="32">
        <f t="shared" si="20"/>
        <v>9.2634095323472967E-3</v>
      </c>
      <c r="J108" s="32">
        <f t="shared" si="20"/>
        <v>-3.7053638129388847E-2</v>
      </c>
      <c r="K108" s="32">
        <f t="shared" si="20"/>
        <v>-9.4128193635140515E-3</v>
      </c>
      <c r="L108" s="32">
        <f t="shared" si="20"/>
        <v>1.4492753623188475E-2</v>
      </c>
      <c r="M108" s="32">
        <f t="shared" si="20"/>
        <v>5.7821604661586805E-2</v>
      </c>
      <c r="N108" s="32">
        <f t="shared" si="20"/>
        <v>7.0222620648439354E-3</v>
      </c>
      <c r="O108" s="32">
        <f t="shared" si="20"/>
        <v>3.0180785895712006E-2</v>
      </c>
      <c r="P108" s="32">
        <f t="shared" si="20"/>
        <v>5.931570297325571E-2</v>
      </c>
      <c r="Q108" s="32">
        <f t="shared" si="20"/>
        <v>-1.0159868519348506E-2</v>
      </c>
      <c r="R108" s="32">
        <f t="shared" si="20"/>
        <v>7.2015538622441436E-2</v>
      </c>
      <c r="S108" s="32">
        <f t="shared" si="20"/>
        <v>2.7939638428208645E-2</v>
      </c>
      <c r="T108" s="32">
        <f t="shared" si="20"/>
        <v>8.7703570894964958E-2</v>
      </c>
      <c r="U108" s="32">
        <f t="shared" si="20"/>
        <v>3.8398326609891002E-2</v>
      </c>
      <c r="V108" s="32">
        <f t="shared" si="20"/>
        <v>4.6615867324069998E-2</v>
      </c>
      <c r="W108" s="32">
        <f t="shared" si="20"/>
        <v>6.0809801284924622E-2</v>
      </c>
      <c r="X108" s="32">
        <f t="shared" si="20"/>
        <v>7.0222620648439354E-3</v>
      </c>
      <c r="Y108" s="32">
        <f t="shared" si="20"/>
        <v>1.7929179740027573E-3</v>
      </c>
      <c r="Z108" s="32">
        <f t="shared" si="20"/>
        <v>1.9722097714029652E-2</v>
      </c>
      <c r="AA108" s="32">
        <f t="shared" si="20"/>
        <v>-1.1952786493350583E-3</v>
      </c>
      <c r="AB108" s="32">
        <f t="shared" si="20"/>
        <v>-1.9423278051695124E-3</v>
      </c>
      <c r="AC108" s="32">
        <f t="shared" si="20"/>
        <v>6.5292096219931345E-2</v>
      </c>
      <c r="AD108" s="32">
        <f t="shared" si="20"/>
        <v>5.0351113103242265E-2</v>
      </c>
      <c r="AE108" s="32">
        <f t="shared" si="20"/>
        <v>7.72448827132826E-2</v>
      </c>
      <c r="AF108" s="32">
        <f t="shared" si="20"/>
        <v>8.0233079336620425E-2</v>
      </c>
      <c r="AG108" s="32">
        <f t="shared" si="20"/>
        <v>0.10413865232332295</v>
      </c>
      <c r="AH108" s="32">
        <f t="shared" si="20"/>
        <v>7.7991931869117057E-2</v>
      </c>
      <c r="AI108" s="14">
        <f t="shared" si="20"/>
        <v>4.885701479157336E-2</v>
      </c>
      <c r="AP108" s="1">
        <v>102</v>
      </c>
      <c r="AQ108" s="50">
        <f t="shared" si="10"/>
        <v>0.15668202764976957</v>
      </c>
      <c r="AR108" s="32">
        <v>-3.3920137398024928E-2</v>
      </c>
      <c r="AS108" s="32">
        <v>-3.160270880361174E-2</v>
      </c>
    </row>
    <row r="109" spans="2:45" x14ac:dyDescent="0.3">
      <c r="B109" s="11"/>
      <c r="C109">
        <v>25</v>
      </c>
      <c r="D109" s="43">
        <f t="shared" si="19"/>
        <v>1445.8</v>
      </c>
      <c r="E109" s="32">
        <f t="shared" si="20"/>
        <v>2.3654724028219703E-2</v>
      </c>
      <c r="F109" s="32">
        <f t="shared" si="20"/>
        <v>-2.8219670770507646E-2</v>
      </c>
      <c r="G109" s="32">
        <f t="shared" si="20"/>
        <v>-1.3003181629547625E-2</v>
      </c>
      <c r="H109" s="32">
        <f t="shared" si="20"/>
        <v>8.43823488725968E-3</v>
      </c>
      <c r="I109" s="32">
        <f t="shared" si="20"/>
        <v>9.1298934845760443E-3</v>
      </c>
      <c r="J109" s="32">
        <f t="shared" si="20"/>
        <v>-3.2369622354405832E-2</v>
      </c>
      <c r="K109" s="32">
        <f t="shared" si="20"/>
        <v>-2.6283026698021542E-3</v>
      </c>
      <c r="L109" s="32">
        <f t="shared" si="20"/>
        <v>1.6738138055056057E-2</v>
      </c>
      <c r="M109" s="32">
        <f t="shared" si="20"/>
        <v>5.0629409323557924E-2</v>
      </c>
      <c r="N109" s="32">
        <f t="shared" si="20"/>
        <v>-6.778254253700342E-3</v>
      </c>
      <c r="O109" s="32">
        <f t="shared" si="20"/>
        <v>3.3337944390648806E-2</v>
      </c>
      <c r="P109" s="32">
        <f t="shared" si="20"/>
        <v>6.7920874256467048E-2</v>
      </c>
      <c r="Q109" s="32">
        <f t="shared" si="20"/>
        <v>-1.7844791810762178E-2</v>
      </c>
      <c r="R109" s="32">
        <f t="shared" si="20"/>
        <v>7.5529118826947059E-2</v>
      </c>
      <c r="S109" s="32">
        <f t="shared" si="20"/>
        <v>3.5412920182597903E-2</v>
      </c>
      <c r="T109" s="32">
        <f t="shared" si="20"/>
        <v>7.5529118826947059E-2</v>
      </c>
      <c r="U109" s="32">
        <f t="shared" si="20"/>
        <v>4.7171116336976099E-2</v>
      </c>
      <c r="V109" s="32">
        <f t="shared" si="20"/>
        <v>4.3712823350394281E-2</v>
      </c>
      <c r="W109" s="32">
        <f t="shared" si="20"/>
        <v>7.691243602157978E-2</v>
      </c>
      <c r="X109" s="32">
        <f t="shared" si="20"/>
        <v>3.5966247060451278E-3</v>
      </c>
      <c r="Y109" s="32">
        <f t="shared" si="20"/>
        <v>-1.1619864434914895E-2</v>
      </c>
      <c r="Z109" s="32">
        <f t="shared" si="20"/>
        <v>2.7804675612117892E-2</v>
      </c>
      <c r="AA109" s="32">
        <f t="shared" si="20"/>
        <v>1.2588186471157869E-2</v>
      </c>
      <c r="AB109" s="32">
        <f t="shared" si="20"/>
        <v>7.0549176926269514E-3</v>
      </c>
      <c r="AC109" s="32">
        <f t="shared" si="20"/>
        <v>6.7229215659150673E-2</v>
      </c>
      <c r="AD109" s="32">
        <f t="shared" si="20"/>
        <v>5.4087702310139749E-2</v>
      </c>
      <c r="AE109" s="32">
        <f t="shared" si="20"/>
        <v>6.930419145109977E-2</v>
      </c>
      <c r="AF109" s="32">
        <f t="shared" si="20"/>
        <v>7.8295753216212516E-2</v>
      </c>
      <c r="AG109" s="32">
        <f t="shared" si="20"/>
        <v>0.10319546271960164</v>
      </c>
      <c r="AH109" s="32">
        <f t="shared" si="20"/>
        <v>6.7229215659150673E-2</v>
      </c>
      <c r="AI109" s="14">
        <f t="shared" si="20"/>
        <v>3.610457877991427E-2</v>
      </c>
      <c r="AP109" s="1">
        <v>103</v>
      </c>
      <c r="AQ109" s="50">
        <f t="shared" si="10"/>
        <v>0.15821812596006143</v>
      </c>
      <c r="AR109" s="32">
        <v>-3.3875338753387531E-2</v>
      </c>
      <c r="AS109" s="32">
        <v>-3.1210002953628083E-2</v>
      </c>
    </row>
    <row r="110" spans="2:45" x14ac:dyDescent="0.3">
      <c r="B110" s="11"/>
      <c r="C110">
        <v>30</v>
      </c>
      <c r="D110" s="43">
        <f t="shared" si="19"/>
        <v>1546.8</v>
      </c>
      <c r="E110" s="32">
        <f t="shared" si="20"/>
        <v>1.6291698991466284E-2</v>
      </c>
      <c r="F110" s="32">
        <f t="shared" si="20"/>
        <v>-3.5427980346521823E-2</v>
      </c>
      <c r="G110" s="32">
        <f t="shared" si="20"/>
        <v>-8.9216446858029191E-3</v>
      </c>
      <c r="H110" s="32">
        <f t="shared" si="20"/>
        <v>1.6938194983191133E-2</v>
      </c>
      <c r="I110" s="32">
        <f t="shared" si="20"/>
        <v>1.1119731057667472E-2</v>
      </c>
      <c r="J110" s="32">
        <f t="shared" si="20"/>
        <v>-3.6074476338246675E-2</v>
      </c>
      <c r="K110" s="32">
        <f t="shared" si="20"/>
        <v>-1.2154124644427175E-2</v>
      </c>
      <c r="L110" s="32">
        <f t="shared" si="20"/>
        <v>9.1802430824929181E-3</v>
      </c>
      <c r="M110" s="32">
        <f t="shared" si="20"/>
        <v>4.6030514610809446E-2</v>
      </c>
      <c r="N110" s="32">
        <f t="shared" si="20"/>
        <v>-5.6891647271786619E-3</v>
      </c>
      <c r="O110" s="32">
        <f t="shared" si="20"/>
        <v>2.4696146883889349E-2</v>
      </c>
      <c r="P110" s="32">
        <f t="shared" si="20"/>
        <v>7.6415826221877453E-2</v>
      </c>
      <c r="Q110" s="32">
        <f t="shared" si="20"/>
        <v>-2.1851564520299946E-2</v>
      </c>
      <c r="R110" s="32">
        <f t="shared" si="20"/>
        <v>7.4476338246702897E-2</v>
      </c>
      <c r="S110" s="32">
        <f t="shared" si="20"/>
        <v>2.4696146883889349E-2</v>
      </c>
      <c r="T110" s="32">
        <f t="shared" si="20"/>
        <v>6.2192914403930724E-2</v>
      </c>
      <c r="U110" s="32">
        <f t="shared" si="20"/>
        <v>5.0555986552883403E-2</v>
      </c>
      <c r="V110" s="32">
        <f t="shared" si="20"/>
        <v>4.2798034652185186E-2</v>
      </c>
      <c r="W110" s="32">
        <f t="shared" si="20"/>
        <v>8.2234290147401121E-2</v>
      </c>
      <c r="X110" s="32">
        <f t="shared" si="20"/>
        <v>2.7152831652444052E-3</v>
      </c>
      <c r="Y110" s="32">
        <f t="shared" si="20"/>
        <v>-2.2498060512024798E-2</v>
      </c>
      <c r="Z110" s="32">
        <f t="shared" si="20"/>
        <v>1.8231186966640837E-2</v>
      </c>
      <c r="AA110" s="32">
        <f t="shared" si="20"/>
        <v>1.1766227049392324E-2</v>
      </c>
      <c r="AB110" s="32">
        <f t="shared" si="20"/>
        <v>5.3012671321438099E-3</v>
      </c>
      <c r="AC110" s="32">
        <f t="shared" si="20"/>
        <v>5.5727954486682212E-2</v>
      </c>
      <c r="AD110" s="32">
        <f t="shared" si="20"/>
        <v>4.9909490561158551E-2</v>
      </c>
      <c r="AE110" s="32">
        <f t="shared" si="20"/>
        <v>7.0597362296353799E-2</v>
      </c>
      <c r="AF110" s="32">
        <f t="shared" si="20"/>
        <v>6.6718386346004688E-2</v>
      </c>
      <c r="AG110" s="32">
        <f t="shared" si="20"/>
        <v>0.10162916989914665</v>
      </c>
      <c r="AH110" s="32">
        <f t="shared" si="20"/>
        <v>6.8011378329454392E-2</v>
      </c>
      <c r="AI110" s="14">
        <f t="shared" si="20"/>
        <v>2.8575122834238458E-2</v>
      </c>
      <c r="AP110" s="1">
        <v>104</v>
      </c>
      <c r="AQ110" s="50">
        <f t="shared" si="10"/>
        <v>0.1597542242703533</v>
      </c>
      <c r="AR110" s="32">
        <v>-3.3009516256938896E-2</v>
      </c>
      <c r="AS110" s="32">
        <v>-3.1166948538294222E-2</v>
      </c>
    </row>
    <row r="111" spans="2:45" x14ac:dyDescent="0.3">
      <c r="B111" s="11"/>
      <c r="C111">
        <v>35</v>
      </c>
      <c r="D111" s="43">
        <f t="shared" si="19"/>
        <v>1655.6</v>
      </c>
      <c r="E111" s="32">
        <f t="shared" si="20"/>
        <v>2.0173955061609142E-2</v>
      </c>
      <c r="F111" s="32">
        <f t="shared" si="20"/>
        <v>-4.2643150519449093E-2</v>
      </c>
      <c r="G111" s="32">
        <f t="shared" si="20"/>
        <v>-5.7985020536360891E-3</v>
      </c>
      <c r="H111" s="32">
        <f t="shared" si="20"/>
        <v>2.1381976322783339E-2</v>
      </c>
      <c r="I111" s="32">
        <f t="shared" si="20"/>
        <v>6.8857211886929762E-3</v>
      </c>
      <c r="J111" s="32">
        <f t="shared" si="20"/>
        <v>-4.6871224933558775E-2</v>
      </c>
      <c r="K111" s="32">
        <f t="shared" si="20"/>
        <v>-1.6670693404203862E-2</v>
      </c>
      <c r="L111" s="32">
        <f t="shared" si="20"/>
        <v>9.3017637110413692E-3</v>
      </c>
      <c r="M111" s="32">
        <f t="shared" si="20"/>
        <v>2.9838125151002714E-2</v>
      </c>
      <c r="N111" s="32">
        <f t="shared" si="20"/>
        <v>-1.2442618990094171E-2</v>
      </c>
      <c r="O111" s="32">
        <f t="shared" si="20"/>
        <v>2.0173955061609142E-2</v>
      </c>
      <c r="P111" s="32">
        <f t="shared" si="20"/>
        <v>6.5474752355641513E-2</v>
      </c>
      <c r="Q111" s="32">
        <f t="shared" si="20"/>
        <v>-2.7542884754771631E-2</v>
      </c>
      <c r="R111" s="32">
        <f t="shared" si="20"/>
        <v>6.8494805508577006E-2</v>
      </c>
      <c r="S111" s="32">
        <f t="shared" si="20"/>
        <v>1.5341870016912354E-2</v>
      </c>
      <c r="T111" s="32">
        <f t="shared" si="20"/>
        <v>4.5542401546267271E-2</v>
      </c>
      <c r="U111" s="32">
        <f t="shared" si="20"/>
        <v>4.8562454699202763E-2</v>
      </c>
      <c r="V111" s="32">
        <f t="shared" si="20"/>
        <v>3.6482242087460794E-2</v>
      </c>
      <c r="W111" s="32">
        <f t="shared" si="20"/>
        <v>8.2387050012080271E-2</v>
      </c>
      <c r="X111" s="32">
        <f t="shared" si="20"/>
        <v>1.4737859386325255E-2</v>
      </c>
      <c r="Y111" s="32">
        <f t="shared" si="20"/>
        <v>-3.1166948538294222E-2</v>
      </c>
      <c r="Z111" s="32">
        <f t="shared" si="20"/>
        <v>1.5341870016912354E-2</v>
      </c>
      <c r="AA111" s="32">
        <f t="shared" si="20"/>
        <v>2.4160425223489429E-4</v>
      </c>
      <c r="AB111" s="32">
        <f t="shared" si="20"/>
        <v>-3.3824595312876961E-3</v>
      </c>
      <c r="AC111" s="32">
        <f t="shared" si="20"/>
        <v>4.4938390915680172E-2</v>
      </c>
      <c r="AD111" s="32">
        <f t="shared" si="20"/>
        <v>4.3730369654505975E-2</v>
      </c>
      <c r="AE111" s="32">
        <f t="shared" si="20"/>
        <v>6.1246677941531831E-2</v>
      </c>
      <c r="AF111" s="32">
        <f t="shared" si="20"/>
        <v>4.6146412176854369E-2</v>
      </c>
      <c r="AG111" s="32">
        <f t="shared" si="20"/>
        <v>8.9635177579125452E-2</v>
      </c>
      <c r="AH111" s="32">
        <f t="shared" si="20"/>
        <v>5.6414592896835043E-2</v>
      </c>
      <c r="AI111" s="14">
        <f t="shared" si="20"/>
        <v>1.7757912539260748E-2</v>
      </c>
      <c r="AP111" s="1">
        <v>105</v>
      </c>
      <c r="AQ111" s="50">
        <f t="shared" si="10"/>
        <v>0.16129032258064516</v>
      </c>
      <c r="AR111" s="32">
        <v>-3.2641958517511054E-2</v>
      </c>
      <c r="AS111" s="32">
        <v>-3.0852063926160082E-2</v>
      </c>
    </row>
    <row r="112" spans="2:45" x14ac:dyDescent="0.3">
      <c r="B112" s="11"/>
      <c r="C112">
        <v>40</v>
      </c>
      <c r="D112" s="43">
        <f t="shared" si="19"/>
        <v>1772</v>
      </c>
      <c r="E112" s="32">
        <f t="shared" si="20"/>
        <v>1.9187358916478554E-2</v>
      </c>
      <c r="F112" s="32">
        <f t="shared" si="20"/>
        <v>-5.4740406320541758E-2</v>
      </c>
      <c r="G112" s="32">
        <f t="shared" si="20"/>
        <v>1.128668171557562E-3</v>
      </c>
      <c r="H112" s="32">
        <f t="shared" si="20"/>
        <v>2.7652370203160272E-2</v>
      </c>
      <c r="I112" s="32">
        <f t="shared" si="20"/>
        <v>6.7720090293453723E-3</v>
      </c>
      <c r="J112" s="32">
        <f t="shared" si="20"/>
        <v>-4.17607223476298E-2</v>
      </c>
      <c r="K112" s="32">
        <f t="shared" si="20"/>
        <v>-1.2979683972911963E-2</v>
      </c>
      <c r="L112" s="32">
        <f t="shared" ref="L112:AI112" si="21">(L62-$D112)/$D112</f>
        <v>1.1851015801354402E-2</v>
      </c>
      <c r="M112" s="32">
        <f t="shared" si="21"/>
        <v>4.8532731376975169E-2</v>
      </c>
      <c r="N112" s="32">
        <f t="shared" si="21"/>
        <v>-1.636568848758465E-2</v>
      </c>
      <c r="O112" s="32">
        <f t="shared" si="21"/>
        <v>6.207674943566591E-3</v>
      </c>
      <c r="P112" s="32">
        <f t="shared" si="21"/>
        <v>5.7562076749435663E-2</v>
      </c>
      <c r="Q112" s="32">
        <f t="shared" si="21"/>
        <v>-3.160270880361174E-2</v>
      </c>
      <c r="R112" s="32">
        <f t="shared" si="21"/>
        <v>7.1670428893905194E-2</v>
      </c>
      <c r="S112" s="32">
        <f t="shared" si="21"/>
        <v>1.2415349887133182E-2</v>
      </c>
      <c r="T112" s="32">
        <f t="shared" si="21"/>
        <v>4.6839729119638823E-2</v>
      </c>
      <c r="U112" s="32">
        <f t="shared" si="21"/>
        <v>4.9661399548532728E-2</v>
      </c>
      <c r="V112" s="32">
        <f t="shared" si="21"/>
        <v>3.3295711060948079E-2</v>
      </c>
      <c r="W112" s="32">
        <f t="shared" si="21"/>
        <v>8.4085778781038373E-2</v>
      </c>
      <c r="X112" s="32">
        <f t="shared" si="21"/>
        <v>1.0158013544018058E-2</v>
      </c>
      <c r="Y112" s="32">
        <f t="shared" si="21"/>
        <v>-3.7810383747178329E-2</v>
      </c>
      <c r="Z112" s="32">
        <f t="shared" si="21"/>
        <v>1.6930022573363433E-2</v>
      </c>
      <c r="AA112" s="32">
        <f t="shared" si="21"/>
        <v>-1.6930022573363433E-2</v>
      </c>
      <c r="AB112" s="32">
        <f t="shared" si="21"/>
        <v>-1.2415349887133182E-2</v>
      </c>
      <c r="AC112" s="32">
        <f t="shared" si="21"/>
        <v>3.8939051918735888E-2</v>
      </c>
      <c r="AD112" s="32">
        <f t="shared" si="21"/>
        <v>3.4424379232505645E-2</v>
      </c>
      <c r="AE112" s="32">
        <f t="shared" si="21"/>
        <v>5.9819413092550788E-2</v>
      </c>
      <c r="AF112" s="32">
        <f t="shared" si="21"/>
        <v>3.8374717832957109E-2</v>
      </c>
      <c r="AG112" s="32">
        <f t="shared" si="21"/>
        <v>7.6185101580135445E-2</v>
      </c>
      <c r="AH112" s="32">
        <f t="shared" si="21"/>
        <v>4.6275395033860044E-2</v>
      </c>
      <c r="AI112" s="14">
        <f t="shared" si="21"/>
        <v>-1.6930022573363431E-3</v>
      </c>
      <c r="AP112" s="1">
        <v>106</v>
      </c>
      <c r="AQ112" s="50">
        <f t="shared" si="10"/>
        <v>0.16282642089093702</v>
      </c>
      <c r="AR112" s="32">
        <v>-3.2275188448879902E-2</v>
      </c>
      <c r="AS112" s="32">
        <v>-3.0585406177200004E-2</v>
      </c>
    </row>
    <row r="113" spans="2:45" x14ac:dyDescent="0.3">
      <c r="B113" s="11"/>
      <c r="C113">
        <v>45</v>
      </c>
      <c r="D113" s="43">
        <f t="shared" si="19"/>
        <v>1902</v>
      </c>
      <c r="E113" s="32">
        <f t="shared" ref="E113:AI121" si="22">(E63-$D113)/$D113</f>
        <v>1.8927444794952682E-2</v>
      </c>
      <c r="F113" s="32">
        <f t="shared" si="22"/>
        <v>-5.4153522607781286E-2</v>
      </c>
      <c r="G113" s="32">
        <f t="shared" si="22"/>
        <v>-3.1545741324921135E-3</v>
      </c>
      <c r="H113" s="32">
        <f t="shared" si="22"/>
        <v>3.0494216614090432E-2</v>
      </c>
      <c r="I113" s="32">
        <f t="shared" si="22"/>
        <v>7.8864353312302835E-3</v>
      </c>
      <c r="J113" s="32">
        <f t="shared" si="22"/>
        <v>-4.2586750788643532E-2</v>
      </c>
      <c r="K113" s="32">
        <f t="shared" si="22"/>
        <v>-1.0515247108307045E-3</v>
      </c>
      <c r="L113" s="32">
        <f t="shared" si="22"/>
        <v>5.2576235541535229E-3</v>
      </c>
      <c r="M113" s="32">
        <f t="shared" si="22"/>
        <v>4.7318611987381701E-2</v>
      </c>
      <c r="N113" s="32">
        <f t="shared" si="22"/>
        <v>-2.786540483701367E-2</v>
      </c>
      <c r="O113" s="32">
        <f t="shared" si="22"/>
        <v>1.1041009463722398E-2</v>
      </c>
      <c r="P113" s="32">
        <f t="shared" si="22"/>
        <v>7.4658254468980015E-2</v>
      </c>
      <c r="Q113" s="32">
        <f t="shared" si="22"/>
        <v>-3.207150368033649E-2</v>
      </c>
      <c r="R113" s="32">
        <f t="shared" si="22"/>
        <v>7.3606729758149317E-2</v>
      </c>
      <c r="S113" s="32">
        <f t="shared" si="22"/>
        <v>9.4637223974763408E-3</v>
      </c>
      <c r="T113" s="32">
        <f t="shared" si="22"/>
        <v>3.7854889589905363E-2</v>
      </c>
      <c r="U113" s="32">
        <f t="shared" si="22"/>
        <v>4.8370136698212406E-2</v>
      </c>
      <c r="V113" s="32">
        <f t="shared" si="22"/>
        <v>2.2082018927444796E-2</v>
      </c>
      <c r="W113" s="32">
        <f t="shared" si="22"/>
        <v>8.2018927444794956E-2</v>
      </c>
      <c r="X113" s="32">
        <f t="shared" si="22"/>
        <v>7.8864353312302835E-3</v>
      </c>
      <c r="Y113" s="32">
        <f t="shared" si="22"/>
        <v>-4.2586750788643532E-2</v>
      </c>
      <c r="Z113" s="32">
        <f t="shared" si="22"/>
        <v>2.2607781282860149E-2</v>
      </c>
      <c r="AA113" s="32">
        <f t="shared" si="22"/>
        <v>-1.3144058885383806E-2</v>
      </c>
      <c r="AB113" s="32">
        <f t="shared" si="22"/>
        <v>-1.4195583596214511E-2</v>
      </c>
      <c r="AC113" s="32">
        <f t="shared" si="22"/>
        <v>3.7854889589905363E-2</v>
      </c>
      <c r="AD113" s="32">
        <f t="shared" si="22"/>
        <v>2.6813880126182965E-2</v>
      </c>
      <c r="AE113" s="32">
        <f t="shared" si="22"/>
        <v>5.7308096740273394E-2</v>
      </c>
      <c r="AF113" s="32">
        <f t="shared" si="22"/>
        <v>3.41745531019979E-2</v>
      </c>
      <c r="AG113" s="32">
        <f t="shared" si="22"/>
        <v>6.8874868559411148E-2</v>
      </c>
      <c r="AH113" s="32">
        <f t="shared" si="22"/>
        <v>4.3638275499474237E-2</v>
      </c>
      <c r="AI113" s="14">
        <f t="shared" si="22"/>
        <v>-1.6298633017875919E-2</v>
      </c>
      <c r="AP113" s="1">
        <v>107</v>
      </c>
      <c r="AQ113" s="50">
        <f t="shared" si="10"/>
        <v>0.16436251920122888</v>
      </c>
      <c r="AR113" s="32">
        <v>-3.177329325890943E-2</v>
      </c>
      <c r="AS113" s="32">
        <v>-2.9836829836829837E-2</v>
      </c>
    </row>
    <row r="114" spans="2:45" x14ac:dyDescent="0.3">
      <c r="B114" s="11"/>
      <c r="C114">
        <v>50</v>
      </c>
      <c r="D114" s="43">
        <f t="shared" si="19"/>
        <v>2031.4</v>
      </c>
      <c r="E114" s="32">
        <f t="shared" si="22"/>
        <v>2.1463030422368762E-2</v>
      </c>
      <c r="F114" s="32">
        <f t="shared" si="22"/>
        <v>-4.5978143152505702E-2</v>
      </c>
      <c r="G114" s="32">
        <f t="shared" si="22"/>
        <v>-3.1505365757606039E-3</v>
      </c>
      <c r="H114" s="32">
        <f t="shared" si="22"/>
        <v>2.3924387122181701E-2</v>
      </c>
      <c r="I114" s="32">
        <f t="shared" si="22"/>
        <v>3.7412621837156191E-3</v>
      </c>
      <c r="J114" s="32">
        <f t="shared" si="22"/>
        <v>-5.1885399232056754E-2</v>
      </c>
      <c r="K114" s="32">
        <f t="shared" si="22"/>
        <v>-7.5809786354238901E-3</v>
      </c>
      <c r="L114" s="32">
        <f t="shared" si="22"/>
        <v>-1.6737225558728418E-3</v>
      </c>
      <c r="M114" s="32">
        <f t="shared" si="22"/>
        <v>4.410751206064778E-2</v>
      </c>
      <c r="N114" s="32">
        <f t="shared" si="22"/>
        <v>-3.1210002953628083E-2</v>
      </c>
      <c r="O114" s="32">
        <f t="shared" si="22"/>
        <v>1.5555774342817715E-2</v>
      </c>
      <c r="P114" s="32">
        <f t="shared" si="22"/>
        <v>7.9551048537954069E-2</v>
      </c>
      <c r="Q114" s="32">
        <f t="shared" si="22"/>
        <v>-3.9086344393029479E-2</v>
      </c>
      <c r="R114" s="32">
        <f t="shared" si="22"/>
        <v>6.6751993698926801E-2</v>
      </c>
      <c r="S114" s="32">
        <f t="shared" si="22"/>
        <v>-1.969085359850797E-4</v>
      </c>
      <c r="T114" s="32">
        <f t="shared" si="22"/>
        <v>2.0478487742443589E-2</v>
      </c>
      <c r="U114" s="32">
        <f t="shared" si="22"/>
        <v>4.706114010042331E-2</v>
      </c>
      <c r="V114" s="32">
        <f t="shared" si="22"/>
        <v>2.2447573102293939E-2</v>
      </c>
      <c r="W114" s="32">
        <f t="shared" si="22"/>
        <v>7.8074234518066304E-2</v>
      </c>
      <c r="X114" s="32">
        <f t="shared" si="22"/>
        <v>-8.5655213153490641E-3</v>
      </c>
      <c r="Y114" s="32">
        <f t="shared" si="22"/>
        <v>-4.9916313872206401E-2</v>
      </c>
      <c r="Z114" s="32">
        <f t="shared" si="22"/>
        <v>2.7370286501919812E-2</v>
      </c>
      <c r="AA114" s="32">
        <f t="shared" si="22"/>
        <v>-2.2349118834301511E-2</v>
      </c>
      <c r="AB114" s="32">
        <f t="shared" si="22"/>
        <v>-1.2011420695087175E-2</v>
      </c>
      <c r="AC114" s="32">
        <f t="shared" si="22"/>
        <v>3.2785271241508276E-2</v>
      </c>
      <c r="AD114" s="32">
        <f t="shared" si="22"/>
        <v>2.4416658462144289E-2</v>
      </c>
      <c r="AE114" s="32">
        <f t="shared" si="22"/>
        <v>4.8537954120311068E-2</v>
      </c>
      <c r="AF114" s="32">
        <f t="shared" si="22"/>
        <v>2.983164320173275E-2</v>
      </c>
      <c r="AG114" s="32">
        <f t="shared" si="22"/>
        <v>5.8875652259525402E-2</v>
      </c>
      <c r="AH114" s="32">
        <f t="shared" si="22"/>
        <v>3.6231170621246388E-2</v>
      </c>
      <c r="AI114" s="14">
        <f t="shared" si="22"/>
        <v>-2.9240917593777734E-2</v>
      </c>
      <c r="AP114" s="1">
        <v>108</v>
      </c>
      <c r="AQ114" s="50">
        <f t="shared" si="10"/>
        <v>0.16589861751152074</v>
      </c>
      <c r="AR114" s="32">
        <v>-3.177329325890943E-2</v>
      </c>
      <c r="AS114" s="32">
        <v>-2.9816703989383797E-2</v>
      </c>
    </row>
    <row r="115" spans="2:45" x14ac:dyDescent="0.3">
      <c r="B115" s="11"/>
      <c r="C115">
        <v>55</v>
      </c>
      <c r="D115" s="43">
        <f t="shared" si="19"/>
        <v>2145</v>
      </c>
      <c r="E115" s="32">
        <f t="shared" si="22"/>
        <v>2.097902097902098E-2</v>
      </c>
      <c r="F115" s="32">
        <f t="shared" si="22"/>
        <v>-4.3822843822843821E-2</v>
      </c>
      <c r="G115" s="32">
        <f t="shared" si="22"/>
        <v>-4.1958041958041958E-3</v>
      </c>
      <c r="H115" s="32">
        <f t="shared" si="22"/>
        <v>2.1445221445221447E-2</v>
      </c>
      <c r="I115" s="32">
        <f t="shared" si="22"/>
        <v>5.5944055944055944E-3</v>
      </c>
      <c r="J115" s="32">
        <f t="shared" si="22"/>
        <v>-5.501165501165501E-2</v>
      </c>
      <c r="K115" s="32">
        <f t="shared" si="22"/>
        <v>-1.3053613053613054E-2</v>
      </c>
      <c r="L115" s="32">
        <f t="shared" si="22"/>
        <v>-5.1282051282051282E-3</v>
      </c>
      <c r="M115" s="32">
        <f t="shared" si="22"/>
        <v>3.8694638694638697E-2</v>
      </c>
      <c r="N115" s="32">
        <f t="shared" si="22"/>
        <v>-2.9836829836829837E-2</v>
      </c>
      <c r="O115" s="32">
        <f t="shared" si="22"/>
        <v>1.724941724941725E-2</v>
      </c>
      <c r="P115" s="32">
        <f t="shared" si="22"/>
        <v>8.4382284382284387E-2</v>
      </c>
      <c r="Q115" s="32">
        <f t="shared" si="22"/>
        <v>-4.1025641025641026E-2</v>
      </c>
      <c r="R115" s="32">
        <f t="shared" si="22"/>
        <v>7.179487179487179E-2</v>
      </c>
      <c r="S115" s="32">
        <f t="shared" si="22"/>
        <v>-6.0606060606060606E-3</v>
      </c>
      <c r="T115" s="32">
        <f t="shared" si="22"/>
        <v>1.4918414918414918E-2</v>
      </c>
      <c r="U115" s="32">
        <f t="shared" si="22"/>
        <v>4.8484848484848485E-2</v>
      </c>
      <c r="V115" s="32">
        <f t="shared" si="22"/>
        <v>2.0512820512820513E-2</v>
      </c>
      <c r="W115" s="32">
        <f t="shared" si="22"/>
        <v>7.179487179487179E-2</v>
      </c>
      <c r="X115" s="32">
        <f t="shared" si="22"/>
        <v>-1.5850815850815853E-2</v>
      </c>
      <c r="Y115" s="32">
        <f t="shared" si="22"/>
        <v>-5.501165501165501E-2</v>
      </c>
      <c r="Z115" s="32">
        <f t="shared" si="22"/>
        <v>2.5174825174825177E-2</v>
      </c>
      <c r="AA115" s="32">
        <f t="shared" si="22"/>
        <v>-2.4708624708624709E-2</v>
      </c>
      <c r="AB115" s="32">
        <f t="shared" si="22"/>
        <v>-1.5384615384615385E-2</v>
      </c>
      <c r="AC115" s="32">
        <f t="shared" si="22"/>
        <v>3.6363636363636362E-2</v>
      </c>
      <c r="AD115" s="32">
        <f t="shared" si="22"/>
        <v>2.3310023310023312E-2</v>
      </c>
      <c r="AE115" s="32">
        <f t="shared" si="22"/>
        <v>4.6153846153846156E-2</v>
      </c>
      <c r="AF115" s="32">
        <f t="shared" si="22"/>
        <v>2.4708624708624709E-2</v>
      </c>
      <c r="AG115" s="32">
        <f t="shared" si="22"/>
        <v>4.9883449883449886E-2</v>
      </c>
      <c r="AH115" s="32">
        <f t="shared" si="22"/>
        <v>3.7762237762237763E-2</v>
      </c>
      <c r="AI115" s="14">
        <f t="shared" si="22"/>
        <v>-4.0559440559440559E-2</v>
      </c>
      <c r="AP115" s="1">
        <v>109</v>
      </c>
      <c r="AQ115" s="50">
        <f t="shared" si="10"/>
        <v>0.1674347158218126</v>
      </c>
      <c r="AR115" s="32">
        <v>-3.0616432734137698E-2</v>
      </c>
      <c r="AS115" s="32">
        <v>-2.9403757146746558E-2</v>
      </c>
    </row>
    <row r="116" spans="2:45" x14ac:dyDescent="0.3">
      <c r="B116" s="11"/>
      <c r="C116">
        <v>60</v>
      </c>
      <c r="D116" s="43">
        <f t="shared" si="19"/>
        <v>2243.4</v>
      </c>
      <c r="E116" s="32">
        <f t="shared" si="22"/>
        <v>2.5229562271552066E-2</v>
      </c>
      <c r="F116" s="32">
        <f t="shared" si="22"/>
        <v>-4.2524739235089634E-2</v>
      </c>
      <c r="G116" s="32">
        <f t="shared" si="22"/>
        <v>-1.0876348399750419E-2</v>
      </c>
      <c r="H116" s="32">
        <f t="shared" si="22"/>
        <v>2.8349826156726356E-2</v>
      </c>
      <c r="I116" s="32">
        <f t="shared" si="22"/>
        <v>-1.7830079343857133E-4</v>
      </c>
      <c r="J116" s="32">
        <f t="shared" si="22"/>
        <v>-5.634305072657577E-2</v>
      </c>
      <c r="K116" s="32">
        <f t="shared" si="22"/>
        <v>-8.201836498172457E-3</v>
      </c>
      <c r="L116" s="32">
        <f t="shared" si="22"/>
        <v>-1.3105108317732053E-2</v>
      </c>
      <c r="M116" s="32">
        <f t="shared" si="22"/>
        <v>4.5734153516983109E-2</v>
      </c>
      <c r="N116" s="32">
        <f t="shared" si="22"/>
        <v>-3.8067219399126363E-2</v>
      </c>
      <c r="O116" s="32">
        <f t="shared" si="22"/>
        <v>1.9434786484799817E-2</v>
      </c>
      <c r="P116" s="32">
        <f t="shared" si="22"/>
        <v>8.3623072122670908E-2</v>
      </c>
      <c r="Q116" s="32">
        <f t="shared" si="22"/>
        <v>-3.7175715431933709E-2</v>
      </c>
      <c r="R116" s="32">
        <f t="shared" si="22"/>
        <v>7.4708032450744366E-2</v>
      </c>
      <c r="S116" s="32">
        <f t="shared" si="22"/>
        <v>2.9419630917357177E-3</v>
      </c>
      <c r="T116" s="32">
        <f t="shared" si="22"/>
        <v>9.6282428456806231E-3</v>
      </c>
      <c r="U116" s="32">
        <f t="shared" si="22"/>
        <v>4.7071409467772087E-2</v>
      </c>
      <c r="V116" s="32">
        <f t="shared" si="22"/>
        <v>2.6566818222341047E-2</v>
      </c>
      <c r="W116" s="32">
        <f t="shared" si="22"/>
        <v>6.9359008647588441E-2</v>
      </c>
      <c r="X116" s="32">
        <f t="shared" si="22"/>
        <v>-2.1574396006062268E-2</v>
      </c>
      <c r="Y116" s="32">
        <f t="shared" si="22"/>
        <v>-5.6788802710172101E-2</v>
      </c>
      <c r="Z116" s="32">
        <f t="shared" si="22"/>
        <v>2.9687082107515337E-2</v>
      </c>
      <c r="AA116" s="32">
        <f t="shared" si="22"/>
        <v>-2.2020147989658595E-2</v>
      </c>
      <c r="AB116" s="32">
        <f t="shared" si="22"/>
        <v>-1.3105108317732053E-2</v>
      </c>
      <c r="AC116" s="32">
        <f t="shared" si="22"/>
        <v>3.4590353927074935E-2</v>
      </c>
      <c r="AD116" s="32">
        <f t="shared" si="22"/>
        <v>1.7206026566818182E-2</v>
      </c>
      <c r="AE116" s="32">
        <f t="shared" si="22"/>
        <v>4.6179905500579432E-2</v>
      </c>
      <c r="AF116" s="32">
        <f t="shared" si="22"/>
        <v>2.2109298386377776E-2</v>
      </c>
      <c r="AG116" s="32">
        <f t="shared" si="22"/>
        <v>4.3059641615405146E-2</v>
      </c>
      <c r="AH116" s="32">
        <f t="shared" si="22"/>
        <v>3.5481857894267589E-2</v>
      </c>
      <c r="AI116" s="14">
        <f t="shared" si="22"/>
        <v>-4.7428011054649229E-2</v>
      </c>
      <c r="AP116" s="1">
        <v>110</v>
      </c>
      <c r="AQ116" s="50">
        <f t="shared" si="10"/>
        <v>0.16897081413210446</v>
      </c>
      <c r="AR116" s="32">
        <v>-3.015182078776938E-2</v>
      </c>
      <c r="AS116" s="32">
        <v>-2.9240917593777734E-2</v>
      </c>
    </row>
    <row r="117" spans="2:45" x14ac:dyDescent="0.3">
      <c r="B117" s="11"/>
      <c r="C117">
        <v>65</v>
      </c>
      <c r="D117" s="43">
        <f t="shared" si="19"/>
        <v>2340.1999999999998</v>
      </c>
      <c r="E117" s="32">
        <f t="shared" si="22"/>
        <v>2.9826510554653528E-2</v>
      </c>
      <c r="F117" s="32">
        <f t="shared" si="22"/>
        <v>-3.6834458593282549E-2</v>
      </c>
      <c r="G117" s="32">
        <f t="shared" si="22"/>
        <v>-1.5041449448764987E-2</v>
      </c>
      <c r="H117" s="32">
        <f t="shared" si="22"/>
        <v>2.9399196649859065E-2</v>
      </c>
      <c r="I117" s="32">
        <f t="shared" si="22"/>
        <v>-7.3497991624646691E-3</v>
      </c>
      <c r="J117" s="32">
        <f t="shared" si="22"/>
        <v>-6.6319118024100426E-2</v>
      </c>
      <c r="K117" s="32">
        <f t="shared" si="22"/>
        <v>-3.5039740193145109E-3</v>
      </c>
      <c r="L117" s="32">
        <f t="shared" si="22"/>
        <v>-1.9741902401504068E-2</v>
      </c>
      <c r="M117" s="32">
        <f t="shared" si="22"/>
        <v>4.4782497222459701E-2</v>
      </c>
      <c r="N117" s="32">
        <f t="shared" si="22"/>
        <v>-4.8799247927527489E-2</v>
      </c>
      <c r="O117" s="32">
        <f t="shared" si="22"/>
        <v>2.9399196649859065E-2</v>
      </c>
      <c r="P117" s="32">
        <f t="shared" si="22"/>
        <v>8.3240748653961277E-2</v>
      </c>
      <c r="Q117" s="32">
        <f t="shared" si="22"/>
        <v>-3.7261772498077016E-2</v>
      </c>
      <c r="R117" s="32">
        <f t="shared" si="22"/>
        <v>7.2985214938894191E-2</v>
      </c>
      <c r="S117" s="32">
        <f t="shared" si="22"/>
        <v>2.0511067430134954E-3</v>
      </c>
      <c r="T117" s="32">
        <f t="shared" si="22"/>
        <v>8.8881292197248874E-3</v>
      </c>
      <c r="U117" s="32">
        <f t="shared" si="22"/>
        <v>3.4526963507392608E-2</v>
      </c>
      <c r="V117" s="32">
        <f t="shared" si="22"/>
        <v>2.0425604649175363E-2</v>
      </c>
      <c r="W117" s="32">
        <f t="shared" si="22"/>
        <v>6.2729681223827105E-2</v>
      </c>
      <c r="X117" s="32">
        <f t="shared" si="22"/>
        <v>-2.7433552687804386E-2</v>
      </c>
      <c r="Y117" s="32">
        <f t="shared" si="22"/>
        <v>-6.4182548500128125E-2</v>
      </c>
      <c r="Z117" s="32">
        <f t="shared" si="22"/>
        <v>3.3245021793009227E-2</v>
      </c>
      <c r="AA117" s="32">
        <f t="shared" si="22"/>
        <v>-3.0852063926160082E-2</v>
      </c>
      <c r="AB117" s="32">
        <f t="shared" si="22"/>
        <v>-2.230578583027084E-2</v>
      </c>
      <c r="AC117" s="32">
        <f t="shared" si="22"/>
        <v>3.1108452269036916E-2</v>
      </c>
      <c r="AD117" s="32">
        <f t="shared" si="22"/>
        <v>7.1788736005470397E-3</v>
      </c>
      <c r="AE117" s="32">
        <f t="shared" si="22"/>
        <v>3.9227416460131691E-2</v>
      </c>
      <c r="AF117" s="32">
        <f t="shared" si="22"/>
        <v>1.9143662934791979E-2</v>
      </c>
      <c r="AG117" s="32">
        <f t="shared" si="22"/>
        <v>4.0082044269720618E-2</v>
      </c>
      <c r="AH117" s="32">
        <f t="shared" si="22"/>
        <v>3.3245021793009227E-2</v>
      </c>
      <c r="AI117" s="14">
        <f t="shared" si="22"/>
        <v>-5.6490898213827807E-2</v>
      </c>
      <c r="AP117" s="1">
        <v>111</v>
      </c>
      <c r="AQ117" s="50">
        <f t="shared" si="10"/>
        <v>0.17050691244239632</v>
      </c>
      <c r="AR117" s="32">
        <v>-3.0100334448160536E-2</v>
      </c>
      <c r="AS117" s="32">
        <v>-2.9202841357537548E-2</v>
      </c>
    </row>
    <row r="118" spans="2:45" x14ac:dyDescent="0.3">
      <c r="B118" s="11"/>
      <c r="C118">
        <v>70</v>
      </c>
      <c r="D118" s="43">
        <f t="shared" si="19"/>
        <v>2432.6</v>
      </c>
      <c r="E118" s="32">
        <f t="shared" si="22"/>
        <v>3.0584559730329728E-2</v>
      </c>
      <c r="F118" s="32">
        <f t="shared" si="22"/>
        <v>-3.6421935377785049E-2</v>
      </c>
      <c r="G118" s="32">
        <f t="shared" si="22"/>
        <v>-5.1796431801364425E-3</v>
      </c>
      <c r="H118" s="32">
        <f t="shared" si="22"/>
        <v>2.8118062977883784E-2</v>
      </c>
      <c r="I118" s="32">
        <f t="shared" si="22"/>
        <v>-1.710104415029183E-2</v>
      </c>
      <c r="J118" s="32">
        <f t="shared" si="22"/>
        <v>-7.3830469456548517E-2</v>
      </c>
      <c r="K118" s="32">
        <f t="shared" si="22"/>
        <v>-5.1796431801364425E-3</v>
      </c>
      <c r="L118" s="32">
        <f t="shared" si="22"/>
        <v>-1.2168050645399947E-2</v>
      </c>
      <c r="M118" s="32">
        <f t="shared" si="22"/>
        <v>4.291704349255944E-2</v>
      </c>
      <c r="N118" s="32">
        <f t="shared" si="22"/>
        <v>-5.3687412644906646E-2</v>
      </c>
      <c r="O118" s="32">
        <f t="shared" si="22"/>
        <v>2.6884814601660811E-2</v>
      </c>
      <c r="P118" s="32">
        <f t="shared" si="22"/>
        <v>8.566965386828912E-2</v>
      </c>
      <c r="Q118" s="32">
        <f t="shared" si="22"/>
        <v>-4.0121680506453962E-2</v>
      </c>
      <c r="R118" s="32">
        <f t="shared" si="22"/>
        <v>7.5803666858505342E-2</v>
      </c>
      <c r="S118" s="32">
        <f t="shared" si="22"/>
        <v>1.808764285127062E-3</v>
      </c>
      <c r="T118" s="32">
        <f t="shared" si="22"/>
        <v>9.2082545424648898E-3</v>
      </c>
      <c r="U118" s="32">
        <f t="shared" si="22"/>
        <v>2.7706980185809461E-2</v>
      </c>
      <c r="V118" s="32">
        <f t="shared" si="22"/>
        <v>1.9896407136397308E-2</v>
      </c>
      <c r="W118" s="32">
        <f t="shared" si="22"/>
        <v>5.6482775631012123E-2</v>
      </c>
      <c r="X118" s="32">
        <f t="shared" si="22"/>
        <v>-1.9978623694812098E-2</v>
      </c>
      <c r="Y118" s="32">
        <f t="shared" si="22"/>
        <v>-6.1497985694318802E-2</v>
      </c>
      <c r="Z118" s="32">
        <f t="shared" si="22"/>
        <v>3.0995642522404051E-2</v>
      </c>
      <c r="AA118" s="32">
        <f t="shared" si="22"/>
        <v>-3.9299514922305316E-2</v>
      </c>
      <c r="AB118" s="32">
        <f t="shared" si="22"/>
        <v>-3.8066266546082347E-2</v>
      </c>
      <c r="AC118" s="32">
        <f t="shared" si="22"/>
        <v>2.8118062977883784E-2</v>
      </c>
      <c r="AD118" s="32">
        <f t="shared" si="22"/>
        <v>-5.5907259722107663E-3</v>
      </c>
      <c r="AE118" s="32">
        <f t="shared" si="22"/>
        <v>3.0584559730329728E-2</v>
      </c>
      <c r="AF118" s="32">
        <f t="shared" si="22"/>
        <v>1.126366850283651E-2</v>
      </c>
      <c r="AG118" s="32">
        <f t="shared" si="22"/>
        <v>3.18178081065527E-2</v>
      </c>
      <c r="AH118" s="32">
        <f t="shared" si="22"/>
        <v>2.0307489928471631E-2</v>
      </c>
      <c r="AI118" s="14">
        <f t="shared" si="22"/>
        <v>-6.6019896407136361E-2</v>
      </c>
      <c r="AP118" s="1">
        <v>112</v>
      </c>
      <c r="AQ118" s="50">
        <f t="shared" si="10"/>
        <v>0.17204301075268819</v>
      </c>
      <c r="AR118" s="32">
        <v>-2.9810298102981029E-2</v>
      </c>
      <c r="AS118" s="32">
        <v>-2.9194658704487057E-2</v>
      </c>
    </row>
    <row r="119" spans="2:45" x14ac:dyDescent="0.3">
      <c r="B119" s="11"/>
      <c r="C119">
        <v>75</v>
      </c>
      <c r="D119" s="43">
        <f t="shared" si="19"/>
        <v>2526.6</v>
      </c>
      <c r="E119" s="32">
        <f t="shared" si="22"/>
        <v>2.7467743212221996E-2</v>
      </c>
      <c r="F119" s="32">
        <f t="shared" si="22"/>
        <v>-3.6650043536768748E-2</v>
      </c>
      <c r="G119" s="32">
        <f t="shared" si="22"/>
        <v>-5.3827277764584456E-3</v>
      </c>
      <c r="H119" s="32">
        <f t="shared" si="22"/>
        <v>3.2612997704424954E-2</v>
      </c>
      <c r="I119" s="32">
        <f t="shared" si="22"/>
        <v>-1.8047969603419579E-2</v>
      </c>
      <c r="J119" s="32">
        <f t="shared" si="22"/>
        <v>-6.5542626454523828E-2</v>
      </c>
      <c r="K119" s="32">
        <f t="shared" si="22"/>
        <v>2.9288371724847983E-3</v>
      </c>
      <c r="L119" s="32">
        <f t="shared" si="22"/>
        <v>-1.0527982268661407E-2</v>
      </c>
      <c r="M119" s="32">
        <f t="shared" si="22"/>
        <v>4.2507717881738342E-2</v>
      </c>
      <c r="N119" s="32">
        <f t="shared" si="22"/>
        <v>-4.8523707749544807E-2</v>
      </c>
      <c r="O119" s="32">
        <f t="shared" si="22"/>
        <v>2.707195440512946E-2</v>
      </c>
      <c r="P119" s="32">
        <f t="shared" si="22"/>
        <v>8.1295020976806812E-2</v>
      </c>
      <c r="Q119" s="32">
        <f t="shared" si="22"/>
        <v>-3.3087944272935925E-2</v>
      </c>
      <c r="R119" s="32">
        <f t="shared" si="22"/>
        <v>6.823399034275314E-2</v>
      </c>
      <c r="S119" s="32">
        <f t="shared" si="22"/>
        <v>1.7414707512071919E-3</v>
      </c>
      <c r="T119" s="32">
        <f t="shared" si="22"/>
        <v>5.3035700150400105E-3</v>
      </c>
      <c r="U119" s="32">
        <f t="shared" si="22"/>
        <v>3.2217208897332421E-2</v>
      </c>
      <c r="V119" s="32">
        <f t="shared" si="22"/>
        <v>1.9156178263278752E-2</v>
      </c>
      <c r="W119" s="32">
        <f t="shared" si="22"/>
        <v>5.5964537322884547E-2</v>
      </c>
      <c r="X119" s="32">
        <f t="shared" si="22"/>
        <v>-1.8839547217604651E-2</v>
      </c>
      <c r="Y119" s="32">
        <f t="shared" si="22"/>
        <v>-5.4460539855932841E-2</v>
      </c>
      <c r="Z119" s="32">
        <f t="shared" si="22"/>
        <v>3.1029842476054816E-2</v>
      </c>
      <c r="AA119" s="32">
        <f t="shared" si="22"/>
        <v>-3.3087944272935925E-2</v>
      </c>
      <c r="AB119" s="32">
        <f t="shared" si="22"/>
        <v>-3.9024776379323958E-2</v>
      </c>
      <c r="AC119" s="32">
        <f t="shared" si="22"/>
        <v>2.4301432755481713E-2</v>
      </c>
      <c r="AD119" s="32">
        <f t="shared" si="22"/>
        <v>-1.725639198923451E-2</v>
      </c>
      <c r="AE119" s="32">
        <f t="shared" si="22"/>
        <v>3.1821420090239888E-2</v>
      </c>
      <c r="AF119" s="32">
        <f t="shared" si="22"/>
        <v>1.0053035700150436E-2</v>
      </c>
      <c r="AG119" s="32">
        <f t="shared" si="22"/>
        <v>2.8655109633499602E-2</v>
      </c>
      <c r="AH119" s="32">
        <f t="shared" si="22"/>
        <v>6.4909364363176176E-3</v>
      </c>
      <c r="AI119" s="14">
        <f t="shared" si="22"/>
        <v>-6.6729992875801433E-2</v>
      </c>
      <c r="AP119" s="1">
        <v>113</v>
      </c>
      <c r="AQ119" s="50">
        <f t="shared" si="10"/>
        <v>0.17357910906298002</v>
      </c>
      <c r="AR119" s="32">
        <v>-2.9503105590062081E-2</v>
      </c>
      <c r="AS119" s="32">
        <v>-2.833095363342605E-2</v>
      </c>
    </row>
    <row r="120" spans="2:45" x14ac:dyDescent="0.3">
      <c r="B120" s="11"/>
      <c r="C120">
        <v>80</v>
      </c>
      <c r="D120" s="43">
        <f t="shared" si="19"/>
        <v>2661.4</v>
      </c>
      <c r="E120" s="32">
        <f t="shared" si="22"/>
        <v>3.1787780867212713E-2</v>
      </c>
      <c r="F120" s="32">
        <f t="shared" si="22"/>
        <v>-4.3736379349214732E-2</v>
      </c>
      <c r="G120" s="32">
        <f t="shared" si="22"/>
        <v>-1.2775231081386079E-3</v>
      </c>
      <c r="H120" s="32">
        <f t="shared" si="22"/>
        <v>4.1557075223566511E-2</v>
      </c>
      <c r="I120" s="32">
        <f t="shared" si="22"/>
        <v>-2.833095363342605E-2</v>
      </c>
      <c r="J120" s="32">
        <f t="shared" si="22"/>
        <v>-7.2668520327647132E-2</v>
      </c>
      <c r="K120" s="32">
        <f t="shared" si="22"/>
        <v>-3.5319756519125614E-3</v>
      </c>
      <c r="L120" s="32">
        <f t="shared" si="22"/>
        <v>-5.260389268806233E-4</v>
      </c>
      <c r="M120" s="32">
        <f t="shared" si="22"/>
        <v>4.9071917036146356E-2</v>
      </c>
      <c r="N120" s="32">
        <f t="shared" si="22"/>
        <v>-5.9141805065003411E-2</v>
      </c>
      <c r="O120" s="32">
        <f t="shared" si="22"/>
        <v>9.6189975201021669E-3</v>
      </c>
      <c r="P120" s="32">
        <f t="shared" si="22"/>
        <v>8.0258510558352716E-2</v>
      </c>
      <c r="Q120" s="32">
        <f t="shared" si="22"/>
        <v>-3.997895844292481E-2</v>
      </c>
      <c r="R120" s="32">
        <f t="shared" si="22"/>
        <v>5.8841211392500155E-2</v>
      </c>
      <c r="S120" s="32">
        <f t="shared" si="22"/>
        <v>-2.4047493800255846E-3</v>
      </c>
      <c r="T120" s="32">
        <f t="shared" si="22"/>
        <v>8.4917712482151901E-3</v>
      </c>
      <c r="U120" s="32">
        <f t="shared" si="22"/>
        <v>2.6151649507777826E-2</v>
      </c>
      <c r="V120" s="32">
        <f t="shared" si="22"/>
        <v>1.5630870970166043E-2</v>
      </c>
      <c r="W120" s="32">
        <f t="shared" si="22"/>
        <v>5.2077853761178294E-2</v>
      </c>
      <c r="X120" s="32">
        <f t="shared" si="22"/>
        <v>-1.2549785827008376E-2</v>
      </c>
      <c r="Y120" s="32">
        <f t="shared" si="22"/>
        <v>-6.177199969940636E-2</v>
      </c>
      <c r="Z120" s="32">
        <f t="shared" si="22"/>
        <v>2.9909070414067748E-2</v>
      </c>
      <c r="AA120" s="32">
        <f t="shared" si="22"/>
        <v>-4.2984895167956748E-2</v>
      </c>
      <c r="AB120" s="32">
        <f t="shared" si="22"/>
        <v>-5.388141579619752E-2</v>
      </c>
      <c r="AC120" s="32">
        <f t="shared" si="22"/>
        <v>9.9947396107311591E-3</v>
      </c>
      <c r="AD120" s="32">
        <f t="shared" si="22"/>
        <v>-3.0585406177200004E-2</v>
      </c>
      <c r="AE120" s="32">
        <f t="shared" si="22"/>
        <v>2.5024423235890849E-2</v>
      </c>
      <c r="AF120" s="32">
        <f t="shared" si="22"/>
        <v>-2.4047493800255846E-3</v>
      </c>
      <c r="AG120" s="32">
        <f t="shared" si="22"/>
        <v>1.9012549785826973E-2</v>
      </c>
      <c r="AH120" s="32">
        <f t="shared" si="22"/>
        <v>-4.2834598331705455E-3</v>
      </c>
      <c r="AI120" s="14">
        <f t="shared" si="22"/>
        <v>-7.792890959645303E-2</v>
      </c>
      <c r="AP120" s="1">
        <v>114</v>
      </c>
      <c r="AQ120" s="50">
        <f t="shared" si="10"/>
        <v>0.17511520737327188</v>
      </c>
      <c r="AR120" s="32">
        <v>-2.9094260136914196E-2</v>
      </c>
      <c r="AS120" s="32">
        <v>-2.8219670770507646E-2</v>
      </c>
    </row>
    <row r="121" spans="2:45" x14ac:dyDescent="0.3">
      <c r="B121" s="11"/>
      <c r="C121">
        <v>85</v>
      </c>
      <c r="D121" s="43">
        <f t="shared" si="19"/>
        <v>2938.4</v>
      </c>
      <c r="E121" s="32">
        <f t="shared" si="22"/>
        <v>5.3634631091750581E-2</v>
      </c>
      <c r="F121" s="32">
        <f t="shared" si="22"/>
        <v>-5.9011707051456606E-2</v>
      </c>
      <c r="G121" s="32">
        <f t="shared" si="22"/>
        <v>-3.199019874761806E-3</v>
      </c>
      <c r="H121" s="32">
        <f t="shared" si="22"/>
        <v>5.7378164987748399E-2</v>
      </c>
      <c r="I121" s="32">
        <f t="shared" si="22"/>
        <v>-4.8802069153280725E-2</v>
      </c>
      <c r="J121" s="32">
        <f t="shared" si="22"/>
        <v>-0.11005989654233599</v>
      </c>
      <c r="K121" s="32">
        <f t="shared" si="22"/>
        <v>-1.7492512932208035E-2</v>
      </c>
      <c r="L121" s="32">
        <f t="shared" ref="L121:AI121" si="23">(L71-$D121)/$D121</f>
        <v>5.6493329703239548E-3</v>
      </c>
      <c r="M121" s="32">
        <f t="shared" si="23"/>
        <v>6.89490879390144E-2</v>
      </c>
      <c r="N121" s="32">
        <f t="shared" si="23"/>
        <v>-9.644704601143482E-2</v>
      </c>
      <c r="O121" s="32">
        <f t="shared" si="23"/>
        <v>-2.4979580724203677E-2</v>
      </c>
      <c r="P121" s="32">
        <f t="shared" si="23"/>
        <v>5.1252382248842876E-2</v>
      </c>
      <c r="Q121" s="32">
        <f t="shared" si="23"/>
        <v>-6.1393955894364312E-2</v>
      </c>
      <c r="R121" s="32">
        <f t="shared" si="23"/>
        <v>3.6618567928124117E-2</v>
      </c>
      <c r="S121" s="32">
        <f t="shared" si="23"/>
        <v>-2.1916689354750916E-2</v>
      </c>
      <c r="T121" s="32">
        <f t="shared" si="23"/>
        <v>1.8581540974680066E-2</v>
      </c>
      <c r="U121" s="32">
        <f t="shared" si="23"/>
        <v>7.0106180234140716E-3</v>
      </c>
      <c r="V121" s="32">
        <f t="shared" si="23"/>
        <v>-7.6231962973046866E-3</v>
      </c>
      <c r="W121" s="32">
        <f t="shared" si="23"/>
        <v>3.3895997821943885E-2</v>
      </c>
      <c r="X121" s="32">
        <f t="shared" si="23"/>
        <v>-1.5790906615845389E-2</v>
      </c>
      <c r="Y121" s="32">
        <f t="shared" si="23"/>
        <v>-7.1603593792540193E-2</v>
      </c>
      <c r="Z121" s="32">
        <f t="shared" si="23"/>
        <v>4.628369180506367E-3</v>
      </c>
      <c r="AA121" s="32">
        <f t="shared" si="23"/>
        <v>-9.3043833378709528E-2</v>
      </c>
      <c r="AB121" s="32">
        <f t="shared" si="23"/>
        <v>-0.10427443506670299</v>
      </c>
      <c r="AC121" s="32">
        <f t="shared" si="23"/>
        <v>-1.4089300299482741E-2</v>
      </c>
      <c r="AD121" s="32">
        <f t="shared" si="23"/>
        <v>-7.2284236319085246E-2</v>
      </c>
      <c r="AE121" s="32">
        <f t="shared" si="23"/>
        <v>3.6074053906887792E-3</v>
      </c>
      <c r="AF121" s="32">
        <f t="shared" si="23"/>
        <v>-2.9403757146746558E-2</v>
      </c>
      <c r="AG121" s="32">
        <f t="shared" si="23"/>
        <v>-4.7644976858157191E-4</v>
      </c>
      <c r="AH121" s="32">
        <f t="shared" si="23"/>
        <v>-4.8121426626735665E-2</v>
      </c>
      <c r="AI121" s="14">
        <f t="shared" si="23"/>
        <v>-0.1090389327525184</v>
      </c>
      <c r="AP121" s="1">
        <v>115</v>
      </c>
      <c r="AQ121" s="50">
        <f t="shared" si="10"/>
        <v>0.17665130568356374</v>
      </c>
      <c r="AR121" s="32">
        <v>-2.8962414471834369E-2</v>
      </c>
      <c r="AS121" s="32">
        <v>-2.786540483701367E-2</v>
      </c>
    </row>
    <row r="122" spans="2:45" x14ac:dyDescent="0.3">
      <c r="B122" s="11"/>
      <c r="C122">
        <v>90</v>
      </c>
      <c r="D122" s="43">
        <f t="shared" si="19"/>
        <v>3709.8</v>
      </c>
      <c r="E122" s="32">
        <f t="shared" ref="E122:AI123" si="24">(E72-$D122)/$D122</f>
        <v>5.4773842255647152E-2</v>
      </c>
      <c r="F122" s="32">
        <f t="shared" si="24"/>
        <v>-5.8170251765593879E-2</v>
      </c>
      <c r="G122" s="32">
        <f t="shared" si="24"/>
        <v>4.3722033532804953E-2</v>
      </c>
      <c r="H122" s="32">
        <f t="shared" si="24"/>
        <v>9.2242169389185349E-2</v>
      </c>
      <c r="I122" s="32">
        <f t="shared" si="24"/>
        <v>-0.13256779341204381</v>
      </c>
      <c r="J122" s="32">
        <f t="shared" si="24"/>
        <v>-0.20049598361097637</v>
      </c>
      <c r="K122" s="32">
        <f t="shared" si="24"/>
        <v>5.0191384980322336E-2</v>
      </c>
      <c r="L122" s="32">
        <f t="shared" si="24"/>
        <v>1.7035958811795735E-2</v>
      </c>
      <c r="M122" s="32">
        <f t="shared" si="24"/>
        <v>7.7955684942584452E-2</v>
      </c>
      <c r="N122" s="32">
        <f t="shared" si="24"/>
        <v>-0.19294840692220608</v>
      </c>
      <c r="O122" s="32">
        <f t="shared" si="24"/>
        <v>-2.0701924632055686E-2</v>
      </c>
      <c r="P122" s="32">
        <f t="shared" si="24"/>
        <v>9.8172408216076285E-2</v>
      </c>
      <c r="Q122" s="32">
        <f t="shared" si="24"/>
        <v>-6.4370046902798045E-2</v>
      </c>
      <c r="R122" s="32">
        <f t="shared" si="24"/>
        <v>5.4773842255647152E-2</v>
      </c>
      <c r="S122" s="32">
        <f t="shared" si="24"/>
        <v>-2.4206156666127601E-2</v>
      </c>
      <c r="T122" s="32">
        <f t="shared" si="24"/>
        <v>1.9192409294301528E-2</v>
      </c>
      <c r="U122" s="32">
        <f t="shared" si="24"/>
        <v>5.5852067496900054E-2</v>
      </c>
      <c r="V122" s="32">
        <f t="shared" si="24"/>
        <v>9.7579384333386747E-3</v>
      </c>
      <c r="W122" s="32">
        <f t="shared" si="24"/>
        <v>8.7390155803547309E-2</v>
      </c>
      <c r="X122" s="32">
        <f t="shared" si="24"/>
        <v>1.1644832605531246E-2</v>
      </c>
      <c r="Y122" s="32">
        <f t="shared" si="24"/>
        <v>-6.8682947867809638E-2</v>
      </c>
      <c r="Z122" s="32">
        <f t="shared" si="24"/>
        <v>6.6095207288802582E-2</v>
      </c>
      <c r="AA122" s="32">
        <f t="shared" si="24"/>
        <v>-0.20184376516254249</v>
      </c>
      <c r="AB122" s="32">
        <f t="shared" si="24"/>
        <v>-0.20939134185131278</v>
      </c>
      <c r="AC122" s="32">
        <f t="shared" si="24"/>
        <v>-1.832982910129975E-3</v>
      </c>
      <c r="AD122" s="32">
        <f t="shared" si="24"/>
        <v>-0.18432260499218292</v>
      </c>
      <c r="AE122" s="32">
        <f t="shared" si="24"/>
        <v>4.9652272359695888E-2</v>
      </c>
      <c r="AF122" s="32">
        <f t="shared" si="24"/>
        <v>-3.2562402285837559E-2</v>
      </c>
      <c r="AG122" s="32">
        <f t="shared" si="24"/>
        <v>1.0297051053965124E-2</v>
      </c>
      <c r="AH122" s="32">
        <f t="shared" si="24"/>
        <v>-0.18593994285406226</v>
      </c>
      <c r="AI122" s="14">
        <f t="shared" si="24"/>
        <v>-0.15224540406490919</v>
      </c>
      <c r="AP122" s="1">
        <v>116</v>
      </c>
      <c r="AQ122" s="50">
        <f t="shared" si="10"/>
        <v>0.1781874039938556</v>
      </c>
      <c r="AR122" s="32">
        <v>-2.7624309392265192E-2</v>
      </c>
      <c r="AS122" s="32">
        <v>-2.7542884754771631E-2</v>
      </c>
    </row>
    <row r="123" spans="2:45" x14ac:dyDescent="0.3">
      <c r="B123" s="12"/>
      <c r="C123" s="33">
        <v>95</v>
      </c>
      <c r="D123" s="44">
        <f t="shared" si="19"/>
        <v>4822.8</v>
      </c>
      <c r="E123" s="34">
        <f t="shared" si="24"/>
        <v>3.0314340217301113E-2</v>
      </c>
      <c r="F123" s="34">
        <f t="shared" si="24"/>
        <v>-5.8638135522932774E-2</v>
      </c>
      <c r="G123" s="34">
        <f t="shared" si="24"/>
        <v>1.9532221945757614E-2</v>
      </c>
      <c r="H123" s="34">
        <f t="shared" si="24"/>
        <v>4.5036078626523972E-2</v>
      </c>
      <c r="I123" s="34">
        <f t="shared" si="24"/>
        <v>-3.6244505266650115E-2</v>
      </c>
      <c r="J123" s="34">
        <f t="shared" si="24"/>
        <v>-0.11586630173343289</v>
      </c>
      <c r="K123" s="34">
        <f t="shared" si="24"/>
        <v>4.7109562909513104E-2</v>
      </c>
      <c r="L123" s="34">
        <f t="shared" si="24"/>
        <v>-1.5509662436758767E-2</v>
      </c>
      <c r="M123" s="34">
        <f t="shared" si="24"/>
        <v>2.9692294932404373E-2</v>
      </c>
      <c r="N123" s="34">
        <f t="shared" si="24"/>
        <v>-0.11047524259766114</v>
      </c>
      <c r="O123" s="34">
        <f t="shared" si="24"/>
        <v>-2.9194658704487057E-2</v>
      </c>
      <c r="P123" s="34">
        <f t="shared" si="24"/>
        <v>9.2104171850377337E-2</v>
      </c>
      <c r="Q123" s="34">
        <f t="shared" si="24"/>
        <v>-6.7346769511487131E-2</v>
      </c>
      <c r="R123" s="34">
        <f t="shared" si="24"/>
        <v>5.6232893754665302E-2</v>
      </c>
      <c r="S123" s="34">
        <f t="shared" si="24"/>
        <v>-3.9562080119432734E-2</v>
      </c>
      <c r="T123" s="34">
        <f t="shared" si="24"/>
        <v>-2.3803599568715306E-2</v>
      </c>
      <c r="U123" s="34">
        <f t="shared" si="24"/>
        <v>5.6440242182964215E-2</v>
      </c>
      <c r="V123" s="34">
        <f t="shared" si="24"/>
        <v>2.3886538940034795E-2</v>
      </c>
      <c r="W123" s="34">
        <f t="shared" si="24"/>
        <v>6.7222360454507718E-2</v>
      </c>
      <c r="X123" s="34">
        <f t="shared" si="24"/>
        <v>-3.6659202123247941E-2</v>
      </c>
      <c r="Y123" s="34">
        <f t="shared" si="24"/>
        <v>-6.154101351911756E-2</v>
      </c>
      <c r="Z123" s="34">
        <f t="shared" si="24"/>
        <v>5.7476984324458781E-2</v>
      </c>
      <c r="AA123" s="34">
        <f t="shared" si="24"/>
        <v>-0.10923115202786766</v>
      </c>
      <c r="AB123" s="34">
        <f t="shared" si="24"/>
        <v>-0.12250145143899813</v>
      </c>
      <c r="AC123" s="34">
        <f t="shared" si="24"/>
        <v>5.0178319648336691E-3</v>
      </c>
      <c r="AD123" s="34">
        <f t="shared" si="24"/>
        <v>-0.10280335075060135</v>
      </c>
      <c r="AE123" s="34">
        <f t="shared" si="24"/>
        <v>4.5865472339719625E-2</v>
      </c>
      <c r="AF123" s="34">
        <f t="shared" si="24"/>
        <v>-2.9816703989383797E-2</v>
      </c>
      <c r="AG123" s="34">
        <f t="shared" si="24"/>
        <v>-7.0083768765033137E-3</v>
      </c>
      <c r="AH123" s="34">
        <f t="shared" si="24"/>
        <v>-9.5546155760139376E-2</v>
      </c>
      <c r="AI123" s="18">
        <f t="shared" si="24"/>
        <v>-0.15712863896491669</v>
      </c>
      <c r="AP123" s="1">
        <v>117</v>
      </c>
      <c r="AQ123" s="50">
        <f t="shared" si="10"/>
        <v>0.17972350230414746</v>
      </c>
      <c r="AR123" s="32">
        <v>-2.7624309392265192E-2</v>
      </c>
      <c r="AS123" s="32">
        <v>-2.7433552687804386E-2</v>
      </c>
    </row>
    <row r="124" spans="2:45" x14ac:dyDescent="0.3">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P124" s="1">
        <v>118</v>
      </c>
      <c r="AQ124" s="50">
        <f t="shared" si="10"/>
        <v>0.18125960061443933</v>
      </c>
      <c r="AR124" s="32">
        <v>-2.6963657678780773E-2</v>
      </c>
      <c r="AS124" s="32">
        <v>-2.6337619245126481E-2</v>
      </c>
    </row>
    <row r="125" spans="2:45" x14ac:dyDescent="0.3">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P125" s="1">
        <v>119</v>
      </c>
      <c r="AQ125" s="50">
        <f t="shared" si="10"/>
        <v>0.18279569892473119</v>
      </c>
      <c r="AR125" s="32">
        <v>-2.6963657678780773E-2</v>
      </c>
      <c r="AS125" s="32">
        <v>-2.6337619245126481E-2</v>
      </c>
    </row>
    <row r="126" spans="2:45" s="21" customFormat="1" ht="15.6" customHeight="1" x14ac:dyDescent="0.35">
      <c r="B126" s="20" t="s">
        <v>60</v>
      </c>
      <c r="D126" s="20" t="s">
        <v>98</v>
      </c>
      <c r="F126" s="20" t="s">
        <v>101</v>
      </c>
      <c r="I126" s="20" t="s">
        <v>62</v>
      </c>
      <c r="W126" s="20" t="s">
        <v>63</v>
      </c>
      <c r="AP126" s="1">
        <v>120</v>
      </c>
      <c r="AQ126" s="50">
        <f t="shared" si="10"/>
        <v>0.18433179723502305</v>
      </c>
      <c r="AR126" s="32">
        <v>-2.6818366517675742E-2</v>
      </c>
      <c r="AS126" s="32">
        <v>-2.4979580724203677E-2</v>
      </c>
    </row>
    <row r="127" spans="2:45" x14ac:dyDescent="0.3">
      <c r="B127" s="35"/>
      <c r="C127" s="28"/>
      <c r="D127" s="28"/>
      <c r="E127" s="28"/>
      <c r="F127" s="28"/>
      <c r="G127" s="28"/>
      <c r="H127" s="28"/>
      <c r="I127" s="28"/>
      <c r="J127" s="28"/>
      <c r="K127" s="28"/>
      <c r="L127" s="28"/>
      <c r="M127" s="28"/>
      <c r="N127" s="28"/>
      <c r="O127" s="28"/>
      <c r="P127" s="28"/>
      <c r="Q127" s="28"/>
      <c r="R127" s="28"/>
      <c r="S127" s="28"/>
      <c r="T127" s="28"/>
      <c r="U127" s="28"/>
      <c r="V127" s="28"/>
      <c r="W127" s="28"/>
      <c r="X127" s="28"/>
      <c r="Y127" s="28"/>
      <c r="Z127" s="28"/>
      <c r="AA127" s="28"/>
      <c r="AB127" s="28"/>
      <c r="AC127" s="28"/>
      <c r="AD127" s="28"/>
      <c r="AE127" s="28"/>
      <c r="AF127" s="28"/>
      <c r="AG127" s="28"/>
      <c r="AH127" s="28"/>
      <c r="AI127" s="29"/>
      <c r="AP127" s="1">
        <v>121</v>
      </c>
      <c r="AQ127" s="50">
        <f t="shared" si="10"/>
        <v>0.18586789554531491</v>
      </c>
      <c r="AR127" s="32">
        <v>-2.6601659396116594E-2</v>
      </c>
      <c r="AS127" s="32">
        <v>-2.4708624708624709E-2</v>
      </c>
    </row>
    <row r="128" spans="2:45" x14ac:dyDescent="0.3">
      <c r="B128" s="11"/>
      <c r="D128" t="s">
        <v>56</v>
      </c>
      <c r="E128" s="1">
        <f>E6</f>
        <v>919</v>
      </c>
      <c r="F128" s="1">
        <f t="shared" ref="F128:AI128" si="25">F6</f>
        <v>920</v>
      </c>
      <c r="G128" s="1">
        <f t="shared" si="25"/>
        <v>921</v>
      </c>
      <c r="H128" s="1">
        <f t="shared" si="25"/>
        <v>926</v>
      </c>
      <c r="I128" s="1">
        <f t="shared" si="25"/>
        <v>932</v>
      </c>
      <c r="J128" s="1">
        <f t="shared" si="25"/>
        <v>932</v>
      </c>
      <c r="K128" s="1">
        <f t="shared" si="25"/>
        <v>934</v>
      </c>
      <c r="L128" s="1">
        <f t="shared" si="25"/>
        <v>935</v>
      </c>
      <c r="M128" s="1">
        <f t="shared" si="25"/>
        <v>937</v>
      </c>
      <c r="N128" s="1">
        <f t="shared" si="25"/>
        <v>951</v>
      </c>
      <c r="O128" s="1">
        <f t="shared" si="25"/>
        <v>960</v>
      </c>
      <c r="P128" s="1">
        <f t="shared" si="25"/>
        <v>961</v>
      </c>
      <c r="Q128" s="1">
        <f t="shared" si="25"/>
        <v>964</v>
      </c>
      <c r="R128" s="1">
        <f t="shared" si="25"/>
        <v>975</v>
      </c>
      <c r="S128" s="1">
        <f t="shared" si="25"/>
        <v>978</v>
      </c>
      <c r="T128" s="1">
        <f t="shared" si="25"/>
        <v>981</v>
      </c>
      <c r="U128" s="1">
        <f t="shared" si="25"/>
        <v>985</v>
      </c>
      <c r="V128" s="1">
        <f t="shared" si="25"/>
        <v>985</v>
      </c>
      <c r="W128" s="1">
        <f t="shared" si="25"/>
        <v>985</v>
      </c>
      <c r="X128" s="1">
        <f t="shared" si="25"/>
        <v>990</v>
      </c>
      <c r="Y128" s="1">
        <f t="shared" si="25"/>
        <v>993</v>
      </c>
      <c r="Z128" s="1">
        <f t="shared" si="25"/>
        <v>1001</v>
      </c>
      <c r="AA128" s="1">
        <f t="shared" si="25"/>
        <v>1005</v>
      </c>
      <c r="AB128" s="1">
        <f t="shared" si="25"/>
        <v>1006</v>
      </c>
      <c r="AC128" s="1">
        <f t="shared" si="25"/>
        <v>1014</v>
      </c>
      <c r="AD128" s="1">
        <f t="shared" si="25"/>
        <v>1019</v>
      </c>
      <c r="AE128" s="1">
        <f t="shared" si="25"/>
        <v>1033</v>
      </c>
      <c r="AF128" s="1">
        <f t="shared" si="25"/>
        <v>1044</v>
      </c>
      <c r="AG128" s="1">
        <f t="shared" si="25"/>
        <v>1048</v>
      </c>
      <c r="AH128" s="1">
        <f t="shared" si="25"/>
        <v>1077</v>
      </c>
      <c r="AI128" s="1">
        <f t="shared" si="25"/>
        <v>1088</v>
      </c>
      <c r="AJ128" t="s">
        <v>58</v>
      </c>
      <c r="AP128" s="1">
        <v>122</v>
      </c>
      <c r="AQ128" s="50">
        <f t="shared" si="10"/>
        <v>0.18740399385560677</v>
      </c>
      <c r="AR128" s="32">
        <v>-2.6406182911120676E-2</v>
      </c>
      <c r="AS128" s="32">
        <v>-2.4206156666127601E-2</v>
      </c>
    </row>
    <row r="129" spans="2:45" x14ac:dyDescent="0.3">
      <c r="B129" s="36" t="s">
        <v>37</v>
      </c>
      <c r="D129">
        <v>1</v>
      </c>
      <c r="E129" s="25">
        <f>E81</f>
        <v>4.0650406504065045E-3</v>
      </c>
      <c r="F129" s="25">
        <f t="shared" ref="E129:AI134" si="26">F81</f>
        <v>-9.485094850948509E-3</v>
      </c>
      <c r="G129" s="25">
        <f t="shared" si="26"/>
        <v>-2.4390243902439025E-2</v>
      </c>
      <c r="H129" s="25">
        <f t="shared" si="26"/>
        <v>2.7100271002710029E-2</v>
      </c>
      <c r="I129" s="25">
        <f t="shared" si="26"/>
        <v>2.7100271002710027E-3</v>
      </c>
      <c r="J129" s="25">
        <f t="shared" si="26"/>
        <v>-1.7615176151761516E-2</v>
      </c>
      <c r="K129" s="25">
        <f t="shared" si="26"/>
        <v>-2.9810298102981029E-2</v>
      </c>
      <c r="L129" s="25">
        <f t="shared" si="26"/>
        <v>6.7750677506775072E-3</v>
      </c>
      <c r="M129" s="25">
        <f t="shared" si="26"/>
        <v>8.2655826558265588E-2</v>
      </c>
      <c r="N129" s="25">
        <f t="shared" si="26"/>
        <v>9.485094850948509E-3</v>
      </c>
      <c r="O129" s="25">
        <f t="shared" si="26"/>
        <v>2.032520325203252E-2</v>
      </c>
      <c r="P129" s="25">
        <f t="shared" si="26"/>
        <v>3.5230352303523033E-2</v>
      </c>
      <c r="Q129" s="25">
        <f t="shared" si="26"/>
        <v>2.5745257452574527E-2</v>
      </c>
      <c r="R129" s="25">
        <f t="shared" si="26"/>
        <v>5.1490514905149054E-2</v>
      </c>
      <c r="S129" s="25">
        <f t="shared" si="26"/>
        <v>2.8455284552845527E-2</v>
      </c>
      <c r="T129" s="25">
        <f t="shared" si="26"/>
        <v>0.15447154471544716</v>
      </c>
      <c r="U129" s="25">
        <f t="shared" si="26"/>
        <v>4.6070460704607047E-2</v>
      </c>
      <c r="V129" s="25">
        <f t="shared" si="26"/>
        <v>5.0135501355013552E-2</v>
      </c>
      <c r="W129" s="25">
        <f t="shared" si="26"/>
        <v>2.7100271002710027E-3</v>
      </c>
      <c r="X129" s="25">
        <f t="shared" si="26"/>
        <v>-3.3875338753387531E-2</v>
      </c>
      <c r="Y129" s="25">
        <f t="shared" si="26"/>
        <v>5.0135501355013552E-2</v>
      </c>
      <c r="Z129" s="25">
        <f t="shared" si="26"/>
        <v>1.6260162601626018E-2</v>
      </c>
      <c r="AA129" s="25">
        <f t="shared" si="26"/>
        <v>-2.5745257452574527E-2</v>
      </c>
      <c r="AB129" s="25">
        <f t="shared" si="26"/>
        <v>-1.8970189701897018E-2</v>
      </c>
      <c r="AC129" s="25">
        <f t="shared" si="26"/>
        <v>6.3685636856368563E-2</v>
      </c>
      <c r="AD129" s="25">
        <f t="shared" si="26"/>
        <v>5.2845528455284556E-2</v>
      </c>
      <c r="AE129" s="25">
        <f t="shared" si="26"/>
        <v>0.13550135501355012</v>
      </c>
      <c r="AF129" s="25">
        <f t="shared" si="26"/>
        <v>0.1002710027100271</v>
      </c>
      <c r="AG129" s="25">
        <f t="shared" si="26"/>
        <v>0.17073170731707318</v>
      </c>
      <c r="AH129" s="25">
        <f t="shared" si="26"/>
        <v>0.15311653116531165</v>
      </c>
      <c r="AI129" s="37">
        <f t="shared" si="26"/>
        <v>5.9620596205962058E-2</v>
      </c>
      <c r="AP129" s="1">
        <v>123</v>
      </c>
      <c r="AQ129" s="50">
        <f t="shared" si="10"/>
        <v>0.1889400921658986</v>
      </c>
      <c r="AR129" s="32">
        <v>-2.6402640264026452E-2</v>
      </c>
      <c r="AS129" s="32">
        <v>-2.3803599568715306E-2</v>
      </c>
    </row>
    <row r="130" spans="2:45" x14ac:dyDescent="0.3">
      <c r="B130" s="11"/>
      <c r="D130">
        <v>3</v>
      </c>
      <c r="E130" s="25">
        <f t="shared" si="26"/>
        <v>-9.3786635404454859E-3</v>
      </c>
      <c r="F130" s="25">
        <f t="shared" si="26"/>
        <v>-2.6963657678780773E-2</v>
      </c>
      <c r="G130" s="25">
        <f t="shared" si="26"/>
        <v>-2.3446658851113715E-3</v>
      </c>
      <c r="H130" s="25">
        <f t="shared" si="26"/>
        <v>1.2895662368112544E-2</v>
      </c>
      <c r="I130" s="25">
        <f t="shared" si="26"/>
        <v>2.5791324736225089E-2</v>
      </c>
      <c r="J130" s="25">
        <f t="shared" si="26"/>
        <v>-2.1101992966002344E-2</v>
      </c>
      <c r="K130" s="25">
        <f t="shared" si="26"/>
        <v>-2.6963657678780773E-2</v>
      </c>
      <c r="L130" s="25">
        <f t="shared" si="26"/>
        <v>-1.7584994138335287E-2</v>
      </c>
      <c r="M130" s="25">
        <f t="shared" si="26"/>
        <v>5.9788980070339975E-2</v>
      </c>
      <c r="N130" s="25">
        <f t="shared" si="26"/>
        <v>1.2895662368112544E-2</v>
      </c>
      <c r="O130" s="25">
        <f t="shared" si="26"/>
        <v>1.1723329425556857E-3</v>
      </c>
      <c r="P130" s="25">
        <f t="shared" si="26"/>
        <v>3.7514654161781943E-2</v>
      </c>
      <c r="Q130" s="25">
        <f t="shared" si="26"/>
        <v>7.0339976553341153E-3</v>
      </c>
      <c r="R130" s="25">
        <f t="shared" si="26"/>
        <v>4.5720984759671748E-2</v>
      </c>
      <c r="S130" s="25">
        <f t="shared" si="26"/>
        <v>2.2274325908558032E-2</v>
      </c>
      <c r="T130" s="25">
        <f t="shared" si="26"/>
        <v>0.11840562719812427</v>
      </c>
      <c r="U130" s="25">
        <f t="shared" si="26"/>
        <v>3.9859320046893319E-2</v>
      </c>
      <c r="V130" s="25">
        <f t="shared" si="26"/>
        <v>4.2203985932004688E-2</v>
      </c>
      <c r="W130" s="25">
        <f t="shared" si="26"/>
        <v>5.8616647127784291E-3</v>
      </c>
      <c r="X130" s="25">
        <f t="shared" si="26"/>
        <v>-3.8686987104337635E-2</v>
      </c>
      <c r="Y130" s="25">
        <f t="shared" si="26"/>
        <v>3.9859320046893319E-2</v>
      </c>
      <c r="Z130" s="25">
        <f t="shared" si="26"/>
        <v>8.2063305978898014E-3</v>
      </c>
      <c r="AA130" s="25">
        <f t="shared" si="26"/>
        <v>-2.5791324736225089E-2</v>
      </c>
      <c r="AB130" s="25">
        <f t="shared" si="26"/>
        <v>-2.2274325908558032E-2</v>
      </c>
      <c r="AC130" s="25">
        <f t="shared" si="26"/>
        <v>5.0410316529894493E-2</v>
      </c>
      <c r="AD130" s="25">
        <f t="shared" si="26"/>
        <v>6.3305978898007029E-2</v>
      </c>
      <c r="AE130" s="25">
        <f t="shared" si="26"/>
        <v>0.10316529894490035</v>
      </c>
      <c r="AF130" s="25">
        <f t="shared" si="26"/>
        <v>9.3786635404454866E-2</v>
      </c>
      <c r="AG130" s="25">
        <f t="shared" si="26"/>
        <v>0.13599062133645956</v>
      </c>
      <c r="AH130" s="25">
        <f t="shared" si="26"/>
        <v>0.13364595545134819</v>
      </c>
      <c r="AI130" s="37">
        <f t="shared" si="26"/>
        <v>2.5791324736225089E-2</v>
      </c>
      <c r="AP130" s="1">
        <v>124</v>
      </c>
      <c r="AQ130" s="50">
        <f t="shared" si="10"/>
        <v>0.19047619047619047</v>
      </c>
      <c r="AR130" s="32">
        <v>-2.6402640264026452E-2</v>
      </c>
      <c r="AS130" s="32">
        <v>-2.2498060512024798E-2</v>
      </c>
    </row>
    <row r="131" spans="2:45" x14ac:dyDescent="0.3">
      <c r="B131" s="11"/>
      <c r="D131">
        <v>5</v>
      </c>
      <c r="E131" s="25">
        <f t="shared" si="26"/>
        <v>2.5762129669385757E-3</v>
      </c>
      <c r="F131" s="25">
        <f t="shared" si="26"/>
        <v>-3.3920137398024928E-2</v>
      </c>
      <c r="G131" s="25">
        <f t="shared" si="26"/>
        <v>-3.8643194504079247E-3</v>
      </c>
      <c r="H131" s="25">
        <f t="shared" si="26"/>
        <v>2.0824388149420326E-2</v>
      </c>
      <c r="I131" s="25">
        <f t="shared" si="26"/>
        <v>1.4383855732073826E-2</v>
      </c>
      <c r="J131" s="25">
        <f t="shared" si="26"/>
        <v>-2.1039072563331925E-2</v>
      </c>
      <c r="K131" s="25">
        <f t="shared" si="26"/>
        <v>-3.4993559467582674E-2</v>
      </c>
      <c r="L131" s="25">
        <f t="shared" si="26"/>
        <v>-3.177329325890943E-2</v>
      </c>
      <c r="M131" s="25">
        <f t="shared" si="26"/>
        <v>5.8394160583941583E-2</v>
      </c>
      <c r="N131" s="25">
        <f t="shared" si="26"/>
        <v>1.5027908973808256E-3</v>
      </c>
      <c r="O131" s="25">
        <f t="shared" si="26"/>
        <v>-6.0111635895234248E-3</v>
      </c>
      <c r="P131" s="25">
        <f t="shared" si="26"/>
        <v>4.6586517818806329E-2</v>
      </c>
      <c r="Q131" s="25">
        <f t="shared" si="26"/>
        <v>-3.8643194504079247E-3</v>
      </c>
      <c r="R131" s="25">
        <f t="shared" si="26"/>
        <v>4.7659939888364082E-2</v>
      </c>
      <c r="S131" s="25">
        <f t="shared" si="26"/>
        <v>7.9433233147273262E-3</v>
      </c>
      <c r="T131" s="25">
        <f t="shared" si="26"/>
        <v>0.10562473164448258</v>
      </c>
      <c r="U131" s="25">
        <f t="shared" si="26"/>
        <v>4.3366251610133077E-2</v>
      </c>
      <c r="V131" s="25">
        <f t="shared" si="26"/>
        <v>3.5852297123228828E-2</v>
      </c>
      <c r="W131" s="25">
        <f t="shared" si="26"/>
        <v>-2.7908973808501748E-3</v>
      </c>
      <c r="X131" s="25">
        <f t="shared" si="26"/>
        <v>-3.177329325890943E-2</v>
      </c>
      <c r="Y131" s="25">
        <f t="shared" si="26"/>
        <v>2.2971232288535828E-2</v>
      </c>
      <c r="Z131" s="25">
        <f t="shared" si="26"/>
        <v>1.2237011592958327E-2</v>
      </c>
      <c r="AA131" s="25">
        <f t="shared" si="26"/>
        <v>-2.6406182911120676E-2</v>
      </c>
      <c r="AB131" s="25">
        <f t="shared" si="26"/>
        <v>-1.1378273937312175E-2</v>
      </c>
      <c r="AC131" s="25">
        <f t="shared" si="26"/>
        <v>4.9806784027479581E-2</v>
      </c>
      <c r="AD131" s="25">
        <f t="shared" si="26"/>
        <v>5.3027050236152833E-2</v>
      </c>
      <c r="AE131" s="25">
        <f t="shared" si="26"/>
        <v>9.1670244740231832E-2</v>
      </c>
      <c r="AF131" s="25">
        <f t="shared" si="26"/>
        <v>7.5568913696865581E-2</v>
      </c>
      <c r="AG131" s="25">
        <f t="shared" si="26"/>
        <v>0.13031343924431082</v>
      </c>
      <c r="AH131" s="25">
        <f t="shared" si="26"/>
        <v>0.11099184199227133</v>
      </c>
      <c r="AI131" s="37">
        <f t="shared" si="26"/>
        <v>2.0824388149420326E-2</v>
      </c>
      <c r="AP131" s="1">
        <v>125</v>
      </c>
      <c r="AQ131" s="50">
        <f t="shared" si="10"/>
        <v>0.19201228878648233</v>
      </c>
      <c r="AR131" s="32">
        <v>-2.5791324736225089E-2</v>
      </c>
      <c r="AS131" s="32">
        <v>-2.2349118834301511E-2</v>
      </c>
    </row>
    <row r="132" spans="2:45" x14ac:dyDescent="0.3">
      <c r="B132" s="11"/>
      <c r="D132">
        <v>10</v>
      </c>
      <c r="E132" s="25">
        <f t="shared" si="26"/>
        <v>1.5261492648427407E-2</v>
      </c>
      <c r="F132" s="25">
        <f t="shared" si="26"/>
        <v>-4.3364973013214139E-2</v>
      </c>
      <c r="G132" s="25">
        <f t="shared" si="26"/>
        <v>-4.2806625721197745E-3</v>
      </c>
      <c r="H132" s="25">
        <f t="shared" si="26"/>
        <v>2.4567280848687971E-2</v>
      </c>
      <c r="I132" s="25">
        <f t="shared" si="26"/>
        <v>7.8168620882189573E-3</v>
      </c>
      <c r="J132" s="25">
        <f t="shared" si="26"/>
        <v>-3.9642657733109911E-2</v>
      </c>
      <c r="K132" s="25">
        <f t="shared" si="26"/>
        <v>-2.568397543271907E-2</v>
      </c>
      <c r="L132" s="25">
        <f t="shared" si="26"/>
        <v>-5.2112413921458307E-3</v>
      </c>
      <c r="M132" s="25">
        <f t="shared" si="26"/>
        <v>5.7137539549599943E-2</v>
      </c>
      <c r="N132" s="25">
        <f t="shared" si="26"/>
        <v>-1.6378187232458506E-2</v>
      </c>
      <c r="O132" s="25">
        <f t="shared" si="26"/>
        <v>1.3028103480365635E-3</v>
      </c>
      <c r="P132" s="25">
        <f t="shared" si="26"/>
        <v>6.5512748929834441E-2</v>
      </c>
      <c r="Q132" s="25">
        <f t="shared" si="26"/>
        <v>-1.5447608412432449E-2</v>
      </c>
      <c r="R132" s="25">
        <f t="shared" si="26"/>
        <v>4.504001488926121E-2</v>
      </c>
      <c r="S132" s="25">
        <f t="shared" si="26"/>
        <v>1.0608598548297127E-2</v>
      </c>
      <c r="T132" s="25">
        <f t="shared" si="26"/>
        <v>8.7846640610459797E-2</v>
      </c>
      <c r="U132" s="25">
        <f t="shared" si="26"/>
        <v>4.3178857249209099E-2</v>
      </c>
      <c r="V132" s="25">
        <f t="shared" si="26"/>
        <v>3.8525963149078815E-2</v>
      </c>
      <c r="W132" s="25">
        <f t="shared" si="26"/>
        <v>3.015075376884431E-2</v>
      </c>
      <c r="X132" s="25">
        <f t="shared" si="26"/>
        <v>-1.0794714312302169E-2</v>
      </c>
      <c r="Y132" s="25">
        <f t="shared" si="26"/>
        <v>8.7474409082450143E-3</v>
      </c>
      <c r="Z132" s="25">
        <f t="shared" si="26"/>
        <v>2.0844965568583746E-2</v>
      </c>
      <c r="AA132" s="25">
        <f t="shared" si="26"/>
        <v>-3.5920342453005689E-2</v>
      </c>
      <c r="AB132" s="25">
        <f t="shared" si="26"/>
        <v>-1.1725293132328224E-2</v>
      </c>
      <c r="AC132" s="25">
        <f t="shared" si="26"/>
        <v>4.7831751349339376E-2</v>
      </c>
      <c r="AD132" s="25">
        <f t="shared" si="26"/>
        <v>4.1317699609156981E-2</v>
      </c>
      <c r="AE132" s="25">
        <f t="shared" si="26"/>
        <v>8.3193746510329514E-2</v>
      </c>
      <c r="AF132" s="25">
        <f t="shared" si="26"/>
        <v>7.388795831006896E-2</v>
      </c>
      <c r="AG132" s="25">
        <f t="shared" si="26"/>
        <v>0.11948632049134571</v>
      </c>
      <c r="AH132" s="25">
        <f t="shared" si="26"/>
        <v>9.8083007630746413E-2</v>
      </c>
      <c r="AI132" s="37">
        <f t="shared" si="26"/>
        <v>-8.9335566722500565E-3</v>
      </c>
      <c r="AP132" s="1">
        <v>126</v>
      </c>
      <c r="AQ132" s="50">
        <f t="shared" si="10"/>
        <v>0.19354838709677419</v>
      </c>
      <c r="AR132" s="32">
        <v>-2.5745257452574527E-2</v>
      </c>
      <c r="AS132" s="32">
        <v>-2.230578583027084E-2</v>
      </c>
    </row>
    <row r="133" spans="2:45" x14ac:dyDescent="0.3">
      <c r="B133" s="11"/>
      <c r="D133">
        <v>15</v>
      </c>
      <c r="E133" s="25">
        <f t="shared" si="26"/>
        <v>2.0903010033444816E-2</v>
      </c>
      <c r="F133" s="25">
        <f t="shared" si="26"/>
        <v>-4.096989966555184E-2</v>
      </c>
      <c r="G133" s="25">
        <f t="shared" si="26"/>
        <v>-1.0869565217391304E-2</v>
      </c>
      <c r="H133" s="25">
        <f t="shared" si="26"/>
        <v>1.839464882943144E-2</v>
      </c>
      <c r="I133" s="25">
        <f t="shared" si="26"/>
        <v>1.254180602006689E-2</v>
      </c>
      <c r="J133" s="25">
        <f t="shared" si="26"/>
        <v>-4.9331103678929768E-2</v>
      </c>
      <c r="K133" s="25">
        <f t="shared" si="26"/>
        <v>-2.3411371237458192E-2</v>
      </c>
      <c r="L133" s="25">
        <f t="shared" si="26"/>
        <v>-8.3612040133779261E-3</v>
      </c>
      <c r="M133" s="25">
        <f t="shared" si="26"/>
        <v>6.0200668896321072E-2</v>
      </c>
      <c r="N133" s="25">
        <f t="shared" si="26"/>
        <v>-9.1973244147157199E-3</v>
      </c>
      <c r="O133" s="25">
        <f t="shared" si="26"/>
        <v>-1.0033444816053512E-2</v>
      </c>
      <c r="P133" s="25">
        <f t="shared" si="26"/>
        <v>6.6889632107023408E-2</v>
      </c>
      <c r="Q133" s="25">
        <f t="shared" si="26"/>
        <v>-2.4247491638795988E-2</v>
      </c>
      <c r="R133" s="25">
        <f t="shared" si="26"/>
        <v>6.5217391304347824E-2</v>
      </c>
      <c r="S133" s="25">
        <f t="shared" si="26"/>
        <v>4.180602006688963E-3</v>
      </c>
      <c r="T133" s="25">
        <f t="shared" si="26"/>
        <v>6.8561872909698993E-2</v>
      </c>
      <c r="U133" s="25">
        <f t="shared" si="26"/>
        <v>4.3478260869565216E-2</v>
      </c>
      <c r="V133" s="25">
        <f t="shared" si="26"/>
        <v>2.6755852842809364E-2</v>
      </c>
      <c r="W133" s="25">
        <f t="shared" si="26"/>
        <v>4.5986622073578592E-2</v>
      </c>
      <c r="X133" s="25">
        <f t="shared" si="26"/>
        <v>-5.8528428093645481E-3</v>
      </c>
      <c r="Y133" s="25">
        <f t="shared" si="26"/>
        <v>0</v>
      </c>
      <c r="Z133" s="25">
        <f t="shared" si="26"/>
        <v>2.5919732441471572E-2</v>
      </c>
      <c r="AA133" s="25">
        <f t="shared" si="26"/>
        <v>-3.0100334448160536E-2</v>
      </c>
      <c r="AB133" s="25">
        <f t="shared" si="26"/>
        <v>-2.0903010033444816E-2</v>
      </c>
      <c r="AC133" s="25">
        <f t="shared" si="26"/>
        <v>5.1003344481605352E-2</v>
      </c>
      <c r="AD133" s="25">
        <f t="shared" si="26"/>
        <v>3.8461538461538464E-2</v>
      </c>
      <c r="AE133" s="25">
        <f t="shared" si="26"/>
        <v>7.0234113712374577E-2</v>
      </c>
      <c r="AF133" s="25">
        <f t="shared" si="26"/>
        <v>6.2709030100334448E-2</v>
      </c>
      <c r="AG133" s="25">
        <f t="shared" si="26"/>
        <v>0.10535117056856187</v>
      </c>
      <c r="AH133" s="25">
        <f t="shared" si="26"/>
        <v>9.2809364548494977E-2</v>
      </c>
      <c r="AI133" s="37">
        <f t="shared" si="26"/>
        <v>-5.8528428093645481E-3</v>
      </c>
      <c r="AP133" s="1">
        <v>127</v>
      </c>
      <c r="AQ133" s="50">
        <f t="shared" si="10"/>
        <v>0.19508448540706605</v>
      </c>
      <c r="AR133" s="32">
        <v>-2.568397543271907E-2</v>
      </c>
      <c r="AS133" s="32">
        <v>-2.2189962671090812E-2</v>
      </c>
    </row>
    <row r="134" spans="2:45" x14ac:dyDescent="0.3">
      <c r="B134" s="11"/>
      <c r="D134">
        <v>20</v>
      </c>
      <c r="E134" s="25">
        <f t="shared" si="26"/>
        <v>2.3284313725490266E-2</v>
      </c>
      <c r="F134" s="25">
        <f t="shared" si="26"/>
        <v>-3.9522058823529348E-2</v>
      </c>
      <c r="G134" s="25">
        <f t="shared" si="26"/>
        <v>-7.3529411764705187E-3</v>
      </c>
      <c r="H134" s="25">
        <f t="shared" si="26"/>
        <v>1.4093137254902032E-2</v>
      </c>
      <c r="I134" s="25">
        <f t="shared" si="26"/>
        <v>9.4975490196079135E-3</v>
      </c>
      <c r="J134" s="25">
        <f t="shared" si="26"/>
        <v>-4.2585784313725422E-2</v>
      </c>
      <c r="K134" s="25">
        <f t="shared" si="26"/>
        <v>-1.9914215686273815E-3</v>
      </c>
      <c r="L134" s="25">
        <f t="shared" si="26"/>
        <v>3.3700980392157563E-3</v>
      </c>
      <c r="M134" s="25">
        <f t="shared" si="26"/>
        <v>5.0091911764705954E-2</v>
      </c>
      <c r="N134" s="25">
        <f t="shared" si="26"/>
        <v>-1.1182598039215617E-2</v>
      </c>
      <c r="O134" s="25">
        <f t="shared" si="26"/>
        <v>-4.2892156862744408E-3</v>
      </c>
      <c r="P134" s="25">
        <f t="shared" si="26"/>
        <v>6.3878676470588314E-2</v>
      </c>
      <c r="Q134" s="25">
        <f t="shared" si="26"/>
        <v>-2.4969362745097971E-2</v>
      </c>
      <c r="R134" s="25">
        <f t="shared" si="26"/>
        <v>6.8474264705882429E-2</v>
      </c>
      <c r="S134" s="25">
        <f t="shared" si="26"/>
        <v>1.1795343137254973E-2</v>
      </c>
      <c r="T134" s="25">
        <f t="shared" si="26"/>
        <v>7.0006127450980463E-2</v>
      </c>
      <c r="U134" s="25">
        <f t="shared" si="26"/>
        <v>3.7837009803921642E-2</v>
      </c>
      <c r="V134" s="25">
        <f t="shared" si="26"/>
        <v>3.324142156862752E-2</v>
      </c>
      <c r="W134" s="25">
        <f t="shared" si="26"/>
        <v>5.9283088235294192E-2</v>
      </c>
      <c r="X134" s="25">
        <f t="shared" si="26"/>
        <v>-5.8210784313724798E-3</v>
      </c>
      <c r="Y134" s="25">
        <f t="shared" si="26"/>
        <v>-1.0416666666666598E-2</v>
      </c>
      <c r="Z134" s="25">
        <f t="shared" si="26"/>
        <v>2.7113970588235364E-2</v>
      </c>
      <c r="AA134" s="25">
        <f t="shared" si="26"/>
        <v>-2.1139705882352873E-2</v>
      </c>
      <c r="AB134" s="25">
        <f t="shared" si="26"/>
        <v>-7.3529411764705187E-3</v>
      </c>
      <c r="AC134" s="25">
        <f t="shared" si="26"/>
        <v>5.6985294117647134E-2</v>
      </c>
      <c r="AD134" s="25">
        <f t="shared" si="26"/>
        <v>4.4730392156862815E-2</v>
      </c>
      <c r="AE134" s="25">
        <f t="shared" si="26"/>
        <v>6.3878676470588314E-2</v>
      </c>
      <c r="AF134" s="25">
        <f t="shared" si="26"/>
        <v>6.1580882352941249E-2</v>
      </c>
      <c r="AG134" s="25">
        <f t="shared" si="26"/>
        <v>9.7579656862745168E-2</v>
      </c>
      <c r="AH134" s="25">
        <f t="shared" si="26"/>
        <v>9.2218137254902036E-2</v>
      </c>
      <c r="AI134" s="37">
        <f t="shared" si="26"/>
        <v>-8.8848039215685577E-3</v>
      </c>
      <c r="AP134" s="1">
        <v>128</v>
      </c>
      <c r="AQ134" s="50">
        <f t="shared" si="10"/>
        <v>0.19662058371735791</v>
      </c>
      <c r="AR134" s="32">
        <v>-2.5599349857781388E-2</v>
      </c>
      <c r="AS134" s="32">
        <v>-2.2020147989658595E-2</v>
      </c>
    </row>
    <row r="135" spans="2:45" x14ac:dyDescent="0.3">
      <c r="B135" s="11"/>
      <c r="D135" s="38" t="s">
        <v>57</v>
      </c>
      <c r="E135" s="25" cm="1">
        <f t="array" ref="E135">AVERAGE(ABS(E129:E134))</f>
        <v>1.2578122260858844E-2</v>
      </c>
      <c r="F135" s="25" cm="1">
        <f t="array" ref="F135">AVERAGE(ABS(F129:F134))</f>
        <v>3.2370970238341588E-2</v>
      </c>
      <c r="G135" s="25" cm="1">
        <f t="array" ref="G135">AVERAGE(ABS(G129:G134))</f>
        <v>8.8503997006566543E-3</v>
      </c>
      <c r="H135" s="25" cm="1">
        <f t="array" ref="H135">AVERAGE(ABS(H129:H134))</f>
        <v>1.9645898075544056E-2</v>
      </c>
      <c r="I135" s="25" cm="1">
        <f t="array" ref="I135">AVERAGE(ABS(I129:I134))</f>
        <v>1.2123570782743948E-2</v>
      </c>
      <c r="J135" s="25" cm="1">
        <f t="array" ref="J135">AVERAGE(ABS(J129:J134))</f>
        <v>3.1885964567810149E-2</v>
      </c>
      <c r="K135" s="25" cm="1">
        <f t="array" ref="K135">AVERAGE(ABS(K129:K134))</f>
        <v>2.3809047248024854E-2</v>
      </c>
      <c r="L135" s="25" cm="1">
        <f t="array" ref="L135">AVERAGE(ABS(L129:L134))</f>
        <v>1.2179316432110289E-2</v>
      </c>
      <c r="M135" s="25" cm="1">
        <f t="array" ref="M135">AVERAGE(ABS(M129:M134))</f>
        <v>6.1378181237195691E-2</v>
      </c>
      <c r="N135" s="25" cm="1">
        <f t="array" ref="N135">AVERAGE(ABS(N129:N134))</f>
        <v>1.0106942967138622E-2</v>
      </c>
      <c r="O135" s="25" cm="1">
        <f t="array" ref="O135">AVERAGE(ABS(O129:O134))</f>
        <v>7.1890284390793563E-3</v>
      </c>
      <c r="P135" s="25" cm="1">
        <f t="array" ref="P135">AVERAGE(ABS(P129:P134))</f>
        <v>5.2602096965259582E-2</v>
      </c>
      <c r="Q135" s="25" cm="1">
        <f t="array" ref="Q135">AVERAGE(ABS(Q129:Q134))</f>
        <v>1.6884672892440496E-2</v>
      </c>
      <c r="R135" s="25" cm="1">
        <f t="array" ref="R135">AVERAGE(ABS(R129:R134))</f>
        <v>5.3933851742112716E-2</v>
      </c>
      <c r="S135" s="25" cm="1">
        <f t="array" ref="S135">AVERAGE(ABS(S129:S134))</f>
        <v>1.4209579578061992E-2</v>
      </c>
      <c r="T135" s="25" cm="1">
        <f t="array" ref="T135">AVERAGE(ABS(T129:T134))</f>
        <v>0.10081942408819887</v>
      </c>
      <c r="U135" s="25" cm="1">
        <f t="array" ref="U135">AVERAGE(ABS(U129:U134))</f>
        <v>4.2298360047388239E-2</v>
      </c>
      <c r="V135" s="25" cm="1">
        <f t="array" ref="V135">AVERAGE(ABS(V129:V134))</f>
        <v>3.778583699512713E-2</v>
      </c>
      <c r="W135" s="25" cm="1">
        <f t="array" ref="W135">AVERAGE(ABS(W129:W134))</f>
        <v>2.4463842211936117E-2</v>
      </c>
      <c r="X135" s="25" cm="1">
        <f t="array" ref="X135">AVERAGE(ABS(X129:X134))</f>
        <v>2.1134042444945631E-2</v>
      </c>
      <c r="Y135" s="25" cm="1">
        <f t="array" ref="Y135">AVERAGE(ABS(Y129:Y134))</f>
        <v>2.2021693544225718E-2</v>
      </c>
      <c r="Z135" s="25" cm="1">
        <f t="array" ref="Z135">AVERAGE(ABS(Z129:Z134))</f>
        <v>1.8430362231794138E-2</v>
      </c>
      <c r="AA135" s="25" cm="1">
        <f t="array" ref="AA135">AVERAGE(ABS(AA129:AA134))</f>
        <v>2.7517191313906564E-2</v>
      </c>
      <c r="AB135" s="25" cm="1">
        <f t="array" ref="AB135">AVERAGE(ABS(AB129:AB134))</f>
        <v>1.5434005648335131E-2</v>
      </c>
      <c r="AC135" s="25" cm="1">
        <f t="array" ref="AC135">AVERAGE(ABS(AC129:AC134))</f>
        <v>5.3287187893722415E-2</v>
      </c>
      <c r="AD135" s="25" cm="1">
        <f t="array" ref="AD135">AVERAGE(ABS(AD129:AD134))</f>
        <v>4.8948031302833782E-2</v>
      </c>
      <c r="AE135" s="25" cm="1">
        <f t="array" ref="AE135">AVERAGE(ABS(AE129:AE134))</f>
        <v>9.1273905898662466E-2</v>
      </c>
      <c r="AF135" s="25" cm="1">
        <f t="array" ref="AF135">AVERAGE(ABS(AF129:AF134))</f>
        <v>7.7967403762448692E-2</v>
      </c>
      <c r="AG135" s="25" cm="1">
        <f t="array" ref="AG135">AVERAGE(ABS(AG129:AG134))</f>
        <v>0.12657548597008272</v>
      </c>
      <c r="AH135" s="25" cm="1">
        <f t="array" ref="AH135">AVERAGE(ABS(AH129:AH134))</f>
        <v>0.11347747300717909</v>
      </c>
      <c r="AI135" s="37" cm="1">
        <f t="array" ref="AI135">AVERAGE(ABS(AI129:AI134))</f>
        <v>2.1651252082465103E-2</v>
      </c>
      <c r="AP135" s="1">
        <v>129</v>
      </c>
      <c r="AQ135" s="50">
        <f t="shared" si="10"/>
        <v>0.19815668202764977</v>
      </c>
      <c r="AR135" s="32">
        <v>-2.4969362745097971E-2</v>
      </c>
      <c r="AS135" s="32">
        <v>-2.1916689354750916E-2</v>
      </c>
    </row>
    <row r="136" spans="2:45" x14ac:dyDescent="0.3">
      <c r="B136" s="11"/>
      <c r="E136" s="25"/>
      <c r="AI136" s="30"/>
      <c r="AP136" s="1">
        <v>130</v>
      </c>
      <c r="AQ136" s="50">
        <f t="shared" ref="AQ136:AQ199" si="27">AP136/651</f>
        <v>0.19969278033794163</v>
      </c>
      <c r="AR136" s="32">
        <v>-2.4390243902439025E-2</v>
      </c>
      <c r="AS136" s="32">
        <v>-2.1851564520299946E-2</v>
      </c>
    </row>
    <row r="137" spans="2:45" x14ac:dyDescent="0.3">
      <c r="B137" s="11"/>
      <c r="D137" s="38"/>
      <c r="E137" s="25"/>
      <c r="AI137" s="30"/>
      <c r="AP137" s="1">
        <v>131</v>
      </c>
      <c r="AQ137" s="50">
        <f t="shared" si="27"/>
        <v>0.20122887864823349</v>
      </c>
      <c r="AR137" s="32">
        <v>-2.4247491638795988E-2</v>
      </c>
      <c r="AS137" s="32">
        <v>-2.1574396006062268E-2</v>
      </c>
    </row>
    <row r="138" spans="2:45" x14ac:dyDescent="0.3">
      <c r="B138" s="11"/>
      <c r="E138" s="1">
        <f>E128</f>
        <v>919</v>
      </c>
      <c r="F138" s="1">
        <f t="shared" ref="F138:AI138" si="28">F128</f>
        <v>920</v>
      </c>
      <c r="G138" s="1">
        <f t="shared" si="28"/>
        <v>921</v>
      </c>
      <c r="H138" s="1">
        <f t="shared" si="28"/>
        <v>926</v>
      </c>
      <c r="I138" s="1">
        <f t="shared" si="28"/>
        <v>932</v>
      </c>
      <c r="J138" s="1">
        <f t="shared" si="28"/>
        <v>932</v>
      </c>
      <c r="K138" s="1">
        <f t="shared" si="28"/>
        <v>934</v>
      </c>
      <c r="L138" s="1">
        <f t="shared" si="28"/>
        <v>935</v>
      </c>
      <c r="M138" s="1">
        <f t="shared" si="28"/>
        <v>937</v>
      </c>
      <c r="N138" s="1">
        <f t="shared" si="28"/>
        <v>951</v>
      </c>
      <c r="O138" s="1">
        <f t="shared" si="28"/>
        <v>960</v>
      </c>
      <c r="P138" s="1">
        <f t="shared" si="28"/>
        <v>961</v>
      </c>
      <c r="Q138" s="1">
        <f t="shared" si="28"/>
        <v>964</v>
      </c>
      <c r="R138" s="1">
        <f t="shared" si="28"/>
        <v>975</v>
      </c>
      <c r="S138" s="1">
        <f t="shared" si="28"/>
        <v>978</v>
      </c>
      <c r="T138" s="1">
        <f t="shared" si="28"/>
        <v>981</v>
      </c>
      <c r="U138" s="1">
        <f t="shared" si="28"/>
        <v>985</v>
      </c>
      <c r="V138" s="1">
        <f t="shared" si="28"/>
        <v>985</v>
      </c>
      <c r="W138" s="1">
        <f t="shared" si="28"/>
        <v>985</v>
      </c>
      <c r="X138" s="1">
        <f t="shared" si="28"/>
        <v>990</v>
      </c>
      <c r="Y138" s="1">
        <f t="shared" si="28"/>
        <v>993</v>
      </c>
      <c r="Z138" s="1">
        <f t="shared" si="28"/>
        <v>1001</v>
      </c>
      <c r="AA138" s="1">
        <f t="shared" si="28"/>
        <v>1005</v>
      </c>
      <c r="AB138" s="1">
        <f t="shared" si="28"/>
        <v>1006</v>
      </c>
      <c r="AC138" s="1">
        <f t="shared" si="28"/>
        <v>1014</v>
      </c>
      <c r="AD138" s="1">
        <f t="shared" si="28"/>
        <v>1019</v>
      </c>
      <c r="AE138" s="1">
        <f t="shared" si="28"/>
        <v>1033</v>
      </c>
      <c r="AF138" s="1">
        <f t="shared" si="28"/>
        <v>1044</v>
      </c>
      <c r="AG138" s="1">
        <f t="shared" si="28"/>
        <v>1048</v>
      </c>
      <c r="AH138" s="1">
        <f t="shared" si="28"/>
        <v>1077</v>
      </c>
      <c r="AI138" s="1">
        <f t="shared" si="28"/>
        <v>1088</v>
      </c>
      <c r="AJ138" t="s">
        <v>58</v>
      </c>
      <c r="AP138" s="1">
        <v>132</v>
      </c>
      <c r="AQ138" s="50">
        <f t="shared" si="27"/>
        <v>0.20276497695852536</v>
      </c>
      <c r="AR138" s="32">
        <v>-2.3411371237458192E-2</v>
      </c>
      <c r="AS138" s="32">
        <v>-2.0701924632055686E-2</v>
      </c>
    </row>
    <row r="139" spans="2:45" x14ac:dyDescent="0.3">
      <c r="B139" s="36" t="s">
        <v>38</v>
      </c>
      <c r="D139">
        <v>1</v>
      </c>
      <c r="E139" s="25">
        <f t="shared" ref="E139:AI144" si="29">E103</f>
        <v>-8.1557484872402594E-3</v>
      </c>
      <c r="F139" s="25">
        <f t="shared" si="29"/>
        <v>-5.5248618784530983E-3</v>
      </c>
      <c r="G139" s="25">
        <f t="shared" si="29"/>
        <v>-5.5248618784530983E-3</v>
      </c>
      <c r="H139" s="25">
        <f t="shared" si="29"/>
        <v>2.7361220731386415E-2</v>
      </c>
      <c r="I139" s="25">
        <f t="shared" si="29"/>
        <v>-8.1557484872402594E-3</v>
      </c>
      <c r="J139" s="25">
        <f t="shared" si="29"/>
        <v>8.9450144698762883E-3</v>
      </c>
      <c r="K139" s="25">
        <f t="shared" si="29"/>
        <v>-3.9726387792686189E-2</v>
      </c>
      <c r="L139" s="25">
        <f t="shared" si="29"/>
        <v>3.130755064456716E-2</v>
      </c>
      <c r="M139" s="25">
        <f t="shared" si="29"/>
        <v>8.26098395159168E-2</v>
      </c>
      <c r="N139" s="25">
        <f t="shared" si="29"/>
        <v>3.3938437253354319E-2</v>
      </c>
      <c r="O139" s="25">
        <f t="shared" si="29"/>
        <v>9.4448829255459027E-2</v>
      </c>
      <c r="P139" s="25">
        <f t="shared" si="29"/>
        <v>1.9468560905024933E-2</v>
      </c>
      <c r="Q139" s="25">
        <f t="shared" si="29"/>
        <v>5.3670086819258028E-2</v>
      </c>
      <c r="R139" s="25">
        <f t="shared" si="29"/>
        <v>4.314654038410938E-2</v>
      </c>
      <c r="S139" s="25">
        <f t="shared" si="29"/>
        <v>7.2086293080768152E-2</v>
      </c>
      <c r="T139" s="25">
        <f t="shared" si="29"/>
        <v>0.21546961325966843</v>
      </c>
      <c r="U139" s="25">
        <f t="shared" si="29"/>
        <v>3.2622993948960739E-2</v>
      </c>
      <c r="V139" s="25">
        <f t="shared" si="29"/>
        <v>6.0247303341225932E-2</v>
      </c>
      <c r="W139" s="25">
        <f t="shared" si="29"/>
        <v>-5.5248618784530983E-3</v>
      </c>
      <c r="X139" s="25">
        <f t="shared" si="29"/>
        <v>3.6832412523019656E-3</v>
      </c>
      <c r="Y139" s="25">
        <f t="shared" si="29"/>
        <v>0.11154959221257557</v>
      </c>
      <c r="Z139" s="25">
        <f t="shared" si="29"/>
        <v>-2.9202841357537548E-2</v>
      </c>
      <c r="AA139" s="25">
        <f t="shared" si="29"/>
        <v>3.130755064456716E-2</v>
      </c>
      <c r="AB139" s="25">
        <f t="shared" si="29"/>
        <v>1.8153117600631354E-2</v>
      </c>
      <c r="AC139" s="25">
        <f t="shared" si="29"/>
        <v>0.11681136543014989</v>
      </c>
      <c r="AD139" s="25">
        <f t="shared" si="29"/>
        <v>9.7079715864246185E-2</v>
      </c>
      <c r="AE139" s="25">
        <f t="shared" si="29"/>
        <v>0.15232833464877657</v>
      </c>
      <c r="AF139" s="25">
        <f t="shared" si="29"/>
        <v>0.16942909760589311</v>
      </c>
      <c r="AG139" s="25">
        <f t="shared" si="29"/>
        <v>0.22073138647724275</v>
      </c>
      <c r="AH139" s="25">
        <f t="shared" si="29"/>
        <v>0.14838200473559582</v>
      </c>
      <c r="AI139" s="37">
        <f t="shared" si="29"/>
        <v>0.20099973691133904</v>
      </c>
      <c r="AP139" s="1">
        <v>133</v>
      </c>
      <c r="AQ139" s="50">
        <f t="shared" si="27"/>
        <v>0.20430107526881722</v>
      </c>
      <c r="AR139" s="32">
        <v>-2.2869997188115183E-2</v>
      </c>
      <c r="AS139" s="32">
        <v>-1.9978623694812098E-2</v>
      </c>
    </row>
    <row r="140" spans="2:45" x14ac:dyDescent="0.3">
      <c r="B140" s="11"/>
      <c r="D140">
        <v>3</v>
      </c>
      <c r="E140" s="25">
        <f t="shared" si="29"/>
        <v>-1.1363636363636364E-2</v>
      </c>
      <c r="F140" s="25">
        <f t="shared" si="29"/>
        <v>-1.9318181818181818E-2</v>
      </c>
      <c r="G140" s="25">
        <f t="shared" si="29"/>
        <v>0</v>
      </c>
      <c r="H140" s="25">
        <f t="shared" si="29"/>
        <v>6.8181818181818179E-3</v>
      </c>
      <c r="I140" s="25">
        <f t="shared" si="29"/>
        <v>2.3863636363636365E-2</v>
      </c>
      <c r="J140" s="25">
        <f t="shared" si="29"/>
        <v>-1.1363636363636364E-2</v>
      </c>
      <c r="K140" s="25">
        <f t="shared" si="29"/>
        <v>-3.5227272727272725E-2</v>
      </c>
      <c r="L140" s="25">
        <f t="shared" si="29"/>
        <v>9.0909090909090905E-3</v>
      </c>
      <c r="M140" s="25">
        <f t="shared" si="29"/>
        <v>8.0681818181818188E-2</v>
      </c>
      <c r="N140" s="25">
        <f t="shared" si="29"/>
        <v>3.5227272727272725E-2</v>
      </c>
      <c r="O140" s="25">
        <f t="shared" si="29"/>
        <v>7.045454545454545E-2</v>
      </c>
      <c r="P140" s="25">
        <f t="shared" si="29"/>
        <v>3.0681818181818182E-2</v>
      </c>
      <c r="Q140" s="25">
        <f t="shared" si="29"/>
        <v>4.5454545454545456E-2</v>
      </c>
      <c r="R140" s="25">
        <f t="shared" si="29"/>
        <v>0.05</v>
      </c>
      <c r="S140" s="25">
        <f t="shared" si="29"/>
        <v>5.3409090909090906E-2</v>
      </c>
      <c r="T140" s="25">
        <f t="shared" si="29"/>
        <v>0.16363636363636364</v>
      </c>
      <c r="U140" s="25">
        <f t="shared" si="29"/>
        <v>4.5454545454545456E-2</v>
      </c>
      <c r="V140" s="25">
        <f t="shared" si="29"/>
        <v>6.931818181818182E-2</v>
      </c>
      <c r="W140" s="25">
        <f t="shared" si="29"/>
        <v>1.1363636363636364E-2</v>
      </c>
      <c r="X140" s="25">
        <f t="shared" si="29"/>
        <v>-1.1363636363636363E-3</v>
      </c>
      <c r="Y140" s="25">
        <f t="shared" si="29"/>
        <v>7.8409090909090914E-2</v>
      </c>
      <c r="Z140" s="25">
        <f t="shared" si="29"/>
        <v>3.4090909090909089E-3</v>
      </c>
      <c r="AA140" s="25">
        <f t="shared" si="29"/>
        <v>3.1818181818181815E-2</v>
      </c>
      <c r="AB140" s="25">
        <f t="shared" si="29"/>
        <v>1.1363636363636363E-3</v>
      </c>
      <c r="AC140" s="25">
        <f t="shared" si="29"/>
        <v>7.1590909090909094E-2</v>
      </c>
      <c r="AD140" s="25">
        <f t="shared" si="29"/>
        <v>8.2954545454545461E-2</v>
      </c>
      <c r="AE140" s="25">
        <f t="shared" si="29"/>
        <v>0.14659090909090908</v>
      </c>
      <c r="AF140" s="25">
        <f t="shared" si="29"/>
        <v>0.13409090909090909</v>
      </c>
      <c r="AG140" s="25">
        <f t="shared" si="29"/>
        <v>0.18636363636363637</v>
      </c>
      <c r="AH140" s="25">
        <f t="shared" si="29"/>
        <v>0.11704545454545455</v>
      </c>
      <c r="AI140" s="37">
        <f t="shared" si="29"/>
        <v>0.14431818181818182</v>
      </c>
      <c r="AP140" s="1">
        <v>134</v>
      </c>
      <c r="AQ140" s="50">
        <f t="shared" si="27"/>
        <v>0.20583717357910905</v>
      </c>
      <c r="AR140" s="32">
        <v>-2.2444946357989805E-2</v>
      </c>
      <c r="AS140" s="32">
        <v>-1.9801980198019802E-2</v>
      </c>
    </row>
    <row r="141" spans="2:45" x14ac:dyDescent="0.3">
      <c r="B141" s="11"/>
      <c r="D141">
        <v>5</v>
      </c>
      <c r="E141" s="25">
        <f t="shared" si="29"/>
        <v>-6.6362505184570479E-3</v>
      </c>
      <c r="F141" s="25">
        <f t="shared" si="29"/>
        <v>-2.6337619245126481E-2</v>
      </c>
      <c r="G141" s="25">
        <f t="shared" si="29"/>
        <v>-1.4516798009124609E-3</v>
      </c>
      <c r="H141" s="25">
        <f t="shared" si="29"/>
        <v>2.0323517212774807E-2</v>
      </c>
      <c r="I141" s="25">
        <f t="shared" si="29"/>
        <v>1.4102032351721302E-2</v>
      </c>
      <c r="J141" s="25">
        <f t="shared" si="29"/>
        <v>-2.2189962671090812E-2</v>
      </c>
      <c r="K141" s="25">
        <f t="shared" si="29"/>
        <v>-2.6337619245126481E-2</v>
      </c>
      <c r="L141" s="25">
        <f t="shared" si="29"/>
        <v>-8.7100788054748825E-3</v>
      </c>
      <c r="M141" s="25">
        <f t="shared" si="29"/>
        <v>8.9796764827872272E-2</v>
      </c>
      <c r="N141" s="25">
        <f t="shared" si="29"/>
        <v>2.654500207382831E-2</v>
      </c>
      <c r="O141" s="25">
        <f t="shared" si="29"/>
        <v>4.7283284944006659E-2</v>
      </c>
      <c r="P141" s="25">
        <f t="shared" si="29"/>
        <v>3.5877229365408568E-2</v>
      </c>
      <c r="Q141" s="25">
        <f t="shared" si="29"/>
        <v>2.1360431356283724E-2</v>
      </c>
      <c r="R141" s="25">
        <f t="shared" si="29"/>
        <v>5.9726254666113671E-2</v>
      </c>
      <c r="S141" s="25">
        <f t="shared" si="29"/>
        <v>4.2098714226462074E-2</v>
      </c>
      <c r="T141" s="25">
        <f t="shared" si="29"/>
        <v>0.13645790128577356</v>
      </c>
      <c r="U141" s="25">
        <f t="shared" si="29"/>
        <v>4.2098714226462074E-2</v>
      </c>
      <c r="V141" s="25">
        <f t="shared" si="29"/>
        <v>6.2836997096640423E-2</v>
      </c>
      <c r="W141" s="25">
        <f t="shared" si="29"/>
        <v>3.7328909166321265E-3</v>
      </c>
      <c r="X141" s="25">
        <f t="shared" si="29"/>
        <v>-9.7469929489838007E-3</v>
      </c>
      <c r="Y141" s="25">
        <f t="shared" si="29"/>
        <v>4.6246370800497746E-2</v>
      </c>
      <c r="Z141" s="25">
        <f t="shared" si="29"/>
        <v>-1.389464952301947E-2</v>
      </c>
      <c r="AA141" s="25">
        <f t="shared" si="29"/>
        <v>2.6959767731232092E-3</v>
      </c>
      <c r="AB141" s="25">
        <f t="shared" si="29"/>
        <v>-4.1476565740354343E-4</v>
      </c>
      <c r="AC141" s="25">
        <f t="shared" si="29"/>
        <v>7.2169224388220682E-2</v>
      </c>
      <c r="AD141" s="25">
        <f t="shared" si="29"/>
        <v>6.5947739527167176E-2</v>
      </c>
      <c r="AE141" s="25">
        <f t="shared" si="29"/>
        <v>0.11986727498963089</v>
      </c>
      <c r="AF141" s="25">
        <f t="shared" si="29"/>
        <v>0.11883036084612197</v>
      </c>
      <c r="AG141" s="25">
        <f t="shared" si="29"/>
        <v>0.14890087100788058</v>
      </c>
      <c r="AH141" s="25">
        <f t="shared" si="29"/>
        <v>0.10431356283699712</v>
      </c>
      <c r="AI141" s="37">
        <f t="shared" si="29"/>
        <v>0.11986727498963089</v>
      </c>
      <c r="AP141" s="1">
        <v>135</v>
      </c>
      <c r="AQ141" s="50">
        <f t="shared" si="27"/>
        <v>0.20737327188940091</v>
      </c>
      <c r="AR141" s="32">
        <v>-2.238872535902231E-2</v>
      </c>
      <c r="AS141" s="32">
        <v>-1.9741902401504068E-2</v>
      </c>
    </row>
    <row r="142" spans="2:45" x14ac:dyDescent="0.3">
      <c r="B142" s="11"/>
      <c r="D142">
        <v>10</v>
      </c>
      <c r="E142" s="25">
        <f t="shared" si="29"/>
        <v>6.3006300630063005E-3</v>
      </c>
      <c r="F142" s="25">
        <f t="shared" si="29"/>
        <v>-3.4203420342034205E-2</v>
      </c>
      <c r="G142" s="25">
        <f t="shared" si="29"/>
        <v>-2.7002700270027003E-3</v>
      </c>
      <c r="H142" s="25">
        <f t="shared" si="29"/>
        <v>1.9801980198019802E-2</v>
      </c>
      <c r="I142" s="25">
        <f t="shared" si="29"/>
        <v>1.0801080108010801E-2</v>
      </c>
      <c r="J142" s="25">
        <f t="shared" si="29"/>
        <v>-1.9801980198019802E-2</v>
      </c>
      <c r="K142" s="25">
        <f t="shared" si="29"/>
        <v>-3.6903690369036901E-2</v>
      </c>
      <c r="L142" s="25">
        <f t="shared" si="29"/>
        <v>8.1008100810081012E-3</v>
      </c>
      <c r="M142" s="25">
        <f t="shared" si="29"/>
        <v>6.7506750675067506E-2</v>
      </c>
      <c r="N142" s="25">
        <f t="shared" si="29"/>
        <v>-4.5004500450045006E-3</v>
      </c>
      <c r="O142" s="25">
        <f t="shared" si="29"/>
        <v>4.0504050405040501E-2</v>
      </c>
      <c r="P142" s="25">
        <f t="shared" si="29"/>
        <v>6.3906390639063906E-2</v>
      </c>
      <c r="Q142" s="25">
        <f t="shared" si="29"/>
        <v>7.2007200720072004E-3</v>
      </c>
      <c r="R142" s="25">
        <f t="shared" si="29"/>
        <v>5.6705670567056707E-2</v>
      </c>
      <c r="S142" s="25">
        <f t="shared" si="29"/>
        <v>3.2403240324032405E-2</v>
      </c>
      <c r="T142" s="25">
        <f t="shared" si="29"/>
        <v>0.11341134113411341</v>
      </c>
      <c r="U142" s="25">
        <f t="shared" si="29"/>
        <v>4.2304230423042301E-2</v>
      </c>
      <c r="V142" s="25">
        <f t="shared" si="29"/>
        <v>5.1305130513051307E-2</v>
      </c>
      <c r="W142" s="25">
        <f t="shared" si="29"/>
        <v>2.2502250225022502E-2</v>
      </c>
      <c r="X142" s="25">
        <f t="shared" si="29"/>
        <v>6.3006300630063005E-3</v>
      </c>
      <c r="Y142" s="25">
        <f t="shared" si="29"/>
        <v>2.9702970297029702E-2</v>
      </c>
      <c r="Z142" s="25">
        <f t="shared" si="29"/>
        <v>6.3006300630063005E-3</v>
      </c>
      <c r="AA142" s="25">
        <f t="shared" si="29"/>
        <v>-1.4401440144014401E-2</v>
      </c>
      <c r="AB142" s="25">
        <f t="shared" si="29"/>
        <v>-3.6003600360036002E-3</v>
      </c>
      <c r="AC142" s="25">
        <f t="shared" si="29"/>
        <v>6.480648064806481E-2</v>
      </c>
      <c r="AD142" s="25">
        <f t="shared" si="29"/>
        <v>4.5904590459045908E-2</v>
      </c>
      <c r="AE142" s="25">
        <f t="shared" si="29"/>
        <v>0.10171017101710171</v>
      </c>
      <c r="AF142" s="25">
        <f t="shared" si="29"/>
        <v>0.10261026102610261</v>
      </c>
      <c r="AG142" s="25">
        <f t="shared" si="29"/>
        <v>0.12871287128712872</v>
      </c>
      <c r="AH142" s="25">
        <f t="shared" si="29"/>
        <v>9.3609360936093608E-2</v>
      </c>
      <c r="AI142" s="37">
        <f t="shared" si="29"/>
        <v>7.1107110711071106E-2</v>
      </c>
      <c r="AP142" s="1">
        <v>136</v>
      </c>
      <c r="AQ142" s="50">
        <f t="shared" si="27"/>
        <v>0.20890937019969277</v>
      </c>
      <c r="AR142" s="32">
        <v>-2.2274325908558032E-2</v>
      </c>
      <c r="AS142" s="32">
        <v>-1.9318181818181818E-2</v>
      </c>
    </row>
    <row r="143" spans="2:45" x14ac:dyDescent="0.3">
      <c r="B143" s="11"/>
      <c r="D143">
        <v>15</v>
      </c>
      <c r="E143" s="25">
        <f t="shared" si="29"/>
        <v>1.1263467189030325E-2</v>
      </c>
      <c r="F143" s="25">
        <f t="shared" si="29"/>
        <v>-3.3627162912177641E-2</v>
      </c>
      <c r="G143" s="25">
        <f t="shared" si="29"/>
        <v>-6.6927848514528607E-3</v>
      </c>
      <c r="H143" s="25">
        <f t="shared" si="29"/>
        <v>1.8609206660137084E-2</v>
      </c>
      <c r="I143" s="25">
        <f t="shared" si="29"/>
        <v>1.0447273914462908E-2</v>
      </c>
      <c r="J143" s="25">
        <f t="shared" si="29"/>
        <v>-3.3627162912177641E-2</v>
      </c>
      <c r="K143" s="25">
        <f t="shared" si="29"/>
        <v>-1.648710414626187E-2</v>
      </c>
      <c r="L143" s="25">
        <f t="shared" si="29"/>
        <v>5.5501142670584024E-3</v>
      </c>
      <c r="M143" s="25">
        <f t="shared" si="29"/>
        <v>7.0845576232451801E-2</v>
      </c>
      <c r="N143" s="25">
        <f t="shared" si="29"/>
        <v>5.5501142670584024E-3</v>
      </c>
      <c r="O143" s="25">
        <f t="shared" si="29"/>
        <v>3.5749265426052848E-2</v>
      </c>
      <c r="P143" s="25">
        <f t="shared" si="29"/>
        <v>6.5948416585047298E-2</v>
      </c>
      <c r="Q143" s="25">
        <f t="shared" si="29"/>
        <v>-2.6118184786157734E-3</v>
      </c>
      <c r="R143" s="25">
        <f t="shared" si="29"/>
        <v>7.3294156056154053E-2</v>
      </c>
      <c r="S143" s="25">
        <f t="shared" si="29"/>
        <v>3.0035912504080928E-2</v>
      </c>
      <c r="T143" s="25">
        <f t="shared" si="29"/>
        <v>9.3698987920339497E-2</v>
      </c>
      <c r="U143" s="25">
        <f t="shared" si="29"/>
        <v>3.8197845249755107E-2</v>
      </c>
      <c r="V143" s="25">
        <f t="shared" si="29"/>
        <v>5.2889324191968616E-2</v>
      </c>
      <c r="W143" s="25">
        <f t="shared" si="29"/>
        <v>4.9624551093698947E-2</v>
      </c>
      <c r="X143" s="25">
        <f t="shared" si="29"/>
        <v>1.2079660463597743E-2</v>
      </c>
      <c r="Y143" s="25">
        <f t="shared" si="29"/>
        <v>1.2079660463597743E-2</v>
      </c>
      <c r="Z143" s="25">
        <f t="shared" si="29"/>
        <v>1.7793013385569666E-2</v>
      </c>
      <c r="AA143" s="25">
        <f t="shared" si="29"/>
        <v>-3.4280117531831906E-3</v>
      </c>
      <c r="AB143" s="25">
        <f t="shared" si="29"/>
        <v>1.4691478942213145E-3</v>
      </c>
      <c r="AC143" s="25">
        <f t="shared" si="29"/>
        <v>6.1867450212210212E-2</v>
      </c>
      <c r="AD143" s="25">
        <f t="shared" si="29"/>
        <v>4.9624551093698947E-2</v>
      </c>
      <c r="AE143" s="25">
        <f t="shared" si="29"/>
        <v>9.6147567744041748E-2</v>
      </c>
      <c r="AF143" s="25">
        <f t="shared" si="29"/>
        <v>9.2882794645772079E-2</v>
      </c>
      <c r="AG143" s="25">
        <f t="shared" si="29"/>
        <v>0.12063336598106428</v>
      </c>
      <c r="AH143" s="25">
        <f t="shared" si="29"/>
        <v>9.1250408096637245E-2</v>
      </c>
      <c r="AI143" s="37">
        <f t="shared" si="29"/>
        <v>7.1661769507019218E-2</v>
      </c>
      <c r="AP143" s="1">
        <v>137</v>
      </c>
      <c r="AQ143" s="50">
        <f t="shared" si="27"/>
        <v>0.21044546850998463</v>
      </c>
      <c r="AR143" s="32">
        <v>-2.1672584792457504E-2</v>
      </c>
      <c r="AS143" s="32">
        <v>-1.8839547217604651E-2</v>
      </c>
    </row>
    <row r="144" spans="2:45" x14ac:dyDescent="0.3">
      <c r="B144" s="11"/>
      <c r="D144">
        <v>20</v>
      </c>
      <c r="E144" s="25">
        <f t="shared" si="29"/>
        <v>1.7480950246526291E-2</v>
      </c>
      <c r="F144" s="25">
        <f t="shared" si="29"/>
        <v>-3.1824294038547668E-2</v>
      </c>
      <c r="G144" s="25">
        <f t="shared" si="29"/>
        <v>-8.6657702076795972E-3</v>
      </c>
      <c r="H144" s="25">
        <f t="shared" si="29"/>
        <v>1.3745704467354021E-2</v>
      </c>
      <c r="I144" s="25">
        <f t="shared" si="29"/>
        <v>9.2634095323472967E-3</v>
      </c>
      <c r="J144" s="25">
        <f t="shared" si="29"/>
        <v>-3.7053638129388847E-2</v>
      </c>
      <c r="K144" s="25">
        <f t="shared" si="29"/>
        <v>-9.4128193635140515E-3</v>
      </c>
      <c r="L144" s="25">
        <f t="shared" si="29"/>
        <v>1.4492753623188475E-2</v>
      </c>
      <c r="M144" s="25">
        <f t="shared" si="29"/>
        <v>5.7821604661586805E-2</v>
      </c>
      <c r="N144" s="25">
        <f t="shared" si="29"/>
        <v>7.0222620648439354E-3</v>
      </c>
      <c r="O144" s="25">
        <f t="shared" si="29"/>
        <v>3.0180785895712006E-2</v>
      </c>
      <c r="P144" s="25">
        <f t="shared" si="29"/>
        <v>5.931570297325571E-2</v>
      </c>
      <c r="Q144" s="25">
        <f t="shared" si="29"/>
        <v>-1.0159868519348506E-2</v>
      </c>
      <c r="R144" s="25">
        <f t="shared" si="29"/>
        <v>7.2015538622441436E-2</v>
      </c>
      <c r="S144" s="25">
        <f t="shared" si="29"/>
        <v>2.7939638428208645E-2</v>
      </c>
      <c r="T144" s="25">
        <f t="shared" si="29"/>
        <v>8.7703570894964958E-2</v>
      </c>
      <c r="U144" s="25">
        <f t="shared" si="29"/>
        <v>3.8398326609891002E-2</v>
      </c>
      <c r="V144" s="25">
        <f t="shared" si="29"/>
        <v>4.6615867324069998E-2</v>
      </c>
      <c r="W144" s="25">
        <f t="shared" si="29"/>
        <v>6.0809801284924622E-2</v>
      </c>
      <c r="X144" s="25">
        <f t="shared" si="29"/>
        <v>7.0222620648439354E-3</v>
      </c>
      <c r="Y144" s="25">
        <f t="shared" si="29"/>
        <v>1.7929179740027573E-3</v>
      </c>
      <c r="Z144" s="25">
        <f t="shared" si="29"/>
        <v>1.9722097714029652E-2</v>
      </c>
      <c r="AA144" s="25">
        <f t="shared" si="29"/>
        <v>-1.1952786493350583E-3</v>
      </c>
      <c r="AB144" s="25">
        <f t="shared" si="29"/>
        <v>-1.9423278051695124E-3</v>
      </c>
      <c r="AC144" s="25">
        <f t="shared" si="29"/>
        <v>6.5292096219931345E-2</v>
      </c>
      <c r="AD144" s="25">
        <f t="shared" si="29"/>
        <v>5.0351113103242265E-2</v>
      </c>
      <c r="AE144" s="25">
        <f t="shared" si="29"/>
        <v>7.72448827132826E-2</v>
      </c>
      <c r="AF144" s="25">
        <f t="shared" si="29"/>
        <v>8.0233079336620425E-2</v>
      </c>
      <c r="AG144" s="25">
        <f t="shared" si="29"/>
        <v>0.10413865232332295</v>
      </c>
      <c r="AH144" s="25">
        <f t="shared" si="29"/>
        <v>7.7991931869117057E-2</v>
      </c>
      <c r="AI144" s="37">
        <f t="shared" si="29"/>
        <v>4.885701479157336E-2</v>
      </c>
      <c r="AP144" s="1">
        <v>138</v>
      </c>
      <c r="AQ144" s="50">
        <f t="shared" si="27"/>
        <v>0.2119815668202765</v>
      </c>
      <c r="AR144" s="32">
        <v>-2.1609833465503523E-2</v>
      </c>
      <c r="AS144" s="32">
        <v>-1.8047969603419579E-2</v>
      </c>
    </row>
    <row r="145" spans="2:45" x14ac:dyDescent="0.3">
      <c r="B145" s="12"/>
      <c r="C145" s="33"/>
      <c r="D145" s="39" t="s">
        <v>57</v>
      </c>
      <c r="E145" s="40" cm="1">
        <f t="array" ref="E145">AVERAGE(ABS(E139:E144))</f>
        <v>1.02001138113161E-2</v>
      </c>
      <c r="F145" s="40" cm="1">
        <f t="array" ref="F145">AVERAGE(ABS(F139:F144))</f>
        <v>2.5139256705753482E-2</v>
      </c>
      <c r="G145" s="40" cm="1">
        <f t="array" ref="G145">AVERAGE(ABS(G139:G144))</f>
        <v>4.1725611275834525E-3</v>
      </c>
      <c r="H145" s="40" cm="1">
        <f t="array" ref="H145">AVERAGE(ABS(H139:H144))</f>
        <v>1.7776635181308995E-2</v>
      </c>
      <c r="I145" s="40" cm="1">
        <f t="array" ref="I145">AVERAGE(ABS(I139:I144))</f>
        <v>1.2772196792903152E-2</v>
      </c>
      <c r="J145" s="40" cm="1">
        <f t="array" ref="J145">AVERAGE(ABS(J139:J144))</f>
        <v>2.2163565790698291E-2</v>
      </c>
      <c r="K145" s="40" cm="1">
        <f t="array" ref="K145">AVERAGE(ABS(K139:K144))</f>
        <v>2.7349148940649701E-2</v>
      </c>
      <c r="L145" s="40" cm="1">
        <f t="array" ref="L145">AVERAGE(ABS(L139:L144))</f>
        <v>1.2875369418701018E-2</v>
      </c>
      <c r="M145" s="40" cm="1">
        <f t="array" ref="M145">AVERAGE(ABS(M139:M144))</f>
        <v>7.4877059015785563E-2</v>
      </c>
      <c r="N145" s="40" cm="1">
        <f t="array" ref="N145">AVERAGE(ABS(N139:N144))</f>
        <v>1.8797256405227034E-2</v>
      </c>
      <c r="O145" s="40" cm="1">
        <f t="array" ref="O145">AVERAGE(ABS(O139:O144))</f>
        <v>5.3103460230136075E-2</v>
      </c>
      <c r="P145" s="40" cm="1">
        <f t="array" ref="P145">AVERAGE(ABS(P139:P144))</f>
        <v>4.5866353108269774E-2</v>
      </c>
      <c r="Q145" s="40" cm="1">
        <f t="array" ref="Q145">AVERAGE(ABS(Q139:Q144))</f>
        <v>2.340957845000978E-2</v>
      </c>
      <c r="R145" s="40" cm="1">
        <f t="array" ref="R145">AVERAGE(ABS(R139:R144))</f>
        <v>5.9148026715979213E-2</v>
      </c>
      <c r="S145" s="40" cm="1">
        <f t="array" ref="S145">AVERAGE(ABS(S139:S144))</f>
        <v>4.2995481578773843E-2</v>
      </c>
      <c r="T145" s="40" cm="1">
        <f t="array" ref="T145">AVERAGE(ABS(T139:T144))</f>
        <v>0.1350629630218706</v>
      </c>
      <c r="U145" s="40" cm="1">
        <f t="array" ref="U145">AVERAGE(ABS(U139:U144))</f>
        <v>3.9846109318776114E-2</v>
      </c>
      <c r="V145" s="40" cm="1">
        <f t="array" ref="V145">AVERAGE(ABS(V139:V144))</f>
        <v>5.7202134047523022E-2</v>
      </c>
      <c r="W145" s="40" cm="1">
        <f t="array" ref="W145">AVERAGE(ABS(W139:W144))</f>
        <v>2.559299862706128E-2</v>
      </c>
      <c r="X145" s="40" cm="1">
        <f t="array" ref="X145">AVERAGE(ABS(X139:X144))</f>
        <v>6.6615250715162293E-3</v>
      </c>
      <c r="Y145" s="40" cm="1">
        <f t="array" ref="Y145">AVERAGE(ABS(Y139:Y144))</f>
        <v>4.6630100442799076E-2</v>
      </c>
      <c r="Z145" s="40" cm="1">
        <f t="array" ref="Z145">AVERAGE(ABS(Z139:Z144))</f>
        <v>1.5053720492042259E-2</v>
      </c>
      <c r="AA145" s="40" cm="1">
        <f t="array" ref="AA145">AVERAGE(ABS(AA139:AA144))</f>
        <v>1.414107329706747E-2</v>
      </c>
      <c r="AB145" s="40" cm="1">
        <f t="array" ref="AB145">AVERAGE(ABS(AB139:AB144))</f>
        <v>4.4526804382988266E-3</v>
      </c>
      <c r="AC145" s="40" cm="1">
        <f t="array" ref="AC145">AVERAGE(ABS(AC139:AC144))</f>
        <v>7.5422920998247669E-2</v>
      </c>
      <c r="AD145" s="40" cm="1">
        <f t="array" ref="AD145">AVERAGE(ABS(AD139:AD144))</f>
        <v>6.5310375916990987E-2</v>
      </c>
      <c r="AE145" s="40" cm="1">
        <f t="array" ref="AE145">AVERAGE(ABS(AE139:AE144))</f>
        <v>0.1156481900339571</v>
      </c>
      <c r="AF145" s="40" cm="1">
        <f t="array" ref="AF145">AVERAGE(ABS(AF139:AF144))</f>
        <v>0.11634608375856988</v>
      </c>
      <c r="AG145" s="40" cm="1">
        <f t="array" ref="AG145">AVERAGE(ABS(AG139:AG144))</f>
        <v>0.15158013057337927</v>
      </c>
      <c r="AH145" s="40" cm="1">
        <f t="array" ref="AH145">AVERAGE(ABS(AH139:AH144))</f>
        <v>0.10543212050331589</v>
      </c>
      <c r="AI145" s="41" cm="1">
        <f t="array" ref="AI145">AVERAGE(ABS(AI139:AI144))</f>
        <v>0.10946851478813591</v>
      </c>
      <c r="AP145" s="1">
        <v>139</v>
      </c>
      <c r="AQ145" s="50">
        <f t="shared" si="27"/>
        <v>0.21351766513056836</v>
      </c>
      <c r="AR145" s="32">
        <v>-2.1139705882352873E-2</v>
      </c>
      <c r="AS145" s="32">
        <v>-1.7844791810762178E-2</v>
      </c>
    </row>
    <row r="146" spans="2:45" x14ac:dyDescent="0.3">
      <c r="AP146" s="1">
        <v>140</v>
      </c>
      <c r="AQ146" s="50">
        <f t="shared" si="27"/>
        <v>0.21505376344086022</v>
      </c>
      <c r="AR146" s="32">
        <v>-2.1101992966002344E-2</v>
      </c>
      <c r="AS146" s="32">
        <v>-1.7492512932208035E-2</v>
      </c>
    </row>
    <row r="147" spans="2:45" x14ac:dyDescent="0.3">
      <c r="AP147" s="1">
        <v>141</v>
      </c>
      <c r="AQ147" s="50">
        <f t="shared" si="27"/>
        <v>0.21658986175115208</v>
      </c>
      <c r="AR147" s="32">
        <v>-2.1039072563331925E-2</v>
      </c>
      <c r="AS147" s="32">
        <v>-1.725639198923451E-2</v>
      </c>
    </row>
    <row r="148" spans="2:45" x14ac:dyDescent="0.3">
      <c r="AP148" s="1">
        <v>142</v>
      </c>
      <c r="AQ148" s="50">
        <f t="shared" si="27"/>
        <v>0.21812596006144394</v>
      </c>
      <c r="AR148" s="32">
        <v>-2.0903010033444816E-2</v>
      </c>
      <c r="AS148" s="32">
        <v>-1.710104415029183E-2</v>
      </c>
    </row>
    <row r="149" spans="2:45" x14ac:dyDescent="0.3">
      <c r="AP149" s="1">
        <v>143</v>
      </c>
      <c r="AQ149" s="50">
        <f t="shared" si="27"/>
        <v>0.2196620583717358</v>
      </c>
      <c r="AR149" s="32">
        <v>-1.9574371230226522E-2</v>
      </c>
      <c r="AS149" s="32">
        <v>-1.6930022573363433E-2</v>
      </c>
    </row>
    <row r="150" spans="2:45" x14ac:dyDescent="0.3">
      <c r="AP150" s="1">
        <v>144</v>
      </c>
      <c r="AQ150" s="50">
        <f t="shared" si="27"/>
        <v>0.22119815668202766</v>
      </c>
      <c r="AR150" s="32">
        <v>-1.8970189701897018E-2</v>
      </c>
      <c r="AS150" s="32">
        <v>-1.6670693404203862E-2</v>
      </c>
    </row>
    <row r="151" spans="2:45" x14ac:dyDescent="0.3">
      <c r="AP151" s="1">
        <v>145</v>
      </c>
      <c r="AQ151" s="50">
        <f t="shared" si="27"/>
        <v>0.2227342549923195</v>
      </c>
      <c r="AR151" s="32">
        <v>-1.8488419341731004E-2</v>
      </c>
      <c r="AS151" s="32">
        <v>-1.648710414626187E-2</v>
      </c>
    </row>
    <row r="152" spans="2:45" x14ac:dyDescent="0.3">
      <c r="AP152" s="1">
        <v>146</v>
      </c>
      <c r="AQ152" s="50">
        <f t="shared" si="27"/>
        <v>0.22427035330261136</v>
      </c>
      <c r="AR152" s="32">
        <v>-1.8475750577367129E-2</v>
      </c>
      <c r="AS152" s="32">
        <v>-1.636568848758465E-2</v>
      </c>
    </row>
    <row r="153" spans="2:45" x14ac:dyDescent="0.3">
      <c r="AP153" s="1">
        <v>147</v>
      </c>
      <c r="AQ153" s="50">
        <f t="shared" si="27"/>
        <v>0.22580645161290322</v>
      </c>
      <c r="AR153" s="32">
        <v>-1.8210050818746441E-2</v>
      </c>
      <c r="AS153" s="32">
        <v>-1.6298633017875919E-2</v>
      </c>
    </row>
    <row r="154" spans="2:45" x14ac:dyDescent="0.3">
      <c r="AP154" s="1">
        <v>148</v>
      </c>
      <c r="AQ154" s="50">
        <f t="shared" si="27"/>
        <v>0.22734254992319508</v>
      </c>
      <c r="AR154" s="32">
        <v>-1.8153582521152452E-2</v>
      </c>
      <c r="AS154" s="32">
        <v>-1.5850815850815853E-2</v>
      </c>
    </row>
    <row r="155" spans="2:45" x14ac:dyDescent="0.3">
      <c r="AP155" s="1">
        <v>149</v>
      </c>
      <c r="AQ155" s="50">
        <f t="shared" si="27"/>
        <v>0.22887864823348694</v>
      </c>
      <c r="AR155" s="32">
        <v>-1.7928819909017849E-2</v>
      </c>
      <c r="AS155" s="32">
        <v>-1.5790906615845389E-2</v>
      </c>
    </row>
    <row r="156" spans="2:45" x14ac:dyDescent="0.3">
      <c r="AP156" s="1">
        <v>150</v>
      </c>
      <c r="AQ156" s="50">
        <f t="shared" si="27"/>
        <v>0.2304147465437788</v>
      </c>
      <c r="AR156" s="32">
        <v>-1.7615176151761516E-2</v>
      </c>
      <c r="AS156" s="32">
        <v>-1.5509662436758767E-2</v>
      </c>
    </row>
    <row r="157" spans="2:45" x14ac:dyDescent="0.3">
      <c r="AP157" s="1">
        <v>151</v>
      </c>
      <c r="AQ157" s="50">
        <f t="shared" si="27"/>
        <v>0.23195084485407066</v>
      </c>
      <c r="AR157" s="32">
        <v>-1.7584994138335287E-2</v>
      </c>
      <c r="AS157" s="32">
        <v>-1.5384615384615385E-2</v>
      </c>
    </row>
    <row r="158" spans="2:45" x14ac:dyDescent="0.3">
      <c r="AP158" s="1">
        <v>152</v>
      </c>
      <c r="AQ158" s="50">
        <f t="shared" si="27"/>
        <v>0.23348694316436253</v>
      </c>
      <c r="AR158" s="32">
        <v>-1.6774825517325877E-2</v>
      </c>
      <c r="AS158" s="32">
        <v>-1.5041449448764987E-2</v>
      </c>
    </row>
    <row r="159" spans="2:45" x14ac:dyDescent="0.3">
      <c r="AP159" s="1">
        <v>153</v>
      </c>
      <c r="AQ159" s="50">
        <f t="shared" si="27"/>
        <v>0.23502304147465439</v>
      </c>
      <c r="AR159" s="32">
        <v>-1.6587677725118512E-2</v>
      </c>
      <c r="AS159" s="32">
        <v>-1.4401440144014401E-2</v>
      </c>
    </row>
    <row r="160" spans="2:45" x14ac:dyDescent="0.3">
      <c r="AP160" s="1">
        <v>154</v>
      </c>
      <c r="AQ160" s="50">
        <f t="shared" si="27"/>
        <v>0.23655913978494625</v>
      </c>
      <c r="AR160" s="32">
        <v>-1.6378187232458506E-2</v>
      </c>
      <c r="AS160" s="32">
        <v>-1.4195583596214511E-2</v>
      </c>
    </row>
    <row r="161" spans="42:45" x14ac:dyDescent="0.3">
      <c r="AP161" s="1">
        <v>155</v>
      </c>
      <c r="AQ161" s="50">
        <f t="shared" si="27"/>
        <v>0.23809523809523808</v>
      </c>
      <c r="AR161" s="32">
        <v>-1.6162605607934425E-2</v>
      </c>
      <c r="AS161" s="32">
        <v>-1.4089300299482741E-2</v>
      </c>
    </row>
    <row r="162" spans="42:45" x14ac:dyDescent="0.3">
      <c r="AP162" s="1">
        <v>156</v>
      </c>
      <c r="AQ162" s="50">
        <f t="shared" si="27"/>
        <v>0.23963133640552994</v>
      </c>
      <c r="AR162" s="32">
        <v>-1.5909674108288349E-2</v>
      </c>
      <c r="AS162" s="32">
        <v>-1.389464952301947E-2</v>
      </c>
    </row>
    <row r="163" spans="42:45" x14ac:dyDescent="0.3">
      <c r="AP163" s="1">
        <v>157</v>
      </c>
      <c r="AQ163" s="50">
        <f t="shared" si="27"/>
        <v>0.2411674347158218</v>
      </c>
      <c r="AR163" s="32">
        <v>-1.5447608412432449E-2</v>
      </c>
      <c r="AS163" s="32">
        <v>-1.3144058885383806E-2</v>
      </c>
    </row>
    <row r="164" spans="42:45" x14ac:dyDescent="0.3">
      <c r="AP164" s="1">
        <v>158</v>
      </c>
      <c r="AQ164" s="50">
        <f t="shared" si="27"/>
        <v>0.24270353302611367</v>
      </c>
      <c r="AR164" s="32">
        <v>-1.5386787125917529E-2</v>
      </c>
      <c r="AS164" s="32">
        <v>-1.3105108317732053E-2</v>
      </c>
    </row>
    <row r="165" spans="42:45" x14ac:dyDescent="0.3">
      <c r="AP165" s="1">
        <v>159</v>
      </c>
      <c r="AQ165" s="50">
        <f t="shared" si="27"/>
        <v>0.24423963133640553</v>
      </c>
      <c r="AR165" s="32">
        <v>-1.528824715999573E-2</v>
      </c>
      <c r="AS165" s="32">
        <v>-1.3105108317732053E-2</v>
      </c>
    </row>
    <row r="166" spans="42:45" x14ac:dyDescent="0.3">
      <c r="AP166" s="1">
        <v>160</v>
      </c>
      <c r="AQ166" s="50">
        <f t="shared" si="27"/>
        <v>0.24577572964669739</v>
      </c>
      <c r="AR166" s="32">
        <v>-1.4610522859722527E-2</v>
      </c>
      <c r="AS166" s="32">
        <v>-1.3053613053613054E-2</v>
      </c>
    </row>
    <row r="167" spans="42:45" x14ac:dyDescent="0.3">
      <c r="AP167" s="1">
        <v>161</v>
      </c>
      <c r="AQ167" s="50">
        <f t="shared" si="27"/>
        <v>0.24731182795698925</v>
      </c>
      <c r="AR167" s="32">
        <v>-1.3954713006845738E-2</v>
      </c>
      <c r="AS167" s="32">
        <v>-1.3003181629547625E-2</v>
      </c>
    </row>
    <row r="168" spans="42:45" x14ac:dyDescent="0.3">
      <c r="AP168" s="1">
        <v>162</v>
      </c>
      <c r="AQ168" s="50">
        <f t="shared" si="27"/>
        <v>0.24884792626728111</v>
      </c>
      <c r="AR168" s="32">
        <v>-1.3884147035393245E-2</v>
      </c>
      <c r="AS168" s="32">
        <v>-1.2979683972911963E-2</v>
      </c>
    </row>
    <row r="169" spans="42:45" x14ac:dyDescent="0.3">
      <c r="AP169" s="1">
        <v>163</v>
      </c>
      <c r="AQ169" s="50">
        <f t="shared" si="27"/>
        <v>0.25038402457757297</v>
      </c>
      <c r="AR169" s="32">
        <v>-1.3771277050722702E-2</v>
      </c>
      <c r="AS169" s="32">
        <v>-1.2549785827008376E-2</v>
      </c>
    </row>
    <row r="170" spans="42:45" x14ac:dyDescent="0.3">
      <c r="AP170" s="1">
        <v>164</v>
      </c>
      <c r="AQ170" s="50">
        <f t="shared" si="27"/>
        <v>0.25192012288786481</v>
      </c>
      <c r="AR170" s="32">
        <v>-1.3315124615909918E-2</v>
      </c>
      <c r="AS170" s="32">
        <v>-1.2442618990094171E-2</v>
      </c>
    </row>
    <row r="171" spans="42:45" x14ac:dyDescent="0.3">
      <c r="AP171" s="1">
        <v>165</v>
      </c>
      <c r="AQ171" s="50">
        <f t="shared" si="27"/>
        <v>0.25345622119815669</v>
      </c>
      <c r="AR171" s="32">
        <v>-1.3164879498885208E-2</v>
      </c>
      <c r="AS171" s="32">
        <v>-1.2415349887133182E-2</v>
      </c>
    </row>
    <row r="172" spans="42:45" x14ac:dyDescent="0.3">
      <c r="AP172" s="1">
        <v>166</v>
      </c>
      <c r="AQ172" s="50">
        <f t="shared" si="27"/>
        <v>0.25499231950844853</v>
      </c>
      <c r="AR172" s="32">
        <v>-1.3108614232209739E-2</v>
      </c>
      <c r="AS172" s="32">
        <v>-1.2168050645399947E-2</v>
      </c>
    </row>
    <row r="173" spans="42:45" x14ac:dyDescent="0.3">
      <c r="AP173" s="1">
        <v>167</v>
      </c>
      <c r="AQ173" s="50">
        <f t="shared" si="27"/>
        <v>0.25652841781874042</v>
      </c>
      <c r="AR173" s="32">
        <v>-1.3101506060977158E-2</v>
      </c>
      <c r="AS173" s="32">
        <v>-1.2154124644427175E-2</v>
      </c>
    </row>
    <row r="174" spans="42:45" x14ac:dyDescent="0.3">
      <c r="AP174" s="1">
        <v>168</v>
      </c>
      <c r="AQ174" s="50">
        <f t="shared" si="27"/>
        <v>0.25806451612903225</v>
      </c>
      <c r="AR174" s="32">
        <v>-1.3028400037491884E-2</v>
      </c>
      <c r="AS174" s="32">
        <v>-1.2011420695087175E-2</v>
      </c>
    </row>
    <row r="175" spans="42:45" x14ac:dyDescent="0.3">
      <c r="AP175" s="1">
        <v>169</v>
      </c>
      <c r="AQ175" s="50">
        <f t="shared" si="27"/>
        <v>0.25960061443932414</v>
      </c>
      <c r="AR175" s="32">
        <v>-1.2628255722178374E-2</v>
      </c>
      <c r="AS175" s="32">
        <v>-1.1619864434914895E-2</v>
      </c>
    </row>
    <row r="176" spans="42:45" x14ac:dyDescent="0.3">
      <c r="AP176" s="1">
        <v>170</v>
      </c>
      <c r="AQ176" s="50">
        <f t="shared" si="27"/>
        <v>0.26113671274961597</v>
      </c>
      <c r="AR176" s="32">
        <v>-1.2580754845290717E-2</v>
      </c>
      <c r="AS176" s="32">
        <v>-1.1363636363636364E-2</v>
      </c>
    </row>
    <row r="177" spans="42:45" x14ac:dyDescent="0.3">
      <c r="AP177" s="1">
        <v>171</v>
      </c>
      <c r="AQ177" s="50">
        <f t="shared" si="27"/>
        <v>0.26267281105990781</v>
      </c>
      <c r="AR177" s="32">
        <v>-1.2060559404670183E-2</v>
      </c>
      <c r="AS177" s="32">
        <v>-1.1363636363636364E-2</v>
      </c>
    </row>
    <row r="178" spans="42:45" x14ac:dyDescent="0.3">
      <c r="AP178" s="1">
        <v>172</v>
      </c>
      <c r="AQ178" s="50">
        <f t="shared" si="27"/>
        <v>0.2642089093701997</v>
      </c>
      <c r="AR178" s="32">
        <v>-1.1979989468141156E-2</v>
      </c>
      <c r="AS178" s="32">
        <v>-1.0876348399750419E-2</v>
      </c>
    </row>
    <row r="179" spans="42:45" x14ac:dyDescent="0.3">
      <c r="AP179" s="1">
        <v>173</v>
      </c>
      <c r="AQ179" s="50">
        <f t="shared" si="27"/>
        <v>0.26574500768049153</v>
      </c>
      <c r="AR179" s="32">
        <v>-1.1877066242194251E-2</v>
      </c>
      <c r="AS179" s="32">
        <v>-1.0527982268661407E-2</v>
      </c>
    </row>
    <row r="180" spans="42:45" x14ac:dyDescent="0.3">
      <c r="AP180" s="1">
        <v>174</v>
      </c>
      <c r="AQ180" s="50">
        <f t="shared" si="27"/>
        <v>0.26728110599078342</v>
      </c>
      <c r="AR180" s="32">
        <v>-1.1725293132328224E-2</v>
      </c>
      <c r="AS180" s="32">
        <v>-1.0159868519348506E-2</v>
      </c>
    </row>
    <row r="181" spans="42:45" x14ac:dyDescent="0.3">
      <c r="AP181" s="1">
        <v>175</v>
      </c>
      <c r="AQ181" s="50">
        <f t="shared" si="27"/>
        <v>0.26881720430107525</v>
      </c>
      <c r="AR181" s="32">
        <v>-1.1378273937312175E-2</v>
      </c>
      <c r="AS181" s="32">
        <v>-9.7469929489838007E-3</v>
      </c>
    </row>
    <row r="182" spans="42:45" x14ac:dyDescent="0.3">
      <c r="AP182" s="1">
        <v>176</v>
      </c>
      <c r="AQ182" s="50">
        <f t="shared" si="27"/>
        <v>0.27035330261136714</v>
      </c>
      <c r="AR182" s="32">
        <v>-1.123896173401116E-2</v>
      </c>
      <c r="AS182" s="32">
        <v>-9.4128193635140515E-3</v>
      </c>
    </row>
    <row r="183" spans="42:45" x14ac:dyDescent="0.3">
      <c r="AP183" s="1">
        <v>177</v>
      </c>
      <c r="AQ183" s="50">
        <f t="shared" si="27"/>
        <v>0.27188940092165897</v>
      </c>
      <c r="AR183" s="32">
        <v>-1.1182598039215617E-2</v>
      </c>
      <c r="AS183" s="32">
        <v>-8.9216446858029191E-3</v>
      </c>
    </row>
    <row r="184" spans="42:45" x14ac:dyDescent="0.3">
      <c r="AP184" s="1">
        <v>178</v>
      </c>
      <c r="AQ184" s="50">
        <f t="shared" si="27"/>
        <v>0.27342549923195086</v>
      </c>
      <c r="AR184" s="32">
        <v>-1.1151891586674163E-2</v>
      </c>
      <c r="AS184" s="32">
        <v>-8.7100788054748825E-3</v>
      </c>
    </row>
    <row r="185" spans="42:45" x14ac:dyDescent="0.3">
      <c r="AP185" s="1">
        <v>179</v>
      </c>
      <c r="AQ185" s="50">
        <f t="shared" si="27"/>
        <v>0.2749615975422427</v>
      </c>
      <c r="AR185" s="32">
        <v>-1.0869565217391304E-2</v>
      </c>
      <c r="AS185" s="32">
        <v>-8.6657702076795972E-3</v>
      </c>
    </row>
    <row r="186" spans="42:45" x14ac:dyDescent="0.3">
      <c r="AP186" s="1">
        <v>180</v>
      </c>
      <c r="AQ186" s="50">
        <f t="shared" si="27"/>
        <v>0.27649769585253459</v>
      </c>
      <c r="AR186" s="32">
        <v>-1.0794714312302169E-2</v>
      </c>
      <c r="AS186" s="32">
        <v>-8.5655213153490641E-3</v>
      </c>
    </row>
    <row r="187" spans="42:45" x14ac:dyDescent="0.3">
      <c r="AP187" s="1">
        <v>181</v>
      </c>
      <c r="AQ187" s="50">
        <f t="shared" si="27"/>
        <v>0.27803379416282642</v>
      </c>
      <c r="AR187" s="32">
        <v>-1.0705789056304475E-2</v>
      </c>
      <c r="AS187" s="32">
        <v>-8.201836498172457E-3</v>
      </c>
    </row>
    <row r="188" spans="42:45" x14ac:dyDescent="0.3">
      <c r="AP188" s="1">
        <v>182</v>
      </c>
      <c r="AQ188" s="50">
        <f t="shared" si="27"/>
        <v>0.27956989247311825</v>
      </c>
      <c r="AR188" s="32">
        <v>-1.066350710900477E-2</v>
      </c>
      <c r="AS188" s="32">
        <v>-8.1557484872402594E-3</v>
      </c>
    </row>
    <row r="189" spans="42:45" x14ac:dyDescent="0.3">
      <c r="AP189" s="1">
        <v>183</v>
      </c>
      <c r="AQ189" s="50">
        <f t="shared" si="27"/>
        <v>0.28110599078341014</v>
      </c>
      <c r="AR189" s="32">
        <v>-1.0652626423411344E-2</v>
      </c>
      <c r="AS189" s="32">
        <v>-8.1557484872402594E-3</v>
      </c>
    </row>
    <row r="190" spans="42:45" x14ac:dyDescent="0.3">
      <c r="AP190" s="1">
        <v>184</v>
      </c>
      <c r="AQ190" s="50">
        <f t="shared" si="27"/>
        <v>0.28264208909370198</v>
      </c>
      <c r="AR190" s="32">
        <v>-1.0416666666666598E-2</v>
      </c>
      <c r="AS190" s="32">
        <v>-7.6231962973046866E-3</v>
      </c>
    </row>
    <row r="191" spans="42:45" x14ac:dyDescent="0.3">
      <c r="AP191" s="1">
        <v>185</v>
      </c>
      <c r="AQ191" s="50">
        <f t="shared" si="27"/>
        <v>0.28417818740399386</v>
      </c>
      <c r="AR191" s="32">
        <v>-1.0033444816053512E-2</v>
      </c>
      <c r="AS191" s="32">
        <v>-7.5809786354238901E-3</v>
      </c>
    </row>
    <row r="192" spans="42:45" x14ac:dyDescent="0.3">
      <c r="AP192" s="1">
        <v>186</v>
      </c>
      <c r="AQ192" s="50">
        <f t="shared" si="27"/>
        <v>0.2857142857142857</v>
      </c>
      <c r="AR192" s="32">
        <v>-9.9798280072194261E-3</v>
      </c>
      <c r="AS192" s="32">
        <v>-7.3497991624646691E-3</v>
      </c>
    </row>
    <row r="193" spans="42:45" x14ac:dyDescent="0.3">
      <c r="AP193" s="1">
        <v>187</v>
      </c>
      <c r="AQ193" s="50">
        <f t="shared" si="27"/>
        <v>0.28725038402457759</v>
      </c>
      <c r="AR193" s="32">
        <v>-9.9009900990098213E-3</v>
      </c>
      <c r="AS193" s="32">
        <v>-7.0083768765033137E-3</v>
      </c>
    </row>
    <row r="194" spans="42:45" x14ac:dyDescent="0.3">
      <c r="AP194" s="1">
        <v>188</v>
      </c>
      <c r="AQ194" s="50">
        <f t="shared" si="27"/>
        <v>0.28878648233486942</v>
      </c>
      <c r="AR194" s="32">
        <v>-9.86059163549813E-3</v>
      </c>
      <c r="AS194" s="32">
        <v>-6.778254253700342E-3</v>
      </c>
    </row>
    <row r="195" spans="42:45" x14ac:dyDescent="0.3">
      <c r="AP195" s="1">
        <v>189</v>
      </c>
      <c r="AQ195" s="50">
        <f t="shared" si="27"/>
        <v>0.29032258064516131</v>
      </c>
      <c r="AR195" s="32">
        <v>-9.485094850948509E-3</v>
      </c>
      <c r="AS195" s="32">
        <v>-6.6927848514528607E-3</v>
      </c>
    </row>
    <row r="196" spans="42:45" x14ac:dyDescent="0.3">
      <c r="AP196" s="1">
        <v>190</v>
      </c>
      <c r="AQ196" s="50">
        <f t="shared" si="27"/>
        <v>0.29185867895545314</v>
      </c>
      <c r="AR196" s="32">
        <v>-9.4549995540093752E-3</v>
      </c>
      <c r="AS196" s="32">
        <v>-6.6362505184570479E-3</v>
      </c>
    </row>
    <row r="197" spans="42:45" x14ac:dyDescent="0.3">
      <c r="AP197" s="1">
        <v>191</v>
      </c>
      <c r="AQ197" s="50">
        <f t="shared" si="27"/>
        <v>0.29339477726574503</v>
      </c>
      <c r="AR197" s="32">
        <v>-9.3786635404454859E-3</v>
      </c>
      <c r="AS197" s="32">
        <v>-6.0606060606060606E-3</v>
      </c>
    </row>
    <row r="198" spans="42:45" x14ac:dyDescent="0.3">
      <c r="AP198" s="1">
        <v>192</v>
      </c>
      <c r="AQ198" s="50">
        <f t="shared" si="27"/>
        <v>0.29493087557603687</v>
      </c>
      <c r="AR198" s="32">
        <v>-9.2752195682508035E-3</v>
      </c>
      <c r="AS198" s="32">
        <v>-5.7985020536360891E-3</v>
      </c>
    </row>
    <row r="199" spans="42:45" x14ac:dyDescent="0.3">
      <c r="AP199" s="1">
        <v>193</v>
      </c>
      <c r="AQ199" s="50">
        <f t="shared" si="27"/>
        <v>0.2964669738863287</v>
      </c>
      <c r="AR199" s="32">
        <v>-9.1973244147157199E-3</v>
      </c>
      <c r="AS199" s="32">
        <v>-5.6891647271786619E-3</v>
      </c>
    </row>
    <row r="200" spans="42:45" x14ac:dyDescent="0.3">
      <c r="AP200" s="1">
        <v>194</v>
      </c>
      <c r="AQ200" s="50">
        <f t="shared" ref="AQ200:AQ263" si="30">AP200/651</f>
        <v>0.29800307219662059</v>
      </c>
      <c r="AR200" s="32">
        <v>-8.9335566722500565E-3</v>
      </c>
      <c r="AS200" s="32">
        <v>-5.5907259722107663E-3</v>
      </c>
    </row>
    <row r="201" spans="42:45" x14ac:dyDescent="0.3">
      <c r="AP201" s="1">
        <v>195</v>
      </c>
      <c r="AQ201" s="50">
        <f t="shared" si="30"/>
        <v>0.29953917050691242</v>
      </c>
      <c r="AR201" s="32">
        <v>-8.8848039215685577E-3</v>
      </c>
      <c r="AS201" s="32">
        <v>-5.5248618784530983E-3</v>
      </c>
    </row>
    <row r="202" spans="42:45" x14ac:dyDescent="0.3">
      <c r="AP202" s="1">
        <v>196</v>
      </c>
      <c r="AQ202" s="50">
        <f t="shared" si="30"/>
        <v>0.30107526881720431</v>
      </c>
      <c r="AR202" s="32">
        <v>-8.3612040133779261E-3</v>
      </c>
      <c r="AS202" s="32">
        <v>-5.5248618784530983E-3</v>
      </c>
    </row>
    <row r="203" spans="42:45" x14ac:dyDescent="0.3">
      <c r="AP203" s="1">
        <v>197</v>
      </c>
      <c r="AQ203" s="50">
        <f t="shared" si="30"/>
        <v>0.30261136712749614</v>
      </c>
      <c r="AR203" s="32">
        <v>-8.3286278938452529E-3</v>
      </c>
      <c r="AS203" s="32">
        <v>-5.5248618784530983E-3</v>
      </c>
    </row>
    <row r="204" spans="42:45" x14ac:dyDescent="0.3">
      <c r="AP204" s="1">
        <v>198</v>
      </c>
      <c r="AQ204" s="50">
        <f t="shared" si="30"/>
        <v>0.30414746543778803</v>
      </c>
      <c r="AR204" s="32">
        <v>-8.2037467858455306E-3</v>
      </c>
      <c r="AS204" s="32">
        <v>-5.3827277764584456E-3</v>
      </c>
    </row>
    <row r="205" spans="42:45" x14ac:dyDescent="0.3">
      <c r="AP205" s="1">
        <v>199</v>
      </c>
      <c r="AQ205" s="50">
        <f t="shared" si="30"/>
        <v>0.30568356374807987</v>
      </c>
      <c r="AR205" s="32">
        <v>-7.8732777204987264E-3</v>
      </c>
      <c r="AS205" s="32">
        <v>-5.1796431801364425E-3</v>
      </c>
    </row>
    <row r="206" spans="42:45" x14ac:dyDescent="0.3">
      <c r="AP206" s="1">
        <v>200</v>
      </c>
      <c r="AQ206" s="50">
        <f t="shared" si="30"/>
        <v>0.30721966205837176</v>
      </c>
      <c r="AR206" s="32">
        <v>-7.6228119706380259E-3</v>
      </c>
      <c r="AS206" s="32">
        <v>-5.1796431801364425E-3</v>
      </c>
    </row>
    <row r="207" spans="42:45" x14ac:dyDescent="0.3">
      <c r="AP207" s="1">
        <v>201</v>
      </c>
      <c r="AQ207" s="50">
        <f t="shared" si="30"/>
        <v>0.30875576036866359</v>
      </c>
      <c r="AR207" s="32">
        <v>-7.3723012111638004E-3</v>
      </c>
      <c r="AS207" s="32">
        <v>-5.1282051282051282E-3</v>
      </c>
    </row>
    <row r="208" spans="42:45" x14ac:dyDescent="0.3">
      <c r="AP208" s="1">
        <v>202</v>
      </c>
      <c r="AQ208" s="50">
        <f t="shared" si="30"/>
        <v>0.31029185867895548</v>
      </c>
      <c r="AR208" s="32">
        <v>-7.3529411764705187E-3</v>
      </c>
      <c r="AS208" s="32">
        <v>-4.5004500450045006E-3</v>
      </c>
    </row>
    <row r="209" spans="42:45" x14ac:dyDescent="0.3">
      <c r="AP209" s="1">
        <v>203</v>
      </c>
      <c r="AQ209" s="50">
        <f t="shared" si="30"/>
        <v>0.31182795698924731</v>
      </c>
      <c r="AR209" s="32">
        <v>-7.3529411764705187E-3</v>
      </c>
      <c r="AS209" s="32">
        <v>-4.2834598331705455E-3</v>
      </c>
    </row>
    <row r="210" spans="42:45" x14ac:dyDescent="0.3">
      <c r="AP210" s="1">
        <v>204</v>
      </c>
      <c r="AQ210" s="50">
        <f t="shared" si="30"/>
        <v>0.31336405529953915</v>
      </c>
      <c r="AR210" s="32">
        <v>-7.2231798407616805E-3</v>
      </c>
      <c r="AS210" s="32">
        <v>-4.1958041958041958E-3</v>
      </c>
    </row>
    <row r="211" spans="42:45" x14ac:dyDescent="0.3">
      <c r="AP211" s="1">
        <v>205</v>
      </c>
      <c r="AQ211" s="50">
        <f t="shared" si="30"/>
        <v>0.31490015360983103</v>
      </c>
      <c r="AR211" s="32">
        <v>-6.9359827537726973E-3</v>
      </c>
      <c r="AS211" s="32">
        <v>-3.6003600360036002E-3</v>
      </c>
    </row>
    <row r="212" spans="42:45" x14ac:dyDescent="0.3">
      <c r="AP212" s="1">
        <v>206</v>
      </c>
      <c r="AQ212" s="50">
        <f t="shared" si="30"/>
        <v>0.31643625192012287</v>
      </c>
      <c r="AR212" s="32">
        <v>-6.9359827537726973E-3</v>
      </c>
      <c r="AS212" s="32">
        <v>-3.5319756519125614E-3</v>
      </c>
    </row>
    <row r="213" spans="42:45" x14ac:dyDescent="0.3">
      <c r="AP213" s="1">
        <v>207</v>
      </c>
      <c r="AQ213" s="50">
        <f t="shared" si="30"/>
        <v>0.31797235023041476</v>
      </c>
      <c r="AR213" s="32">
        <v>-6.0111635895234248E-3</v>
      </c>
      <c r="AS213" s="32">
        <v>-3.5039740193145109E-3</v>
      </c>
    </row>
    <row r="214" spans="42:45" x14ac:dyDescent="0.3">
      <c r="AP214" s="1">
        <v>208</v>
      </c>
      <c r="AQ214" s="50">
        <f t="shared" si="30"/>
        <v>0.31950844854070659</v>
      </c>
      <c r="AR214" s="32">
        <v>-5.9986877870466682E-3</v>
      </c>
      <c r="AS214" s="32">
        <v>-3.4280117531831906E-3</v>
      </c>
    </row>
    <row r="215" spans="42:45" x14ac:dyDescent="0.3">
      <c r="AP215" s="1">
        <v>209</v>
      </c>
      <c r="AQ215" s="50">
        <f t="shared" si="30"/>
        <v>0.32104454685099848</v>
      </c>
      <c r="AR215" s="32">
        <v>-5.9194948697711127E-3</v>
      </c>
      <c r="AS215" s="32">
        <v>-3.3824595312876961E-3</v>
      </c>
    </row>
    <row r="216" spans="42:45" x14ac:dyDescent="0.3">
      <c r="AP216" s="1">
        <v>210</v>
      </c>
      <c r="AQ216" s="50">
        <f t="shared" si="30"/>
        <v>0.32258064516129031</v>
      </c>
      <c r="AR216" s="32">
        <v>-5.8528428093645481E-3</v>
      </c>
      <c r="AS216" s="32">
        <v>-3.199019874761806E-3</v>
      </c>
    </row>
    <row r="217" spans="42:45" x14ac:dyDescent="0.3">
      <c r="AP217" s="1">
        <v>211</v>
      </c>
      <c r="AQ217" s="50">
        <f t="shared" si="30"/>
        <v>0.3241167434715822</v>
      </c>
      <c r="AR217" s="32">
        <v>-5.8528428093645481E-3</v>
      </c>
      <c r="AS217" s="32">
        <v>-3.1545741324921135E-3</v>
      </c>
    </row>
    <row r="218" spans="42:45" x14ac:dyDescent="0.3">
      <c r="AP218" s="1">
        <v>212</v>
      </c>
      <c r="AQ218" s="50">
        <f t="shared" si="30"/>
        <v>0.32565284178187404</v>
      </c>
      <c r="AR218" s="32">
        <v>-5.8210784313724798E-3</v>
      </c>
      <c r="AS218" s="32">
        <v>-3.1505365757606039E-3</v>
      </c>
    </row>
    <row r="219" spans="42:45" x14ac:dyDescent="0.3">
      <c r="AP219" s="1">
        <v>213</v>
      </c>
      <c r="AQ219" s="50">
        <f t="shared" si="30"/>
        <v>0.32718894009216593</v>
      </c>
      <c r="AR219" s="32">
        <v>-5.5248618784530384E-3</v>
      </c>
      <c r="AS219" s="32">
        <v>-2.7002700270027003E-3</v>
      </c>
    </row>
    <row r="220" spans="42:45" x14ac:dyDescent="0.3">
      <c r="AP220" s="1">
        <v>214</v>
      </c>
      <c r="AQ220" s="50">
        <f t="shared" si="30"/>
        <v>0.32872503840245776</v>
      </c>
      <c r="AR220" s="32">
        <v>-5.2112413921458307E-3</v>
      </c>
      <c r="AS220" s="32">
        <v>-2.6283026698021542E-3</v>
      </c>
    </row>
    <row r="221" spans="42:45" x14ac:dyDescent="0.3">
      <c r="AP221" s="1">
        <v>215</v>
      </c>
      <c r="AQ221" s="50">
        <f t="shared" si="30"/>
        <v>0.33026113671274959</v>
      </c>
      <c r="AR221" s="32">
        <v>-5.1711401132725557E-3</v>
      </c>
      <c r="AS221" s="32">
        <v>-2.6118184786157734E-3</v>
      </c>
    </row>
    <row r="222" spans="42:45" x14ac:dyDescent="0.3">
      <c r="AP222" s="1">
        <v>216</v>
      </c>
      <c r="AQ222" s="50">
        <f t="shared" si="30"/>
        <v>0.33179723502304148</v>
      </c>
      <c r="AR222" s="32">
        <v>-5.0337367462782966E-3</v>
      </c>
      <c r="AS222" s="32">
        <v>-2.4047493800255846E-3</v>
      </c>
    </row>
    <row r="223" spans="42:45" x14ac:dyDescent="0.3">
      <c r="AP223" s="1">
        <v>217</v>
      </c>
      <c r="AQ223" s="50">
        <f t="shared" si="30"/>
        <v>0.33333333333333331</v>
      </c>
      <c r="AR223" s="32">
        <v>-4.7995482778091158E-3</v>
      </c>
      <c r="AS223" s="32">
        <v>-2.4047493800255846E-3</v>
      </c>
    </row>
    <row r="224" spans="42:45" x14ac:dyDescent="0.3">
      <c r="AP224" s="1">
        <v>218</v>
      </c>
      <c r="AQ224" s="50">
        <f t="shared" si="30"/>
        <v>0.3348694316436252</v>
      </c>
      <c r="AR224" s="32">
        <v>-4.7355958958168907E-3</v>
      </c>
      <c r="AS224" s="32">
        <v>-1.9423278051695124E-3</v>
      </c>
    </row>
    <row r="225" spans="42:45" x14ac:dyDescent="0.3">
      <c r="AP225" s="1">
        <v>219</v>
      </c>
      <c r="AQ225" s="50">
        <f t="shared" si="30"/>
        <v>0.33640552995391704</v>
      </c>
      <c r="AR225" s="32">
        <v>-4.3623299974338463E-3</v>
      </c>
      <c r="AS225" s="32">
        <v>-1.832982910129975E-3</v>
      </c>
    </row>
    <row r="226" spans="42:45" x14ac:dyDescent="0.3">
      <c r="AP226" s="1">
        <v>220</v>
      </c>
      <c r="AQ226" s="50">
        <f t="shared" si="30"/>
        <v>0.33794162826420893</v>
      </c>
      <c r="AR226" s="32">
        <v>-4.2892156862744408E-3</v>
      </c>
      <c r="AS226" s="32">
        <v>-1.6930022573363431E-3</v>
      </c>
    </row>
    <row r="227" spans="42:45" x14ac:dyDescent="0.3">
      <c r="AP227" s="1">
        <v>221</v>
      </c>
      <c r="AQ227" s="50">
        <f t="shared" si="30"/>
        <v>0.33947772657450076</v>
      </c>
      <c r="AR227" s="32">
        <v>-4.2806625721197745E-3</v>
      </c>
      <c r="AS227" s="32">
        <v>-1.6737225558728418E-3</v>
      </c>
    </row>
    <row r="228" spans="42:45" x14ac:dyDescent="0.3">
      <c r="AP228" s="1">
        <v>222</v>
      </c>
      <c r="AQ228" s="50">
        <f t="shared" si="30"/>
        <v>0.34101382488479265</v>
      </c>
      <c r="AR228" s="32">
        <v>-4.124097853594611E-3</v>
      </c>
      <c r="AS228" s="32">
        <v>-1.4516798009124609E-3</v>
      </c>
    </row>
    <row r="229" spans="42:45" x14ac:dyDescent="0.3">
      <c r="AP229" s="1">
        <v>223</v>
      </c>
      <c r="AQ229" s="50">
        <f t="shared" si="30"/>
        <v>0.34254992319508448</v>
      </c>
      <c r="AR229" s="32">
        <v>-3.8643194504079247E-3</v>
      </c>
      <c r="AS229" s="32">
        <v>-1.2775231081386079E-3</v>
      </c>
    </row>
    <row r="230" spans="42:45" x14ac:dyDescent="0.3">
      <c r="AP230" s="1">
        <v>224</v>
      </c>
      <c r="AQ230" s="50">
        <f t="shared" si="30"/>
        <v>0.34408602150537637</v>
      </c>
      <c r="AR230" s="32">
        <v>-3.8643194504079247E-3</v>
      </c>
      <c r="AS230" s="32">
        <v>-1.1952786493350583E-3</v>
      </c>
    </row>
    <row r="231" spans="42:45" x14ac:dyDescent="0.3">
      <c r="AP231" s="1">
        <v>225</v>
      </c>
      <c r="AQ231" s="50">
        <f t="shared" si="30"/>
        <v>0.34562211981566821</v>
      </c>
      <c r="AR231" s="32">
        <v>-3.7668517049959899E-3</v>
      </c>
      <c r="AS231" s="32">
        <v>-1.1363636363636363E-3</v>
      </c>
    </row>
    <row r="232" spans="42:45" x14ac:dyDescent="0.3">
      <c r="AP232" s="1">
        <v>226</v>
      </c>
      <c r="AQ232" s="50">
        <f t="shared" si="30"/>
        <v>0.34715821812596004</v>
      </c>
      <c r="AR232" s="32">
        <v>-3.4228541337546375E-3</v>
      </c>
      <c r="AS232" s="32">
        <v>-1.0515247108307045E-3</v>
      </c>
    </row>
    <row r="233" spans="42:45" x14ac:dyDescent="0.3">
      <c r="AP233" s="1">
        <v>227</v>
      </c>
      <c r="AQ233" s="50">
        <f t="shared" si="30"/>
        <v>0.34869431643625193</v>
      </c>
      <c r="AR233" s="32">
        <v>-3.3879164313946604E-3</v>
      </c>
      <c r="AS233" s="32">
        <v>-5.260389268806233E-4</v>
      </c>
    </row>
    <row r="234" spans="42:45" x14ac:dyDescent="0.3">
      <c r="AP234" s="1">
        <v>228</v>
      </c>
      <c r="AQ234" s="50">
        <f t="shared" si="30"/>
        <v>0.35023041474654376</v>
      </c>
      <c r="AR234" s="32">
        <v>-3.3707865168539327E-3</v>
      </c>
      <c r="AS234" s="32">
        <v>-4.7644976858157191E-4</v>
      </c>
    </row>
    <row r="235" spans="42:45" x14ac:dyDescent="0.3">
      <c r="AP235" s="1">
        <v>229</v>
      </c>
      <c r="AQ235" s="50">
        <f t="shared" si="30"/>
        <v>0.35176651305683565</v>
      </c>
      <c r="AR235" s="32">
        <v>-3.2712133227596695E-3</v>
      </c>
      <c r="AS235" s="32">
        <v>-4.1476565740354343E-4</v>
      </c>
    </row>
    <row r="236" spans="42:45" x14ac:dyDescent="0.3">
      <c r="AP236" s="1">
        <v>230</v>
      </c>
      <c r="AQ236" s="50">
        <f t="shared" si="30"/>
        <v>0.35330261136712748</v>
      </c>
      <c r="AR236" s="32">
        <v>-3.0601836110166611E-3</v>
      </c>
      <c r="AS236" s="32">
        <v>-1.969085359850797E-4</v>
      </c>
    </row>
    <row r="237" spans="42:45" x14ac:dyDescent="0.3">
      <c r="AP237" s="1">
        <v>231</v>
      </c>
      <c r="AQ237" s="50">
        <f t="shared" si="30"/>
        <v>0.35483870967741937</v>
      </c>
      <c r="AR237" s="32">
        <v>-3.0475416497358796E-3</v>
      </c>
      <c r="AS237" s="32">
        <v>-1.7830079343857133E-4</v>
      </c>
    </row>
    <row r="238" spans="42:45" x14ac:dyDescent="0.3">
      <c r="AP238" s="1">
        <v>232</v>
      </c>
      <c r="AQ238" s="50">
        <f t="shared" si="30"/>
        <v>0.35637480798771121</v>
      </c>
      <c r="AR238" s="32">
        <v>-2.7908973808501748E-3</v>
      </c>
      <c r="AS238" s="32">
        <v>0</v>
      </c>
    </row>
    <row r="239" spans="42:45" x14ac:dyDescent="0.3">
      <c r="AP239" s="1">
        <v>233</v>
      </c>
      <c r="AQ239" s="50">
        <f t="shared" si="30"/>
        <v>0.3579109062980031</v>
      </c>
      <c r="AR239" s="32">
        <v>-2.7651413790026843E-3</v>
      </c>
      <c r="AS239" s="32">
        <v>2.4160425223489429E-4</v>
      </c>
    </row>
    <row r="240" spans="42:45" x14ac:dyDescent="0.3">
      <c r="AP240" s="1">
        <v>234</v>
      </c>
      <c r="AQ240" s="50">
        <f t="shared" si="30"/>
        <v>0.35944700460829493</v>
      </c>
      <c r="AR240" s="32">
        <v>-2.7646129541864439E-3</v>
      </c>
      <c r="AS240" s="32">
        <v>1.128668171557562E-3</v>
      </c>
    </row>
    <row r="241" spans="42:45" x14ac:dyDescent="0.3">
      <c r="AP241" s="1">
        <v>235</v>
      </c>
      <c r="AQ241" s="50">
        <f t="shared" si="30"/>
        <v>0.36098310291858676</v>
      </c>
      <c r="AR241" s="32">
        <v>-2.6217228464419477E-3</v>
      </c>
      <c r="AS241" s="32">
        <v>1.1363636363636363E-3</v>
      </c>
    </row>
    <row r="242" spans="42:45" x14ac:dyDescent="0.3">
      <c r="AP242" s="1">
        <v>236</v>
      </c>
      <c r="AQ242" s="50">
        <f t="shared" si="30"/>
        <v>0.36251920122887865</v>
      </c>
      <c r="AR242" s="32">
        <v>-2.5480411933326013E-3</v>
      </c>
      <c r="AS242" s="32">
        <v>1.4691478942213145E-3</v>
      </c>
    </row>
    <row r="243" spans="42:45" x14ac:dyDescent="0.3">
      <c r="AP243" s="1">
        <v>237</v>
      </c>
      <c r="AQ243" s="50">
        <f t="shared" si="30"/>
        <v>0.36405529953917048</v>
      </c>
      <c r="AR243" s="32">
        <v>-2.3446658851113715E-3</v>
      </c>
      <c r="AS243" s="32">
        <v>1.7414707512071919E-3</v>
      </c>
    </row>
    <row r="244" spans="42:45" x14ac:dyDescent="0.3">
      <c r="AP244" s="1">
        <v>238</v>
      </c>
      <c r="AQ244" s="50">
        <f t="shared" si="30"/>
        <v>0.36559139784946237</v>
      </c>
      <c r="AR244" s="32">
        <v>-2.2471910112359553E-3</v>
      </c>
      <c r="AS244" s="32">
        <v>1.7929179740027573E-3</v>
      </c>
    </row>
    <row r="245" spans="42:45" x14ac:dyDescent="0.3">
      <c r="AP245" s="1">
        <v>239</v>
      </c>
      <c r="AQ245" s="50">
        <f t="shared" si="30"/>
        <v>0.36712749615975421</v>
      </c>
      <c r="AR245" s="32">
        <v>-1.9914215686273815E-3</v>
      </c>
      <c r="AS245" s="32">
        <v>1.808764285127062E-3</v>
      </c>
    </row>
    <row r="246" spans="42:45" x14ac:dyDescent="0.3">
      <c r="AP246" s="1">
        <v>240</v>
      </c>
      <c r="AQ246" s="50">
        <f t="shared" si="30"/>
        <v>0.3686635944700461</v>
      </c>
      <c r="AR246" s="32">
        <v>-1.9762845849802049E-3</v>
      </c>
      <c r="AS246" s="32">
        <v>2.0511067430134954E-3</v>
      </c>
    </row>
    <row r="247" spans="42:45" x14ac:dyDescent="0.3">
      <c r="AP247" s="1">
        <v>241</v>
      </c>
      <c r="AQ247" s="50">
        <f t="shared" si="30"/>
        <v>0.37019969278033793</v>
      </c>
      <c r="AR247" s="32">
        <v>-1.7842981760507084E-3</v>
      </c>
      <c r="AS247" s="32">
        <v>2.6959767731232092E-3</v>
      </c>
    </row>
    <row r="248" spans="42:45" x14ac:dyDescent="0.3">
      <c r="AP248" s="1">
        <v>242</v>
      </c>
      <c r="AQ248" s="50">
        <f t="shared" si="30"/>
        <v>0.37173579109062982</v>
      </c>
      <c r="AR248" s="32">
        <v>-1.4863573627773407E-3</v>
      </c>
      <c r="AS248" s="32">
        <v>2.7152831652444052E-3</v>
      </c>
    </row>
    <row r="249" spans="42:45" x14ac:dyDescent="0.3">
      <c r="AP249" s="1">
        <v>243</v>
      </c>
      <c r="AQ249" s="50">
        <f t="shared" si="30"/>
        <v>0.37327188940092165</v>
      </c>
      <c r="AR249" s="32">
        <v>-1.4481305950500563E-3</v>
      </c>
      <c r="AS249" s="32">
        <v>2.9288371724847983E-3</v>
      </c>
    </row>
    <row r="250" spans="42:45" x14ac:dyDescent="0.3">
      <c r="AP250" s="1">
        <v>244</v>
      </c>
      <c r="AQ250" s="50">
        <f t="shared" si="30"/>
        <v>0.37480798771121354</v>
      </c>
      <c r="AR250" s="32">
        <v>-1.3600816048962938E-3</v>
      </c>
      <c r="AS250" s="32">
        <v>2.9419630917357177E-3</v>
      </c>
    </row>
    <row r="251" spans="42:45" x14ac:dyDescent="0.3">
      <c r="AP251" s="1">
        <v>245</v>
      </c>
      <c r="AQ251" s="50">
        <f t="shared" si="30"/>
        <v>0.37634408602150538</v>
      </c>
      <c r="AR251" s="32">
        <v>-1.2886597938143879E-3</v>
      </c>
      <c r="AS251" s="32">
        <v>3.4090909090909089E-3</v>
      </c>
    </row>
    <row r="252" spans="42:45" x14ac:dyDescent="0.3">
      <c r="AP252" s="1">
        <v>246</v>
      </c>
      <c r="AQ252" s="50">
        <f t="shared" si="30"/>
        <v>0.37788018433179721</v>
      </c>
      <c r="AR252" s="32">
        <v>-8.5710787314809036E-4</v>
      </c>
      <c r="AS252" s="32">
        <v>3.5966247060451278E-3</v>
      </c>
    </row>
    <row r="253" spans="42:45" x14ac:dyDescent="0.3">
      <c r="AP253" s="1">
        <v>247</v>
      </c>
      <c r="AQ253" s="50">
        <f t="shared" si="30"/>
        <v>0.3794162826420891</v>
      </c>
      <c r="AR253" s="32">
        <v>-7.9663138727671039E-4</v>
      </c>
      <c r="AS253" s="32">
        <v>3.6074053906887792E-3</v>
      </c>
    </row>
    <row r="254" spans="42:45" x14ac:dyDescent="0.3">
      <c r="AP254" s="1">
        <v>248</v>
      </c>
      <c r="AQ254" s="50">
        <f t="shared" si="30"/>
        <v>0.38095238095238093</v>
      </c>
      <c r="AR254" s="32">
        <v>-7.9302141157806762E-4</v>
      </c>
      <c r="AS254" s="32">
        <v>3.6832412523019656E-3</v>
      </c>
    </row>
    <row r="255" spans="42:45" x14ac:dyDescent="0.3">
      <c r="AP255" s="1">
        <v>249</v>
      </c>
      <c r="AQ255" s="50">
        <f t="shared" si="30"/>
        <v>0.38248847926267282</v>
      </c>
      <c r="AR255" s="32">
        <v>-3.4002040122407346E-4</v>
      </c>
      <c r="AS255" s="32">
        <v>3.7328909166321265E-3</v>
      </c>
    </row>
    <row r="256" spans="42:45" x14ac:dyDescent="0.3">
      <c r="AP256" s="1">
        <v>250</v>
      </c>
      <c r="AQ256" s="50">
        <f t="shared" si="30"/>
        <v>0.38402457757296465</v>
      </c>
      <c r="AR256" s="32">
        <v>0</v>
      </c>
      <c r="AS256" s="32">
        <v>3.7412621837156191E-3</v>
      </c>
    </row>
    <row r="257" spans="42:45" x14ac:dyDescent="0.3">
      <c r="AP257" s="1">
        <v>251</v>
      </c>
      <c r="AQ257" s="50">
        <f t="shared" si="30"/>
        <v>0.38556067588325654</v>
      </c>
      <c r="AR257" s="32">
        <v>1.4116318464147762E-4</v>
      </c>
      <c r="AS257" s="32">
        <v>4.628369180506367E-3</v>
      </c>
    </row>
    <row r="258" spans="42:45" x14ac:dyDescent="0.3">
      <c r="AP258" s="1">
        <v>252</v>
      </c>
      <c r="AQ258" s="50">
        <f t="shared" si="30"/>
        <v>0.38709677419354838</v>
      </c>
      <c r="AR258" s="32">
        <v>1.9825535289457323E-4</v>
      </c>
      <c r="AS258" s="32">
        <v>5.0178319648336691E-3</v>
      </c>
    </row>
    <row r="259" spans="42:45" x14ac:dyDescent="0.3">
      <c r="AP259" s="1">
        <v>253</v>
      </c>
      <c r="AQ259" s="50">
        <f t="shared" si="30"/>
        <v>0.38863287250384027</v>
      </c>
      <c r="AR259" s="32">
        <v>9.1043587117327243E-4</v>
      </c>
      <c r="AS259" s="32">
        <v>5.2576235541535229E-3</v>
      </c>
    </row>
    <row r="260" spans="42:45" x14ac:dyDescent="0.3">
      <c r="AP260" s="1">
        <v>254</v>
      </c>
      <c r="AQ260" s="50">
        <f t="shared" si="30"/>
        <v>0.3901689708141321</v>
      </c>
      <c r="AR260" s="32">
        <v>1.0310244633985463E-3</v>
      </c>
      <c r="AS260" s="32">
        <v>5.3012671321438099E-3</v>
      </c>
    </row>
    <row r="261" spans="42:45" x14ac:dyDescent="0.3">
      <c r="AP261" s="1">
        <v>255</v>
      </c>
      <c r="AQ261" s="50">
        <f t="shared" si="30"/>
        <v>0.39170506912442399</v>
      </c>
      <c r="AR261" s="32">
        <v>1.1723329425556857E-3</v>
      </c>
      <c r="AS261" s="32">
        <v>5.3035700150400105E-3</v>
      </c>
    </row>
    <row r="262" spans="42:45" x14ac:dyDescent="0.3">
      <c r="AP262" s="1">
        <v>256</v>
      </c>
      <c r="AQ262" s="50">
        <f t="shared" si="30"/>
        <v>0.39324116743471582</v>
      </c>
      <c r="AR262" s="32">
        <v>1.3028103480365635E-3</v>
      </c>
      <c r="AS262" s="32">
        <v>5.5501142670584024E-3</v>
      </c>
    </row>
    <row r="263" spans="42:45" x14ac:dyDescent="0.3">
      <c r="AP263" s="1">
        <v>257</v>
      </c>
      <c r="AQ263" s="50">
        <f t="shared" si="30"/>
        <v>0.39477726574500765</v>
      </c>
      <c r="AR263" s="32">
        <v>1.3923101638641474E-3</v>
      </c>
      <c r="AS263" s="32">
        <v>5.5501142670584024E-3</v>
      </c>
    </row>
    <row r="264" spans="42:45" x14ac:dyDescent="0.3">
      <c r="AP264" s="1">
        <v>258</v>
      </c>
      <c r="AQ264" s="50">
        <f t="shared" ref="AQ264:AQ327" si="31">AP264/651</f>
        <v>0.39631336405529954</v>
      </c>
      <c r="AR264" s="32">
        <v>1.4221861032100772E-3</v>
      </c>
      <c r="AS264" s="32">
        <v>5.5944055944055944E-3</v>
      </c>
    </row>
    <row r="265" spans="42:45" x14ac:dyDescent="0.3">
      <c r="AP265" s="1">
        <v>259</v>
      </c>
      <c r="AQ265" s="50">
        <f t="shared" si="31"/>
        <v>0.39784946236559138</v>
      </c>
      <c r="AR265" s="32">
        <v>1.5027908973808256E-3</v>
      </c>
      <c r="AS265" s="32">
        <v>5.6493329703239548E-3</v>
      </c>
    </row>
    <row r="266" spans="42:45" x14ac:dyDescent="0.3">
      <c r="AP266" s="1">
        <v>260</v>
      </c>
      <c r="AQ266" s="50">
        <f t="shared" si="31"/>
        <v>0.39938556067588327</v>
      </c>
      <c r="AR266" s="32">
        <v>1.8430753027909126E-3</v>
      </c>
      <c r="AS266" s="32">
        <v>6.207674943566591E-3</v>
      </c>
    </row>
    <row r="267" spans="42:45" x14ac:dyDescent="0.3">
      <c r="AP267" s="1">
        <v>261</v>
      </c>
      <c r="AQ267" s="50">
        <f t="shared" si="31"/>
        <v>0.4009216589861751</v>
      </c>
      <c r="AR267" s="32">
        <v>2.0401224073444408E-3</v>
      </c>
      <c r="AS267" s="32">
        <v>6.3006300630063005E-3</v>
      </c>
    </row>
    <row r="268" spans="42:45" x14ac:dyDescent="0.3">
      <c r="AP268" s="1">
        <v>262</v>
      </c>
      <c r="AQ268" s="50">
        <f t="shared" si="31"/>
        <v>0.40245775729646699</v>
      </c>
      <c r="AR268" s="32">
        <v>2.1407546160022222E-3</v>
      </c>
      <c r="AS268" s="32">
        <v>6.3006300630063005E-3</v>
      </c>
    </row>
    <row r="269" spans="42:45" x14ac:dyDescent="0.3">
      <c r="AP269" s="1">
        <v>263</v>
      </c>
      <c r="AQ269" s="50">
        <f t="shared" si="31"/>
        <v>0.40399385560675882</v>
      </c>
      <c r="AR269" s="32">
        <v>2.2295360441660717E-3</v>
      </c>
      <c r="AS269" s="32">
        <v>6.3006300630063005E-3</v>
      </c>
    </row>
    <row r="270" spans="42:45" x14ac:dyDescent="0.3">
      <c r="AP270" s="1">
        <v>264</v>
      </c>
      <c r="AQ270" s="50">
        <f t="shared" si="31"/>
        <v>0.40552995391705071</v>
      </c>
      <c r="AR270" s="32">
        <v>2.5762129669385757E-3</v>
      </c>
      <c r="AS270" s="32">
        <v>6.4909364363176176E-3</v>
      </c>
    </row>
    <row r="271" spans="42:45" x14ac:dyDescent="0.3">
      <c r="AP271" s="1">
        <v>265</v>
      </c>
      <c r="AQ271" s="50">
        <f t="shared" si="31"/>
        <v>0.40706605222734255</v>
      </c>
      <c r="AR271" s="32">
        <v>2.6175031296232555E-3</v>
      </c>
      <c r="AS271" s="32">
        <v>6.7720090293453723E-3</v>
      </c>
    </row>
    <row r="272" spans="42:45" x14ac:dyDescent="0.3">
      <c r="AP272" s="1">
        <v>266</v>
      </c>
      <c r="AQ272" s="50">
        <f t="shared" si="31"/>
        <v>0.40860215053763443</v>
      </c>
      <c r="AR272" s="32">
        <v>2.7100271002710027E-3</v>
      </c>
      <c r="AS272" s="32">
        <v>6.8181818181818179E-3</v>
      </c>
    </row>
    <row r="273" spans="42:45" x14ac:dyDescent="0.3">
      <c r="AP273" s="1">
        <v>267</v>
      </c>
      <c r="AQ273" s="50">
        <f t="shared" si="31"/>
        <v>0.41013824884792627</v>
      </c>
      <c r="AR273" s="32">
        <v>2.7100271002710027E-3</v>
      </c>
      <c r="AS273" s="32">
        <v>6.8857211886929762E-3</v>
      </c>
    </row>
    <row r="274" spans="42:45" x14ac:dyDescent="0.3">
      <c r="AP274" s="1">
        <v>268</v>
      </c>
      <c r="AQ274" s="50">
        <f t="shared" si="31"/>
        <v>0.4116743471582181</v>
      </c>
      <c r="AR274" s="32">
        <v>2.9962546816479402E-3</v>
      </c>
      <c r="AS274" s="32">
        <v>7.0106180234140716E-3</v>
      </c>
    </row>
    <row r="275" spans="42:45" x14ac:dyDescent="0.3">
      <c r="AP275" s="1">
        <v>269</v>
      </c>
      <c r="AQ275" s="50">
        <f t="shared" si="31"/>
        <v>0.41321044546850999</v>
      </c>
      <c r="AR275" s="32">
        <v>3.3700980392157563E-3</v>
      </c>
      <c r="AS275" s="32">
        <v>7.0222620648439354E-3</v>
      </c>
    </row>
    <row r="276" spans="42:45" x14ac:dyDescent="0.3">
      <c r="AP276" s="1">
        <v>270</v>
      </c>
      <c r="AQ276" s="50">
        <f t="shared" si="31"/>
        <v>0.41474654377880182</v>
      </c>
      <c r="AR276" s="32">
        <v>3.3707865168539327E-3</v>
      </c>
      <c r="AS276" s="32">
        <v>7.0222620648439354E-3</v>
      </c>
    </row>
    <row r="277" spans="42:45" x14ac:dyDescent="0.3">
      <c r="AP277" s="1">
        <v>271</v>
      </c>
      <c r="AQ277" s="50">
        <f t="shared" si="31"/>
        <v>0.41628264208909371</v>
      </c>
      <c r="AR277" s="32">
        <v>3.3707865168539327E-3</v>
      </c>
      <c r="AS277" s="32">
        <v>7.0549176926269514E-3</v>
      </c>
    </row>
    <row r="278" spans="42:45" x14ac:dyDescent="0.3">
      <c r="AP278" s="1">
        <v>272</v>
      </c>
      <c r="AQ278" s="50">
        <f t="shared" si="31"/>
        <v>0.41781874039938555</v>
      </c>
      <c r="AR278" s="32">
        <v>3.4002040122407345E-3</v>
      </c>
      <c r="AS278" s="32">
        <v>7.1788736005470397E-3</v>
      </c>
    </row>
    <row r="279" spans="42:45" x14ac:dyDescent="0.3">
      <c r="AP279" s="1">
        <v>273</v>
      </c>
      <c r="AQ279" s="50">
        <f t="shared" si="31"/>
        <v>0.41935483870967744</v>
      </c>
      <c r="AR279" s="32">
        <v>3.8578346876795909E-3</v>
      </c>
      <c r="AS279" s="32">
        <v>7.2007200720072004E-3</v>
      </c>
    </row>
    <row r="280" spans="42:45" x14ac:dyDescent="0.3">
      <c r="AP280" s="1">
        <v>274</v>
      </c>
      <c r="AQ280" s="50">
        <f t="shared" si="31"/>
        <v>0.42089093701996927</v>
      </c>
      <c r="AR280" s="32">
        <v>3.9247167960040057E-3</v>
      </c>
      <c r="AS280" s="32">
        <v>7.8864353312302835E-3</v>
      </c>
    </row>
    <row r="281" spans="42:45" x14ac:dyDescent="0.3">
      <c r="AP281" s="1">
        <v>275</v>
      </c>
      <c r="AQ281" s="50">
        <f t="shared" si="31"/>
        <v>0.42242703533026116</v>
      </c>
      <c r="AR281" s="32">
        <v>3.9247167960040057E-3</v>
      </c>
      <c r="AS281" s="32">
        <v>7.8864353312302835E-3</v>
      </c>
    </row>
    <row r="282" spans="42:45" x14ac:dyDescent="0.3">
      <c r="AP282" s="1">
        <v>276</v>
      </c>
      <c r="AQ282" s="50">
        <f t="shared" si="31"/>
        <v>0.42396313364055299</v>
      </c>
      <c r="AR282" s="32">
        <v>4.0650406504065045E-3</v>
      </c>
      <c r="AS282" s="32">
        <v>8.1008100810081012E-3</v>
      </c>
    </row>
    <row r="283" spans="42:45" x14ac:dyDescent="0.3">
      <c r="AP283" s="1">
        <v>277</v>
      </c>
      <c r="AQ283" s="50">
        <f t="shared" si="31"/>
        <v>0.42549923195084488</v>
      </c>
      <c r="AR283" s="32">
        <v>4.180602006688963E-3</v>
      </c>
      <c r="AS283" s="32">
        <v>8.43823488725968E-3</v>
      </c>
    </row>
    <row r="284" spans="42:45" x14ac:dyDescent="0.3">
      <c r="AP284" s="1">
        <v>278</v>
      </c>
      <c r="AQ284" s="50">
        <f t="shared" si="31"/>
        <v>0.42703533026113671</v>
      </c>
      <c r="AR284" s="32">
        <v>4.4943820224719105E-3</v>
      </c>
      <c r="AS284" s="32">
        <v>8.4917712482151901E-3</v>
      </c>
    </row>
    <row r="285" spans="42:45" x14ac:dyDescent="0.3">
      <c r="AP285" s="1">
        <v>279</v>
      </c>
      <c r="AQ285" s="50">
        <f t="shared" si="31"/>
        <v>0.42857142857142855</v>
      </c>
      <c r="AR285" s="32">
        <v>5.8616647127784291E-3</v>
      </c>
      <c r="AS285" s="32">
        <v>8.8881292197248874E-3</v>
      </c>
    </row>
    <row r="286" spans="42:45" x14ac:dyDescent="0.3">
      <c r="AP286" s="1">
        <v>280</v>
      </c>
      <c r="AQ286" s="50">
        <f t="shared" si="31"/>
        <v>0.43010752688172044</v>
      </c>
      <c r="AR286" s="32">
        <v>6.3296552903943986E-3</v>
      </c>
      <c r="AS286" s="32">
        <v>8.9450144698762883E-3</v>
      </c>
    </row>
    <row r="287" spans="42:45" x14ac:dyDescent="0.3">
      <c r="AP287" s="1">
        <v>281</v>
      </c>
      <c r="AQ287" s="50">
        <f t="shared" si="31"/>
        <v>0.43164362519201227</v>
      </c>
      <c r="AR287" s="32">
        <v>6.4762713663871138E-3</v>
      </c>
      <c r="AS287" s="32">
        <v>9.0909090909090905E-3</v>
      </c>
    </row>
    <row r="288" spans="42:45" x14ac:dyDescent="0.3">
      <c r="AP288" s="1">
        <v>282</v>
      </c>
      <c r="AQ288" s="50">
        <f t="shared" si="31"/>
        <v>0.43317972350230416</v>
      </c>
      <c r="AR288" s="32">
        <v>6.4895310395493497E-3</v>
      </c>
      <c r="AS288" s="32">
        <v>9.1298934845760443E-3</v>
      </c>
    </row>
    <row r="289" spans="42:45" x14ac:dyDescent="0.3">
      <c r="AP289" s="1">
        <v>283</v>
      </c>
      <c r="AQ289" s="50">
        <f t="shared" si="31"/>
        <v>0.43471582181259599</v>
      </c>
      <c r="AR289" s="32">
        <v>6.7573347019075289E-3</v>
      </c>
      <c r="AS289" s="32">
        <v>9.1802430824929181E-3</v>
      </c>
    </row>
    <row r="290" spans="42:45" x14ac:dyDescent="0.3">
      <c r="AP290" s="1">
        <v>284</v>
      </c>
      <c r="AQ290" s="50">
        <f t="shared" si="31"/>
        <v>0.43625192012288788</v>
      </c>
      <c r="AR290" s="32">
        <v>6.7750677506775072E-3</v>
      </c>
      <c r="AS290" s="32">
        <v>9.2082545424648898E-3</v>
      </c>
    </row>
    <row r="291" spans="42:45" x14ac:dyDescent="0.3">
      <c r="AP291" s="1">
        <v>285</v>
      </c>
      <c r="AQ291" s="50">
        <f t="shared" si="31"/>
        <v>0.43778801843317972</v>
      </c>
      <c r="AR291" s="32">
        <v>7.0339976553341153E-3</v>
      </c>
      <c r="AS291" s="32">
        <v>9.2634095323472967E-3</v>
      </c>
    </row>
    <row r="292" spans="42:45" x14ac:dyDescent="0.3">
      <c r="AP292" s="1">
        <v>286</v>
      </c>
      <c r="AQ292" s="50">
        <f t="shared" si="31"/>
        <v>0.4393241167434716</v>
      </c>
      <c r="AR292" s="32">
        <v>7.1033938437253356E-3</v>
      </c>
      <c r="AS292" s="32">
        <v>9.3017637110413692E-3</v>
      </c>
    </row>
    <row r="293" spans="42:45" x14ac:dyDescent="0.3">
      <c r="AP293" s="1">
        <v>287</v>
      </c>
      <c r="AQ293" s="50">
        <f t="shared" si="31"/>
        <v>0.44086021505376344</v>
      </c>
      <c r="AR293" s="32">
        <v>7.1109305160503861E-3</v>
      </c>
      <c r="AS293" s="32">
        <v>9.4637223974763408E-3</v>
      </c>
    </row>
    <row r="294" spans="42:45" x14ac:dyDescent="0.3">
      <c r="AP294" s="1">
        <v>288</v>
      </c>
      <c r="AQ294" s="50">
        <f t="shared" si="31"/>
        <v>0.44239631336405533</v>
      </c>
      <c r="AR294" s="32">
        <v>7.1410982516621896E-3</v>
      </c>
      <c r="AS294" s="32">
        <v>9.6189975201021669E-3</v>
      </c>
    </row>
    <row r="295" spans="42:45" x14ac:dyDescent="0.3">
      <c r="AP295" s="1">
        <v>289</v>
      </c>
      <c r="AQ295" s="50">
        <f t="shared" si="31"/>
        <v>0.44393241167434716</v>
      </c>
      <c r="AR295" s="32">
        <v>7.1696824854898759E-3</v>
      </c>
      <c r="AS295" s="32">
        <v>9.6282428456806231E-3</v>
      </c>
    </row>
    <row r="296" spans="42:45" x14ac:dyDescent="0.3">
      <c r="AP296" s="1">
        <v>290</v>
      </c>
      <c r="AQ296" s="50">
        <f t="shared" si="31"/>
        <v>0.44546850998463899</v>
      </c>
      <c r="AR296" s="32">
        <v>7.6328310864393796E-3</v>
      </c>
      <c r="AS296" s="32">
        <v>9.7579384333386747E-3</v>
      </c>
    </row>
    <row r="297" spans="42:45" x14ac:dyDescent="0.3">
      <c r="AP297" s="1">
        <v>291</v>
      </c>
      <c r="AQ297" s="50">
        <f t="shared" si="31"/>
        <v>0.44700460829493088</v>
      </c>
      <c r="AR297" s="32">
        <v>7.8168620882189573E-3</v>
      </c>
      <c r="AS297" s="32">
        <v>9.9947396107311591E-3</v>
      </c>
    </row>
    <row r="298" spans="42:45" x14ac:dyDescent="0.3">
      <c r="AP298" s="1">
        <v>292</v>
      </c>
      <c r="AQ298" s="50">
        <f t="shared" si="31"/>
        <v>0.44854070660522272</v>
      </c>
      <c r="AR298" s="32">
        <v>7.9433233147273262E-3</v>
      </c>
      <c r="AS298" s="32">
        <v>1.0053035700150436E-2</v>
      </c>
    </row>
    <row r="299" spans="42:45" x14ac:dyDescent="0.3">
      <c r="AP299" s="1">
        <v>293</v>
      </c>
      <c r="AQ299" s="50">
        <f t="shared" si="31"/>
        <v>0.45007680491551461</v>
      </c>
      <c r="AR299" s="32">
        <v>8.2063305978898014E-3</v>
      </c>
      <c r="AS299" s="32">
        <v>1.0158013544018058E-2</v>
      </c>
    </row>
    <row r="300" spans="42:45" x14ac:dyDescent="0.3">
      <c r="AP300" s="1">
        <v>294</v>
      </c>
      <c r="AQ300" s="50">
        <f t="shared" si="31"/>
        <v>0.45161290322580644</v>
      </c>
      <c r="AR300" s="32">
        <v>8.3261907677237099E-3</v>
      </c>
      <c r="AS300" s="32">
        <v>1.0297051053965124E-2</v>
      </c>
    </row>
    <row r="301" spans="42:45" x14ac:dyDescent="0.3">
      <c r="AP301" s="1">
        <v>295</v>
      </c>
      <c r="AQ301" s="50">
        <f t="shared" si="31"/>
        <v>0.45314900153609833</v>
      </c>
      <c r="AR301" s="32">
        <v>8.5996390274976353E-3</v>
      </c>
      <c r="AS301" s="32">
        <v>1.0447273914462908E-2</v>
      </c>
    </row>
    <row r="302" spans="42:45" x14ac:dyDescent="0.3">
      <c r="AP302" s="1">
        <v>296</v>
      </c>
      <c r="AQ302" s="50">
        <f t="shared" si="31"/>
        <v>0.45468509984639016</v>
      </c>
      <c r="AR302" s="32">
        <v>8.7474409082450143E-3</v>
      </c>
      <c r="AS302" s="32">
        <v>1.0801080108010801E-2</v>
      </c>
    </row>
    <row r="303" spans="42:45" x14ac:dyDescent="0.3">
      <c r="AP303" s="1">
        <v>297</v>
      </c>
      <c r="AQ303" s="50">
        <f t="shared" si="31"/>
        <v>0.45622119815668205</v>
      </c>
      <c r="AR303" s="32">
        <v>8.9980316805697898E-3</v>
      </c>
      <c r="AS303" s="32">
        <v>1.1041009463722398E-2</v>
      </c>
    </row>
    <row r="304" spans="42:45" x14ac:dyDescent="0.3">
      <c r="AP304" s="1">
        <v>298</v>
      </c>
      <c r="AQ304" s="50">
        <f t="shared" si="31"/>
        <v>0.45775729646697388</v>
      </c>
      <c r="AR304" s="32">
        <v>9.1805508330499823E-3</v>
      </c>
      <c r="AS304" s="32">
        <v>1.1119731057667472E-2</v>
      </c>
    </row>
    <row r="305" spans="42:45" x14ac:dyDescent="0.3">
      <c r="AP305" s="1">
        <v>299</v>
      </c>
      <c r="AQ305" s="50">
        <f t="shared" si="31"/>
        <v>0.45929339477726572</v>
      </c>
      <c r="AR305" s="32">
        <v>9.485094850948509E-3</v>
      </c>
      <c r="AS305" s="32">
        <v>1.1263467189030325E-2</v>
      </c>
    </row>
    <row r="306" spans="42:45" x14ac:dyDescent="0.3">
      <c r="AP306" s="1">
        <v>300</v>
      </c>
      <c r="AQ306" s="50">
        <f t="shared" si="31"/>
        <v>0.46082949308755761</v>
      </c>
      <c r="AR306" s="32">
        <v>9.4975490196079135E-3</v>
      </c>
      <c r="AS306" s="32">
        <v>1.126366850283651E-2</v>
      </c>
    </row>
    <row r="307" spans="42:45" x14ac:dyDescent="0.3">
      <c r="AP307" s="1">
        <v>301</v>
      </c>
      <c r="AQ307" s="50">
        <f t="shared" si="31"/>
        <v>0.46236559139784944</v>
      </c>
      <c r="AR307" s="32">
        <v>1.0564811052417716E-2</v>
      </c>
      <c r="AS307" s="32">
        <v>1.1363636363636364E-2</v>
      </c>
    </row>
    <row r="308" spans="42:45" x14ac:dyDescent="0.3">
      <c r="AP308" s="1">
        <v>302</v>
      </c>
      <c r="AQ308" s="50">
        <f t="shared" si="31"/>
        <v>0.46390168970814133</v>
      </c>
      <c r="AR308" s="32">
        <v>1.0608598548297127E-2</v>
      </c>
      <c r="AS308" s="32">
        <v>1.1644832605531246E-2</v>
      </c>
    </row>
    <row r="309" spans="42:45" x14ac:dyDescent="0.3">
      <c r="AP309" s="1">
        <v>303</v>
      </c>
      <c r="AQ309" s="50">
        <f t="shared" si="31"/>
        <v>0.46543778801843316</v>
      </c>
      <c r="AR309" s="32">
        <v>1.0728402032749891E-2</v>
      </c>
      <c r="AS309" s="32">
        <v>1.1766227049392324E-2</v>
      </c>
    </row>
    <row r="310" spans="42:45" x14ac:dyDescent="0.3">
      <c r="AP310" s="1">
        <v>304</v>
      </c>
      <c r="AQ310" s="50">
        <f t="shared" si="31"/>
        <v>0.46697388632872505</v>
      </c>
      <c r="AR310" s="32">
        <v>1.1444356748224152E-2</v>
      </c>
      <c r="AS310" s="32">
        <v>1.1851015801354402E-2</v>
      </c>
    </row>
    <row r="311" spans="42:45" x14ac:dyDescent="0.3">
      <c r="AP311" s="1">
        <v>305</v>
      </c>
      <c r="AQ311" s="50">
        <f t="shared" si="31"/>
        <v>0.46850998463901689</v>
      </c>
      <c r="AR311" s="32">
        <v>1.1795343137254973E-2</v>
      </c>
      <c r="AS311" s="32">
        <v>1.2079660463597743E-2</v>
      </c>
    </row>
    <row r="312" spans="42:45" x14ac:dyDescent="0.3">
      <c r="AP312" s="1">
        <v>306</v>
      </c>
      <c r="AQ312" s="50">
        <f t="shared" si="31"/>
        <v>0.47004608294930877</v>
      </c>
      <c r="AR312" s="32">
        <v>1.1900714042842571E-2</v>
      </c>
      <c r="AS312" s="32">
        <v>1.2079660463597743E-2</v>
      </c>
    </row>
    <row r="313" spans="42:45" x14ac:dyDescent="0.3">
      <c r="AP313" s="1">
        <v>307</v>
      </c>
      <c r="AQ313" s="50">
        <f t="shared" si="31"/>
        <v>0.47158218125960061</v>
      </c>
      <c r="AR313" s="32">
        <v>1.2065993597636089E-2</v>
      </c>
      <c r="AS313" s="32">
        <v>1.2415349887133182E-2</v>
      </c>
    </row>
    <row r="314" spans="42:45" x14ac:dyDescent="0.3">
      <c r="AP314" s="1">
        <v>308</v>
      </c>
      <c r="AQ314" s="50">
        <f t="shared" si="31"/>
        <v>0.4731182795698925</v>
      </c>
      <c r="AR314" s="32">
        <v>1.2237011592958327E-2</v>
      </c>
      <c r="AS314" s="32">
        <v>1.2588186471157869E-2</v>
      </c>
    </row>
    <row r="315" spans="42:45" x14ac:dyDescent="0.3">
      <c r="AP315" s="1">
        <v>309</v>
      </c>
      <c r="AQ315" s="50">
        <f t="shared" si="31"/>
        <v>0.47465437788018433</v>
      </c>
      <c r="AR315" s="32">
        <v>1.2315532434441048E-2</v>
      </c>
      <c r="AS315" s="32">
        <v>1.3745704467354021E-2</v>
      </c>
    </row>
    <row r="316" spans="42:45" x14ac:dyDescent="0.3">
      <c r="AP316" s="1">
        <v>310</v>
      </c>
      <c r="AQ316" s="50">
        <f t="shared" si="31"/>
        <v>0.47619047619047616</v>
      </c>
      <c r="AR316" s="32">
        <v>1.2374934175882013E-2</v>
      </c>
      <c r="AS316" s="32">
        <v>1.4102032351721302E-2</v>
      </c>
    </row>
    <row r="317" spans="42:45" x14ac:dyDescent="0.3">
      <c r="AP317" s="1">
        <v>311</v>
      </c>
      <c r="AQ317" s="50">
        <f t="shared" si="31"/>
        <v>0.47772657450076805</v>
      </c>
      <c r="AR317" s="32">
        <v>1.254180602006689E-2</v>
      </c>
      <c r="AS317" s="32">
        <v>1.4492753623188475E-2</v>
      </c>
    </row>
    <row r="318" spans="42:45" x14ac:dyDescent="0.3">
      <c r="AP318" s="1">
        <v>312</v>
      </c>
      <c r="AQ318" s="50">
        <f t="shared" si="31"/>
        <v>0.47926267281105989</v>
      </c>
      <c r="AR318" s="32">
        <v>1.2895662368112544E-2</v>
      </c>
      <c r="AS318" s="32">
        <v>1.4737859386325255E-2</v>
      </c>
    </row>
    <row r="319" spans="42:45" x14ac:dyDescent="0.3">
      <c r="AP319" s="1">
        <v>313</v>
      </c>
      <c r="AQ319" s="50">
        <f t="shared" si="31"/>
        <v>0.48079877112135178</v>
      </c>
      <c r="AR319" s="32">
        <v>1.2895662368112544E-2</v>
      </c>
      <c r="AS319" s="32">
        <v>1.4918414918414918E-2</v>
      </c>
    </row>
    <row r="320" spans="42:45" x14ac:dyDescent="0.3">
      <c r="AP320" s="1">
        <v>314</v>
      </c>
      <c r="AQ320" s="50">
        <f t="shared" si="31"/>
        <v>0.48233486943164361</v>
      </c>
      <c r="AR320" s="32">
        <v>1.3417521704814523E-2</v>
      </c>
      <c r="AS320" s="32">
        <v>1.5341870016912354E-2</v>
      </c>
    </row>
    <row r="321" spans="42:45" x14ac:dyDescent="0.3">
      <c r="AP321" s="1">
        <v>315</v>
      </c>
      <c r="AQ321" s="50">
        <f t="shared" si="31"/>
        <v>0.4838709677419355</v>
      </c>
      <c r="AR321" s="32">
        <v>1.342892909980648E-2</v>
      </c>
      <c r="AS321" s="32">
        <v>1.5341870016912354E-2</v>
      </c>
    </row>
    <row r="322" spans="42:45" x14ac:dyDescent="0.3">
      <c r="AP322" s="1">
        <v>316</v>
      </c>
      <c r="AQ322" s="50">
        <f t="shared" si="31"/>
        <v>0.48540706605222733</v>
      </c>
      <c r="AR322" s="32">
        <v>1.3691416535018401E-2</v>
      </c>
      <c r="AS322" s="32">
        <v>1.5555774342817715E-2</v>
      </c>
    </row>
    <row r="323" spans="42:45" x14ac:dyDescent="0.3">
      <c r="AP323" s="1">
        <v>317</v>
      </c>
      <c r="AQ323" s="50">
        <f t="shared" si="31"/>
        <v>0.48694316436251922</v>
      </c>
      <c r="AR323" s="32">
        <v>1.4093137254902032E-2</v>
      </c>
      <c r="AS323" s="32">
        <v>1.5630870970166043E-2</v>
      </c>
    </row>
    <row r="324" spans="42:45" x14ac:dyDescent="0.3">
      <c r="AP324" s="1">
        <v>318</v>
      </c>
      <c r="AQ324" s="50">
        <f t="shared" si="31"/>
        <v>0.48847926267281105</v>
      </c>
      <c r="AR324" s="32">
        <v>1.4257481648786029E-2</v>
      </c>
      <c r="AS324" s="32">
        <v>1.6291698991466284E-2</v>
      </c>
    </row>
    <row r="325" spans="42:45" x14ac:dyDescent="0.3">
      <c r="AP325" s="1">
        <v>319</v>
      </c>
      <c r="AQ325" s="50">
        <f t="shared" si="31"/>
        <v>0.49001536098310294</v>
      </c>
      <c r="AR325" s="32">
        <v>1.4383855732073826E-2</v>
      </c>
      <c r="AS325" s="32">
        <v>1.6738138055056057E-2</v>
      </c>
    </row>
    <row r="326" spans="42:45" x14ac:dyDescent="0.3">
      <c r="AP326" s="1">
        <v>320</v>
      </c>
      <c r="AQ326" s="50">
        <f t="shared" si="31"/>
        <v>0.49155145929339478</v>
      </c>
      <c r="AR326" s="32">
        <v>1.4883243520656994E-2</v>
      </c>
      <c r="AS326" s="32">
        <v>1.6930022573363433E-2</v>
      </c>
    </row>
    <row r="327" spans="42:45" x14ac:dyDescent="0.3">
      <c r="AP327" s="1">
        <v>321</v>
      </c>
      <c r="AQ327" s="50">
        <f t="shared" si="31"/>
        <v>0.49308755760368661</v>
      </c>
      <c r="AR327" s="32">
        <v>1.5261492648427407E-2</v>
      </c>
      <c r="AS327" s="32">
        <v>1.6938194983191133E-2</v>
      </c>
    </row>
    <row r="328" spans="42:45" x14ac:dyDescent="0.3">
      <c r="AP328" s="1">
        <v>322</v>
      </c>
      <c r="AQ328" s="50">
        <f t="shared" ref="AQ328:AQ391" si="32">AP328/651</f>
        <v>0.4946236559139785</v>
      </c>
      <c r="AR328" s="32">
        <v>1.6260162601626018E-2</v>
      </c>
      <c r="AS328" s="32">
        <v>1.7035958811795735E-2</v>
      </c>
    </row>
    <row r="329" spans="42:45" x14ac:dyDescent="0.3">
      <c r="AP329" s="1">
        <v>323</v>
      </c>
      <c r="AQ329" s="50">
        <f t="shared" si="32"/>
        <v>0.49615975422427033</v>
      </c>
      <c r="AR329" s="32">
        <v>1.6285049589812604E-2</v>
      </c>
      <c r="AS329" s="32">
        <v>1.7206026566818182E-2</v>
      </c>
    </row>
    <row r="330" spans="42:45" x14ac:dyDescent="0.3">
      <c r="AP330" s="1">
        <v>324</v>
      </c>
      <c r="AQ330" s="50">
        <f t="shared" si="32"/>
        <v>0.49769585253456222</v>
      </c>
      <c r="AR330" s="32">
        <v>1.696921862667719E-2</v>
      </c>
      <c r="AS330" s="32">
        <v>1.724941724941725E-2</v>
      </c>
    </row>
    <row r="331" spans="42:45" x14ac:dyDescent="0.3">
      <c r="AP331" s="1">
        <v>325</v>
      </c>
      <c r="AQ331" s="50">
        <f t="shared" si="32"/>
        <v>0.49923195084485406</v>
      </c>
      <c r="AR331" s="32">
        <v>1.7412086036189774E-2</v>
      </c>
      <c r="AS331" s="32">
        <v>1.7480950246526291E-2</v>
      </c>
    </row>
    <row r="332" spans="42:45" x14ac:dyDescent="0.3">
      <c r="AP332" s="1">
        <v>326</v>
      </c>
      <c r="AQ332" s="50">
        <f t="shared" si="32"/>
        <v>0.50076804915514594</v>
      </c>
      <c r="AR332" s="32">
        <v>1.8153117600631413E-2</v>
      </c>
      <c r="AS332" s="32">
        <v>1.7757912539260748E-2</v>
      </c>
    </row>
    <row r="333" spans="42:45" x14ac:dyDescent="0.3">
      <c r="AP333" s="1">
        <v>327</v>
      </c>
      <c r="AQ333" s="50">
        <f t="shared" si="32"/>
        <v>0.50230414746543783</v>
      </c>
      <c r="AR333" s="32">
        <v>1.839464882943144E-2</v>
      </c>
      <c r="AS333" s="32">
        <v>1.7793013385569666E-2</v>
      </c>
    </row>
    <row r="334" spans="42:45" x14ac:dyDescent="0.3">
      <c r="AP334" s="1">
        <v>328</v>
      </c>
      <c r="AQ334" s="50">
        <f t="shared" si="32"/>
        <v>0.50384024577572961</v>
      </c>
      <c r="AR334" s="32">
        <v>1.8632520725601287E-2</v>
      </c>
      <c r="AS334" s="32">
        <v>1.8153117600631354E-2</v>
      </c>
    </row>
    <row r="335" spans="42:45" x14ac:dyDescent="0.3">
      <c r="AP335" s="1">
        <v>329</v>
      </c>
      <c r="AQ335" s="50">
        <f t="shared" si="32"/>
        <v>0.5053763440860215</v>
      </c>
      <c r="AR335" s="32">
        <v>1.9088395326019171E-2</v>
      </c>
      <c r="AS335" s="32">
        <v>1.8231186966640837E-2</v>
      </c>
    </row>
    <row r="336" spans="42:45" x14ac:dyDescent="0.3">
      <c r="AP336" s="1">
        <v>330</v>
      </c>
      <c r="AQ336" s="50">
        <f t="shared" si="32"/>
        <v>0.50691244239631339</v>
      </c>
      <c r="AR336" s="32">
        <v>1.9615587151132145E-2</v>
      </c>
      <c r="AS336" s="32">
        <v>1.8581540974680066E-2</v>
      </c>
    </row>
    <row r="337" spans="42:45" x14ac:dyDescent="0.3">
      <c r="AP337" s="1">
        <v>331</v>
      </c>
      <c r="AQ337" s="50">
        <f t="shared" si="32"/>
        <v>0.50844854070660517</v>
      </c>
      <c r="AR337" s="32">
        <v>1.9688175714123082E-2</v>
      </c>
      <c r="AS337" s="32">
        <v>1.8609206660137084E-2</v>
      </c>
    </row>
    <row r="338" spans="42:45" x14ac:dyDescent="0.3">
      <c r="AP338" s="1">
        <v>332</v>
      </c>
      <c r="AQ338" s="50">
        <f t="shared" si="32"/>
        <v>0.50998463901689706</v>
      </c>
      <c r="AR338" s="32">
        <v>1.972118327099626E-2</v>
      </c>
      <c r="AS338" s="32">
        <v>1.8927444794952682E-2</v>
      </c>
    </row>
    <row r="339" spans="42:45" x14ac:dyDescent="0.3">
      <c r="AP339" s="1">
        <v>333</v>
      </c>
      <c r="AQ339" s="50">
        <f t="shared" si="32"/>
        <v>0.51152073732718895</v>
      </c>
      <c r="AR339" s="32">
        <v>1.9904009034443851E-2</v>
      </c>
      <c r="AS339" s="32">
        <v>1.9012549785826973E-2</v>
      </c>
    </row>
    <row r="340" spans="42:45" x14ac:dyDescent="0.3">
      <c r="AP340" s="1">
        <v>334</v>
      </c>
      <c r="AQ340" s="50">
        <f t="shared" si="32"/>
        <v>0.51305683563748083</v>
      </c>
      <c r="AR340" s="32">
        <v>2.0015396458814554E-2</v>
      </c>
      <c r="AS340" s="32">
        <v>1.9143662934791979E-2</v>
      </c>
    </row>
    <row r="341" spans="42:45" x14ac:dyDescent="0.3">
      <c r="AP341" s="1">
        <v>335</v>
      </c>
      <c r="AQ341" s="50">
        <f t="shared" si="32"/>
        <v>0.51459293394777261</v>
      </c>
      <c r="AR341" s="32">
        <v>2.032520325203252E-2</v>
      </c>
      <c r="AS341" s="32">
        <v>1.9156178263278752E-2</v>
      </c>
    </row>
    <row r="342" spans="42:45" x14ac:dyDescent="0.3">
      <c r="AP342" s="1">
        <v>336</v>
      </c>
      <c r="AQ342" s="50">
        <f t="shared" si="32"/>
        <v>0.5161290322580645</v>
      </c>
      <c r="AR342" s="32">
        <v>2.0519429024583709E-2</v>
      </c>
      <c r="AS342" s="32">
        <v>1.9187358916478554E-2</v>
      </c>
    </row>
    <row r="343" spans="42:45" x14ac:dyDescent="0.3">
      <c r="AP343" s="1">
        <v>337</v>
      </c>
      <c r="AQ343" s="50">
        <f t="shared" si="32"/>
        <v>0.51766513056835639</v>
      </c>
      <c r="AR343" s="32">
        <v>2.0570588955552777E-2</v>
      </c>
      <c r="AS343" s="32">
        <v>1.9192409294301528E-2</v>
      </c>
    </row>
    <row r="344" spans="42:45" x14ac:dyDescent="0.3">
      <c r="AP344" s="1">
        <v>338</v>
      </c>
      <c r="AQ344" s="50">
        <f t="shared" si="32"/>
        <v>0.51920122887864828</v>
      </c>
      <c r="AR344" s="32">
        <v>2.068456045309041E-2</v>
      </c>
      <c r="AS344" s="32">
        <v>1.9434786484799817E-2</v>
      </c>
    </row>
    <row r="345" spans="42:45" x14ac:dyDescent="0.3">
      <c r="AP345" s="1">
        <v>339</v>
      </c>
      <c r="AQ345" s="50">
        <f t="shared" si="32"/>
        <v>0.52073732718894006</v>
      </c>
      <c r="AR345" s="32">
        <v>2.0809003078883132E-2</v>
      </c>
      <c r="AS345" s="32">
        <v>1.9468560905024933E-2</v>
      </c>
    </row>
    <row r="346" spans="42:45" x14ac:dyDescent="0.3">
      <c r="AP346" s="1">
        <v>340</v>
      </c>
      <c r="AQ346" s="50">
        <f t="shared" si="32"/>
        <v>0.52227342549923195</v>
      </c>
      <c r="AR346" s="32">
        <v>2.0824388149420326E-2</v>
      </c>
      <c r="AS346" s="32">
        <v>1.9532221945757614E-2</v>
      </c>
    </row>
    <row r="347" spans="42:45" x14ac:dyDescent="0.3">
      <c r="AP347" s="1">
        <v>341</v>
      </c>
      <c r="AQ347" s="50">
        <f t="shared" si="32"/>
        <v>0.52380952380952384</v>
      </c>
      <c r="AR347" s="32">
        <v>2.0824388149420326E-2</v>
      </c>
      <c r="AS347" s="32">
        <v>1.9722097714029652E-2</v>
      </c>
    </row>
    <row r="348" spans="42:45" x14ac:dyDescent="0.3">
      <c r="AP348" s="1">
        <v>342</v>
      </c>
      <c r="AQ348" s="50">
        <f t="shared" si="32"/>
        <v>0.52534562211981561</v>
      </c>
      <c r="AR348" s="32">
        <v>2.0844965568583746E-2</v>
      </c>
      <c r="AS348" s="32">
        <v>1.9801980198019802E-2</v>
      </c>
    </row>
    <row r="349" spans="42:45" x14ac:dyDescent="0.3">
      <c r="AP349" s="1">
        <v>343</v>
      </c>
      <c r="AQ349" s="50">
        <f t="shared" si="32"/>
        <v>0.5268817204301075</v>
      </c>
      <c r="AR349" s="32">
        <v>2.0903010033444816E-2</v>
      </c>
      <c r="AS349" s="32">
        <v>1.9896407136397308E-2</v>
      </c>
    </row>
    <row r="350" spans="42:45" x14ac:dyDescent="0.3">
      <c r="AP350" s="1">
        <v>344</v>
      </c>
      <c r="AQ350" s="50">
        <f t="shared" si="32"/>
        <v>0.52841781874039939</v>
      </c>
      <c r="AR350" s="32">
        <v>2.0932069510268533E-2</v>
      </c>
      <c r="AS350" s="32">
        <v>2.0173955061609142E-2</v>
      </c>
    </row>
    <row r="351" spans="42:45" x14ac:dyDescent="0.3">
      <c r="AP351" s="1">
        <v>345</v>
      </c>
      <c r="AQ351" s="50">
        <f t="shared" si="32"/>
        <v>0.52995391705069128</v>
      </c>
      <c r="AR351" s="32">
        <v>2.151070578905635E-2</v>
      </c>
      <c r="AS351" s="32">
        <v>2.0173955061609142E-2</v>
      </c>
    </row>
    <row r="352" spans="42:45" x14ac:dyDescent="0.3">
      <c r="AP352" s="1">
        <v>346</v>
      </c>
      <c r="AQ352" s="50">
        <f t="shared" si="32"/>
        <v>0.53149001536098306</v>
      </c>
      <c r="AR352" s="32">
        <v>2.2274325908558032E-2</v>
      </c>
      <c r="AS352" s="32">
        <v>2.0307489928471631E-2</v>
      </c>
    </row>
    <row r="353" spans="42:45" x14ac:dyDescent="0.3">
      <c r="AP353" s="1">
        <v>347</v>
      </c>
      <c r="AQ353" s="50">
        <f t="shared" si="32"/>
        <v>0.53302611367127495</v>
      </c>
      <c r="AR353" s="32">
        <v>2.2932370739993654E-2</v>
      </c>
      <c r="AS353" s="32">
        <v>2.0323517212774807E-2</v>
      </c>
    </row>
    <row r="354" spans="42:45" x14ac:dyDescent="0.3">
      <c r="AP354" s="1">
        <v>348</v>
      </c>
      <c r="AQ354" s="50">
        <f t="shared" si="32"/>
        <v>0.53456221198156684</v>
      </c>
      <c r="AR354" s="32">
        <v>2.2971232288535828E-2</v>
      </c>
      <c r="AS354" s="32">
        <v>2.0425604649175363E-2</v>
      </c>
    </row>
    <row r="355" spans="42:45" x14ac:dyDescent="0.3">
      <c r="AP355" s="1">
        <v>349</v>
      </c>
      <c r="AQ355" s="50">
        <f t="shared" si="32"/>
        <v>0.53609831029185873</v>
      </c>
      <c r="AR355" s="32">
        <v>2.301946859311859E-2</v>
      </c>
      <c r="AS355" s="32">
        <v>2.0478487742443589E-2</v>
      </c>
    </row>
    <row r="356" spans="42:45" x14ac:dyDescent="0.3">
      <c r="AP356" s="1">
        <v>350</v>
      </c>
      <c r="AQ356" s="50">
        <f t="shared" si="32"/>
        <v>0.5376344086021505</v>
      </c>
      <c r="AR356" s="32">
        <v>2.3080218485594894E-2</v>
      </c>
      <c r="AS356" s="32">
        <v>2.0512820512820513E-2</v>
      </c>
    </row>
    <row r="357" spans="42:45" x14ac:dyDescent="0.3">
      <c r="AP357" s="1">
        <v>351</v>
      </c>
      <c r="AQ357" s="50">
        <f t="shared" si="32"/>
        <v>0.53917050691244239</v>
      </c>
      <c r="AR357" s="32">
        <v>2.3220973782771534E-2</v>
      </c>
      <c r="AS357" s="32">
        <v>2.097902097902098E-2</v>
      </c>
    </row>
    <row r="358" spans="42:45" x14ac:dyDescent="0.3">
      <c r="AP358" s="1">
        <v>352</v>
      </c>
      <c r="AQ358" s="50">
        <f t="shared" si="32"/>
        <v>0.54070660522273428</v>
      </c>
      <c r="AR358" s="32">
        <v>2.3283346487766376E-2</v>
      </c>
      <c r="AS358" s="32">
        <v>2.1360431356283724E-2</v>
      </c>
    </row>
    <row r="359" spans="42:45" x14ac:dyDescent="0.3">
      <c r="AP359" s="1">
        <v>353</v>
      </c>
      <c r="AQ359" s="50">
        <f t="shared" si="32"/>
        <v>0.54224270353302606</v>
      </c>
      <c r="AR359" s="32">
        <v>2.3284313725490266E-2</v>
      </c>
      <c r="AS359" s="32">
        <v>2.1381976322783339E-2</v>
      </c>
    </row>
    <row r="360" spans="42:45" x14ac:dyDescent="0.3">
      <c r="AP360" s="1">
        <v>354</v>
      </c>
      <c r="AQ360" s="50">
        <f t="shared" si="32"/>
        <v>0.54377880184331795</v>
      </c>
      <c r="AR360" s="32">
        <v>2.3631688502510045E-2</v>
      </c>
      <c r="AS360" s="32">
        <v>2.1445221445221447E-2</v>
      </c>
    </row>
    <row r="361" spans="42:45" x14ac:dyDescent="0.3">
      <c r="AP361" s="1">
        <v>355</v>
      </c>
      <c r="AQ361" s="50">
        <f t="shared" si="32"/>
        <v>0.54531490015360984</v>
      </c>
      <c r="AR361" s="32">
        <v>2.3970037453183522E-2</v>
      </c>
      <c r="AS361" s="32">
        <v>2.1463030422368762E-2</v>
      </c>
    </row>
    <row r="362" spans="42:45" x14ac:dyDescent="0.3">
      <c r="AP362" s="1">
        <v>356</v>
      </c>
      <c r="AQ362" s="50">
        <f t="shared" si="32"/>
        <v>0.54685099846390173</v>
      </c>
      <c r="AR362" s="32">
        <v>2.3994751148186246E-2</v>
      </c>
      <c r="AS362" s="32">
        <v>2.2082018927444796E-2</v>
      </c>
    </row>
    <row r="363" spans="42:45" x14ac:dyDescent="0.3">
      <c r="AP363" s="1">
        <v>357</v>
      </c>
      <c r="AQ363" s="50">
        <f t="shared" si="32"/>
        <v>0.54838709677419351</v>
      </c>
      <c r="AR363" s="32">
        <v>2.3994751148186246E-2</v>
      </c>
      <c r="AS363" s="32">
        <v>2.2109298386377776E-2</v>
      </c>
    </row>
    <row r="364" spans="42:45" x14ac:dyDescent="0.3">
      <c r="AP364" s="1">
        <v>358</v>
      </c>
      <c r="AQ364" s="50">
        <f t="shared" si="32"/>
        <v>0.54992319508448539</v>
      </c>
      <c r="AR364" s="32">
        <v>2.4243908411901497E-2</v>
      </c>
      <c r="AS364" s="32">
        <v>2.2447573102293939E-2</v>
      </c>
    </row>
    <row r="365" spans="42:45" x14ac:dyDescent="0.3">
      <c r="AP365" s="1">
        <v>359</v>
      </c>
      <c r="AQ365" s="50">
        <f t="shared" si="32"/>
        <v>0.55145929339477728</v>
      </c>
      <c r="AR365" s="32">
        <v>2.4484536082474272E-2</v>
      </c>
      <c r="AS365" s="32">
        <v>2.2502250225022502E-2</v>
      </c>
    </row>
    <row r="366" spans="42:45" x14ac:dyDescent="0.3">
      <c r="AP366" s="1">
        <v>360</v>
      </c>
      <c r="AQ366" s="50">
        <f t="shared" si="32"/>
        <v>0.55299539170506917</v>
      </c>
      <c r="AR366" s="32">
        <v>2.4567280848687971E-2</v>
      </c>
      <c r="AS366" s="32">
        <v>2.2607781282860149E-2</v>
      </c>
    </row>
    <row r="367" spans="42:45" x14ac:dyDescent="0.3">
      <c r="AP367" s="1">
        <v>361</v>
      </c>
      <c r="AQ367" s="50">
        <f t="shared" si="32"/>
        <v>0.55453149001536095</v>
      </c>
      <c r="AR367" s="32">
        <v>2.478863990806866E-2</v>
      </c>
      <c r="AS367" s="32">
        <v>2.3310023310023312E-2</v>
      </c>
    </row>
    <row r="368" spans="42:45" x14ac:dyDescent="0.3">
      <c r="AP368" s="1">
        <v>362</v>
      </c>
      <c r="AQ368" s="50">
        <f t="shared" si="32"/>
        <v>0.55606758832565284</v>
      </c>
      <c r="AR368" s="32">
        <v>2.4886272411024968E-2</v>
      </c>
      <c r="AS368" s="32">
        <v>2.3654724028219703E-2</v>
      </c>
    </row>
    <row r="369" spans="42:45" x14ac:dyDescent="0.3">
      <c r="AP369" s="1">
        <v>363</v>
      </c>
      <c r="AQ369" s="50">
        <f t="shared" si="32"/>
        <v>0.55760368663594473</v>
      </c>
      <c r="AR369" s="32">
        <v>2.519301097114994E-2</v>
      </c>
      <c r="AS369" s="32">
        <v>2.3863636363636365E-2</v>
      </c>
    </row>
    <row r="370" spans="42:45" x14ac:dyDescent="0.3">
      <c r="AP370" s="1">
        <v>364</v>
      </c>
      <c r="AQ370" s="50">
        <f t="shared" si="32"/>
        <v>0.55913978494623651</v>
      </c>
      <c r="AR370" s="32">
        <v>2.5256511444356748E-2</v>
      </c>
      <c r="AS370" s="32">
        <v>2.3886538940034795E-2</v>
      </c>
    </row>
    <row r="371" spans="42:45" x14ac:dyDescent="0.3">
      <c r="AP371" s="1">
        <v>365</v>
      </c>
      <c r="AQ371" s="50">
        <f t="shared" si="32"/>
        <v>0.5606758832565284</v>
      </c>
      <c r="AR371" s="32">
        <v>2.5468348230684404E-2</v>
      </c>
      <c r="AS371" s="32">
        <v>2.3924387122181701E-2</v>
      </c>
    </row>
    <row r="372" spans="42:45" x14ac:dyDescent="0.3">
      <c r="AP372" s="1">
        <v>366</v>
      </c>
      <c r="AQ372" s="50">
        <f t="shared" si="32"/>
        <v>0.56221198156682028</v>
      </c>
      <c r="AR372" s="32">
        <v>2.5745257452574527E-2</v>
      </c>
      <c r="AS372" s="32">
        <v>2.4301432755481713E-2</v>
      </c>
    </row>
    <row r="373" spans="42:45" x14ac:dyDescent="0.3">
      <c r="AP373" s="1">
        <v>367</v>
      </c>
      <c r="AQ373" s="50">
        <f t="shared" si="32"/>
        <v>0.56374807987711217</v>
      </c>
      <c r="AR373" s="32">
        <v>2.5791324736225089E-2</v>
      </c>
      <c r="AS373" s="32">
        <v>2.4416658462144289E-2</v>
      </c>
    </row>
    <row r="374" spans="42:45" x14ac:dyDescent="0.3">
      <c r="AP374" s="1">
        <v>368</v>
      </c>
      <c r="AQ374" s="50">
        <f t="shared" si="32"/>
        <v>0.56528417818740395</v>
      </c>
      <c r="AR374" s="32">
        <v>2.5791324736225089E-2</v>
      </c>
      <c r="AS374" s="32">
        <v>2.4696146883889349E-2</v>
      </c>
    </row>
    <row r="375" spans="42:45" x14ac:dyDescent="0.3">
      <c r="AP375" s="1">
        <v>369</v>
      </c>
      <c r="AQ375" s="50">
        <f t="shared" si="32"/>
        <v>0.56682027649769584</v>
      </c>
      <c r="AR375" s="32">
        <v>2.5919732441471572E-2</v>
      </c>
      <c r="AS375" s="32">
        <v>2.4696146883889349E-2</v>
      </c>
    </row>
    <row r="376" spans="42:45" x14ac:dyDescent="0.3">
      <c r="AP376" s="1">
        <v>370</v>
      </c>
      <c r="AQ376" s="50">
        <f t="shared" si="32"/>
        <v>0.56835637480798773</v>
      </c>
      <c r="AR376" s="32">
        <v>2.6256352343308899E-2</v>
      </c>
      <c r="AS376" s="32">
        <v>2.4708624708624709E-2</v>
      </c>
    </row>
    <row r="377" spans="42:45" x14ac:dyDescent="0.3">
      <c r="AP377" s="1">
        <v>371</v>
      </c>
      <c r="AQ377" s="50">
        <f t="shared" si="32"/>
        <v>0.56989247311827962</v>
      </c>
      <c r="AR377" s="32">
        <v>2.633798856500132E-2</v>
      </c>
      <c r="AS377" s="32">
        <v>2.5024423235890849E-2</v>
      </c>
    </row>
    <row r="378" spans="42:45" x14ac:dyDescent="0.3">
      <c r="AP378" s="1">
        <v>372</v>
      </c>
      <c r="AQ378" s="50">
        <f t="shared" si="32"/>
        <v>0.5714285714285714</v>
      </c>
      <c r="AR378" s="32">
        <v>2.6670234591026753E-2</v>
      </c>
      <c r="AS378" s="32">
        <v>2.5174825174825177E-2</v>
      </c>
    </row>
    <row r="379" spans="42:45" x14ac:dyDescent="0.3">
      <c r="AP379" s="1">
        <v>373</v>
      </c>
      <c r="AQ379" s="50">
        <f t="shared" si="32"/>
        <v>0.57296466973886329</v>
      </c>
      <c r="AR379" s="32">
        <v>2.6755852842809364E-2</v>
      </c>
      <c r="AS379" s="32">
        <v>2.5229562271552066E-2</v>
      </c>
    </row>
    <row r="380" spans="42:45" x14ac:dyDescent="0.3">
      <c r="AP380" s="1">
        <v>374</v>
      </c>
      <c r="AQ380" s="50">
        <f t="shared" si="32"/>
        <v>0.57450076804915517</v>
      </c>
      <c r="AR380" s="32">
        <v>2.6806636048364332E-2</v>
      </c>
      <c r="AS380" s="32">
        <v>2.6151649507777826E-2</v>
      </c>
    </row>
    <row r="381" spans="42:45" x14ac:dyDescent="0.3">
      <c r="AP381" s="1">
        <v>375</v>
      </c>
      <c r="AQ381" s="50">
        <f t="shared" si="32"/>
        <v>0.57603686635944695</v>
      </c>
      <c r="AR381" s="32">
        <v>2.7100271002710029E-2</v>
      </c>
      <c r="AS381" s="32">
        <v>2.654500207382831E-2</v>
      </c>
    </row>
    <row r="382" spans="42:45" x14ac:dyDescent="0.3">
      <c r="AP382" s="1">
        <v>376</v>
      </c>
      <c r="AQ382" s="50">
        <f t="shared" si="32"/>
        <v>0.57757296466973884</v>
      </c>
      <c r="AR382" s="32">
        <v>2.7113970588235364E-2</v>
      </c>
      <c r="AS382" s="32">
        <v>2.6566818222341047E-2</v>
      </c>
    </row>
    <row r="383" spans="42:45" x14ac:dyDescent="0.3">
      <c r="AP383" s="1">
        <v>377</v>
      </c>
      <c r="AQ383" s="50">
        <f t="shared" si="32"/>
        <v>0.57910906298003073</v>
      </c>
      <c r="AR383" s="32">
        <v>2.7340823970037453E-2</v>
      </c>
      <c r="AS383" s="32">
        <v>2.6813880126182965E-2</v>
      </c>
    </row>
    <row r="384" spans="42:45" x14ac:dyDescent="0.3">
      <c r="AP384" s="1">
        <v>378</v>
      </c>
      <c r="AQ384" s="50">
        <f t="shared" si="32"/>
        <v>0.58064516129032262</v>
      </c>
      <c r="AR384" s="32">
        <v>2.765448958688967E-2</v>
      </c>
      <c r="AS384" s="32">
        <v>2.6884814601660811E-2</v>
      </c>
    </row>
    <row r="385" spans="42:45" x14ac:dyDescent="0.3">
      <c r="AP385" s="1">
        <v>379</v>
      </c>
      <c r="AQ385" s="50">
        <f t="shared" si="32"/>
        <v>0.5821812596006144</v>
      </c>
      <c r="AR385" s="32">
        <v>2.7834213734254369E-2</v>
      </c>
      <c r="AS385" s="32">
        <v>2.707195440512946E-2</v>
      </c>
    </row>
    <row r="386" spans="42:45" x14ac:dyDescent="0.3">
      <c r="AP386" s="1">
        <v>380</v>
      </c>
      <c r="AQ386" s="50">
        <f t="shared" si="32"/>
        <v>0.58371735791090629</v>
      </c>
      <c r="AR386" s="32">
        <v>2.7881672900374022E-2</v>
      </c>
      <c r="AS386" s="32">
        <v>2.7361220731386415E-2</v>
      </c>
    </row>
    <row r="387" spans="42:45" x14ac:dyDescent="0.3">
      <c r="AP387" s="1">
        <v>381</v>
      </c>
      <c r="AQ387" s="50">
        <f t="shared" si="32"/>
        <v>0.58525345622119818</v>
      </c>
      <c r="AR387" s="32">
        <v>2.8373800112930579E-2</v>
      </c>
      <c r="AS387" s="32">
        <v>2.7370286501919812E-2</v>
      </c>
    </row>
    <row r="388" spans="42:45" x14ac:dyDescent="0.3">
      <c r="AP388" s="1">
        <v>382</v>
      </c>
      <c r="AQ388" s="50">
        <f t="shared" si="32"/>
        <v>0.58678955453149007</v>
      </c>
      <c r="AR388" s="32">
        <v>2.8443722064201545E-2</v>
      </c>
      <c r="AS388" s="32">
        <v>2.7467743212221996E-2</v>
      </c>
    </row>
    <row r="389" spans="42:45" x14ac:dyDescent="0.3">
      <c r="AP389" s="1">
        <v>383</v>
      </c>
      <c r="AQ389" s="50">
        <f t="shared" si="32"/>
        <v>0.58832565284178184</v>
      </c>
      <c r="AR389" s="32">
        <v>2.8449643140364834E-2</v>
      </c>
      <c r="AS389" s="32">
        <v>2.7652370203160272E-2</v>
      </c>
    </row>
    <row r="390" spans="42:45" x14ac:dyDescent="0.3">
      <c r="AP390" s="1">
        <v>384</v>
      </c>
      <c r="AQ390" s="50">
        <f t="shared" si="32"/>
        <v>0.58986175115207373</v>
      </c>
      <c r="AR390" s="32">
        <v>2.8455284552845527E-2</v>
      </c>
      <c r="AS390" s="32">
        <v>2.7706980185809461E-2</v>
      </c>
    </row>
    <row r="391" spans="42:45" x14ac:dyDescent="0.3">
      <c r="AP391" s="1">
        <v>385</v>
      </c>
      <c r="AQ391" s="50">
        <f t="shared" si="32"/>
        <v>0.59139784946236562</v>
      </c>
      <c r="AR391" s="32">
        <v>2.8568984689077148E-2</v>
      </c>
      <c r="AS391" s="32">
        <v>2.7804675612117892E-2</v>
      </c>
    </row>
    <row r="392" spans="42:45" x14ac:dyDescent="0.3">
      <c r="AP392" s="1">
        <v>386</v>
      </c>
      <c r="AQ392" s="50">
        <f t="shared" ref="AQ392:AQ455" si="33">AP392/651</f>
        <v>0.5929339477726574</v>
      </c>
      <c r="AR392" s="32">
        <v>2.8703009531969532E-2</v>
      </c>
      <c r="AS392" s="32">
        <v>2.7939638428208645E-2</v>
      </c>
    </row>
    <row r="393" spans="42:45" x14ac:dyDescent="0.3">
      <c r="AP393" s="1">
        <v>387</v>
      </c>
      <c r="AQ393" s="50">
        <f t="shared" si="33"/>
        <v>0.59447004608294929</v>
      </c>
      <c r="AR393" s="32">
        <v>2.8892719363046906E-2</v>
      </c>
      <c r="AS393" s="32">
        <v>2.8118062977883784E-2</v>
      </c>
    </row>
    <row r="394" spans="42:45" x14ac:dyDescent="0.3">
      <c r="AP394" s="1">
        <v>388</v>
      </c>
      <c r="AQ394" s="50">
        <f t="shared" si="33"/>
        <v>0.59600614439324118</v>
      </c>
      <c r="AR394" s="32">
        <v>2.9581774906494388E-2</v>
      </c>
      <c r="AS394" s="32">
        <v>2.8118062977883784E-2</v>
      </c>
    </row>
    <row r="395" spans="42:45" x14ac:dyDescent="0.3">
      <c r="AP395" s="1">
        <v>389</v>
      </c>
      <c r="AQ395" s="50">
        <f t="shared" si="33"/>
        <v>0.59754224270353307</v>
      </c>
      <c r="AR395" s="32">
        <v>2.9852022923616536E-2</v>
      </c>
      <c r="AS395" s="32">
        <v>2.8349826156726356E-2</v>
      </c>
    </row>
    <row r="396" spans="42:45" x14ac:dyDescent="0.3">
      <c r="AP396" s="1">
        <v>390</v>
      </c>
      <c r="AQ396" s="50">
        <f t="shared" si="33"/>
        <v>0.59907834101382484</v>
      </c>
      <c r="AR396" s="32">
        <v>3.0041769304915877E-2</v>
      </c>
      <c r="AS396" s="32">
        <v>2.8575122834238458E-2</v>
      </c>
    </row>
    <row r="397" spans="42:45" x14ac:dyDescent="0.3">
      <c r="AP397" s="1">
        <v>391</v>
      </c>
      <c r="AQ397" s="50">
        <f t="shared" si="33"/>
        <v>0.60061443932411673</v>
      </c>
      <c r="AR397" s="32">
        <v>3.015075376884431E-2</v>
      </c>
      <c r="AS397" s="32">
        <v>2.8655109633499602E-2</v>
      </c>
    </row>
    <row r="398" spans="42:45" x14ac:dyDescent="0.3">
      <c r="AP398" s="1">
        <v>392</v>
      </c>
      <c r="AQ398" s="50">
        <f t="shared" si="33"/>
        <v>0.60215053763440862</v>
      </c>
      <c r="AR398" s="32">
        <v>3.0279702335129666E-2</v>
      </c>
      <c r="AS398" s="32">
        <v>2.9399196649859065E-2</v>
      </c>
    </row>
    <row r="399" spans="42:45" x14ac:dyDescent="0.3">
      <c r="AP399" s="1">
        <v>393</v>
      </c>
      <c r="AQ399" s="50">
        <f t="shared" si="33"/>
        <v>0.60368663594470051</v>
      </c>
      <c r="AR399" s="32">
        <v>3.0337078651685393E-2</v>
      </c>
      <c r="AS399" s="32">
        <v>2.9399196649859065E-2</v>
      </c>
    </row>
    <row r="400" spans="42:45" x14ac:dyDescent="0.3">
      <c r="AP400" s="1">
        <v>394</v>
      </c>
      <c r="AQ400" s="50">
        <f t="shared" si="33"/>
        <v>0.60522273425499229</v>
      </c>
      <c r="AR400" s="32">
        <v>3.0894999469158111E-2</v>
      </c>
      <c r="AS400" s="32">
        <v>2.9687082107515337E-2</v>
      </c>
    </row>
    <row r="401" spans="42:45" x14ac:dyDescent="0.3">
      <c r="AP401" s="1">
        <v>395</v>
      </c>
      <c r="AQ401" s="50">
        <f t="shared" si="33"/>
        <v>0.60675883256528418</v>
      </c>
      <c r="AR401" s="32">
        <v>3.1068624103789636E-2</v>
      </c>
      <c r="AS401" s="32">
        <v>2.9692294932404373E-2</v>
      </c>
    </row>
    <row r="402" spans="42:45" x14ac:dyDescent="0.3">
      <c r="AP402" s="1">
        <v>396</v>
      </c>
      <c r="AQ402" s="50">
        <f t="shared" si="33"/>
        <v>0.60829493087557607</v>
      </c>
      <c r="AR402" s="32">
        <v>3.1197063805759491E-2</v>
      </c>
      <c r="AS402" s="32">
        <v>2.9702970297029702E-2</v>
      </c>
    </row>
    <row r="403" spans="42:45" x14ac:dyDescent="0.3">
      <c r="AP403" s="1">
        <v>397</v>
      </c>
      <c r="AQ403" s="50">
        <f t="shared" si="33"/>
        <v>0.60983102918586785</v>
      </c>
      <c r="AR403" s="32">
        <v>3.2022121131032102E-2</v>
      </c>
      <c r="AS403" s="32">
        <v>2.9826510554653528E-2</v>
      </c>
    </row>
    <row r="404" spans="42:45" x14ac:dyDescent="0.3">
      <c r="AP404" s="1">
        <v>398</v>
      </c>
      <c r="AQ404" s="50">
        <f t="shared" si="33"/>
        <v>0.61136712749615973</v>
      </c>
      <c r="AR404" s="32">
        <v>3.2122169562927828E-2</v>
      </c>
      <c r="AS404" s="32">
        <v>2.983164320173275E-2</v>
      </c>
    </row>
    <row r="405" spans="42:45" x14ac:dyDescent="0.3">
      <c r="AP405" s="1">
        <v>399</v>
      </c>
      <c r="AQ405" s="50">
        <f t="shared" si="33"/>
        <v>0.61290322580645162</v>
      </c>
      <c r="AR405" s="32">
        <v>3.2122169562927828E-2</v>
      </c>
      <c r="AS405" s="32">
        <v>2.9838125151002714E-2</v>
      </c>
    </row>
    <row r="406" spans="42:45" x14ac:dyDescent="0.3">
      <c r="AP406" s="1">
        <v>400</v>
      </c>
      <c r="AQ406" s="50">
        <f t="shared" si="33"/>
        <v>0.61443932411674351</v>
      </c>
      <c r="AR406" s="32">
        <v>3.324142156862752E-2</v>
      </c>
      <c r="AS406" s="32">
        <v>2.9909070414067748E-2</v>
      </c>
    </row>
    <row r="407" spans="42:45" x14ac:dyDescent="0.3">
      <c r="AP407" s="1">
        <v>401</v>
      </c>
      <c r="AQ407" s="50">
        <f t="shared" si="33"/>
        <v>0.61597542242703529</v>
      </c>
      <c r="AR407" s="32">
        <v>3.3273458215721578E-2</v>
      </c>
      <c r="AS407" s="32">
        <v>3.0035912504080928E-2</v>
      </c>
    </row>
    <row r="408" spans="42:45" x14ac:dyDescent="0.3">
      <c r="AP408" s="1">
        <v>402</v>
      </c>
      <c r="AQ408" s="50">
        <f t="shared" si="33"/>
        <v>0.61751152073732718</v>
      </c>
      <c r="AR408" s="32">
        <v>3.3913736201206274E-2</v>
      </c>
      <c r="AS408" s="32">
        <v>3.0180785895712006E-2</v>
      </c>
    </row>
    <row r="409" spans="42:45" x14ac:dyDescent="0.3">
      <c r="AP409" s="1">
        <v>403</v>
      </c>
      <c r="AQ409" s="50">
        <f t="shared" si="33"/>
        <v>0.61904761904761907</v>
      </c>
      <c r="AR409" s="32">
        <v>3.3938437253354381E-2</v>
      </c>
      <c r="AS409" s="32">
        <v>3.0314340217301113E-2</v>
      </c>
    </row>
    <row r="410" spans="42:45" x14ac:dyDescent="0.3">
      <c r="AP410" s="1">
        <v>404</v>
      </c>
      <c r="AQ410" s="50">
        <f t="shared" si="33"/>
        <v>0.62058371735791096</v>
      </c>
      <c r="AR410" s="32">
        <v>3.4397303727200679E-2</v>
      </c>
      <c r="AS410" s="32">
        <v>3.0494216614090432E-2</v>
      </c>
    </row>
    <row r="411" spans="42:45" x14ac:dyDescent="0.3">
      <c r="AP411" s="1">
        <v>405</v>
      </c>
      <c r="AQ411" s="50">
        <f t="shared" si="33"/>
        <v>0.62211981566820274</v>
      </c>
      <c r="AR411" s="32">
        <v>3.4482758620689599E-2</v>
      </c>
      <c r="AS411" s="32">
        <v>3.0584559730329728E-2</v>
      </c>
    </row>
    <row r="412" spans="42:45" x14ac:dyDescent="0.3">
      <c r="AP412" s="1">
        <v>406</v>
      </c>
      <c r="AQ412" s="50">
        <f t="shared" si="33"/>
        <v>0.62365591397849462</v>
      </c>
      <c r="AR412" s="32">
        <v>3.4638430600016458E-2</v>
      </c>
      <c r="AS412" s="32">
        <v>3.0584559730329728E-2</v>
      </c>
    </row>
    <row r="413" spans="42:45" x14ac:dyDescent="0.3">
      <c r="AP413" s="1">
        <v>407</v>
      </c>
      <c r="AQ413" s="50">
        <f t="shared" si="33"/>
        <v>0.62519201228878651</v>
      </c>
      <c r="AR413" s="32">
        <v>3.4831460674157301E-2</v>
      </c>
      <c r="AS413" s="32">
        <v>3.0681818181818182E-2</v>
      </c>
    </row>
    <row r="414" spans="42:45" x14ac:dyDescent="0.3">
      <c r="AP414" s="1">
        <v>408</v>
      </c>
      <c r="AQ414" s="50">
        <f t="shared" si="33"/>
        <v>0.62672811059907829</v>
      </c>
      <c r="AR414" s="32">
        <v>3.5230352303523033E-2</v>
      </c>
      <c r="AS414" s="32">
        <v>3.0995642522404051E-2</v>
      </c>
    </row>
    <row r="415" spans="42:45" x14ac:dyDescent="0.3">
      <c r="AP415" s="1">
        <v>409</v>
      </c>
      <c r="AQ415" s="50">
        <f t="shared" si="33"/>
        <v>0.62826420890937018</v>
      </c>
      <c r="AR415" s="32">
        <v>3.5852297123228828E-2</v>
      </c>
      <c r="AS415" s="32">
        <v>3.1029842476054816E-2</v>
      </c>
    </row>
    <row r="416" spans="42:45" x14ac:dyDescent="0.3">
      <c r="AP416" s="1">
        <v>410</v>
      </c>
      <c r="AQ416" s="50">
        <f t="shared" si="33"/>
        <v>0.62980030721966207</v>
      </c>
      <c r="AR416" s="32">
        <v>3.6189825879139582E-2</v>
      </c>
      <c r="AS416" s="32">
        <v>3.1108452269036916E-2</v>
      </c>
    </row>
    <row r="417" spans="42:45" x14ac:dyDescent="0.3">
      <c r="AP417" s="1">
        <v>411</v>
      </c>
      <c r="AQ417" s="50">
        <f t="shared" si="33"/>
        <v>0.63133640552995396</v>
      </c>
      <c r="AR417" s="32">
        <v>3.637985725614596E-2</v>
      </c>
      <c r="AS417" s="32">
        <v>3.130755064456716E-2</v>
      </c>
    </row>
    <row r="418" spans="42:45" x14ac:dyDescent="0.3">
      <c r="AP418" s="1">
        <v>412</v>
      </c>
      <c r="AQ418" s="50">
        <f t="shared" si="33"/>
        <v>0.63287250384024574</v>
      </c>
      <c r="AR418" s="32">
        <v>3.6648233198987634E-2</v>
      </c>
      <c r="AS418" s="32">
        <v>3.130755064456716E-2</v>
      </c>
    </row>
    <row r="419" spans="42:45" x14ac:dyDescent="0.3">
      <c r="AP419" s="1">
        <v>413</v>
      </c>
      <c r="AQ419" s="50">
        <f t="shared" si="33"/>
        <v>0.63440860215053763</v>
      </c>
      <c r="AR419" s="32">
        <v>3.6734260537212043E-2</v>
      </c>
      <c r="AS419" s="32">
        <v>3.1787780867212713E-2</v>
      </c>
    </row>
    <row r="420" spans="42:45" x14ac:dyDescent="0.3">
      <c r="AP420" s="1">
        <v>414</v>
      </c>
      <c r="AQ420" s="50">
        <f t="shared" si="33"/>
        <v>0.63594470046082952</v>
      </c>
      <c r="AR420" s="32">
        <v>3.7374007671037456E-2</v>
      </c>
      <c r="AS420" s="32">
        <v>3.18178081065527E-2</v>
      </c>
    </row>
    <row r="421" spans="42:45" x14ac:dyDescent="0.3">
      <c r="AP421" s="1">
        <v>415</v>
      </c>
      <c r="AQ421" s="50">
        <f t="shared" si="33"/>
        <v>0.6374807987711214</v>
      </c>
      <c r="AR421" s="32">
        <v>3.7374007671037456E-2</v>
      </c>
      <c r="AS421" s="32">
        <v>3.1818181818181815E-2</v>
      </c>
    </row>
    <row r="422" spans="42:45" x14ac:dyDescent="0.3">
      <c r="AP422" s="1">
        <v>416</v>
      </c>
      <c r="AQ422" s="50">
        <f t="shared" si="33"/>
        <v>0.63901689708141318</v>
      </c>
      <c r="AR422" s="32">
        <v>3.7514654161781943E-2</v>
      </c>
      <c r="AS422" s="32">
        <v>3.1821420090239888E-2</v>
      </c>
    </row>
    <row r="423" spans="42:45" x14ac:dyDescent="0.3">
      <c r="AP423" s="1">
        <v>417</v>
      </c>
      <c r="AQ423" s="50">
        <f t="shared" si="33"/>
        <v>0.64055299539170507</v>
      </c>
      <c r="AR423" s="32">
        <v>3.7837009803921642E-2</v>
      </c>
      <c r="AS423" s="32">
        <v>3.2217208897332421E-2</v>
      </c>
    </row>
    <row r="424" spans="42:45" x14ac:dyDescent="0.3">
      <c r="AP424" s="1">
        <v>418</v>
      </c>
      <c r="AQ424" s="50">
        <f t="shared" si="33"/>
        <v>0.64208909370199696</v>
      </c>
      <c r="AR424" s="32">
        <v>3.8279400157853194E-2</v>
      </c>
      <c r="AS424" s="32">
        <v>3.2403240324032405E-2</v>
      </c>
    </row>
    <row r="425" spans="42:45" x14ac:dyDescent="0.3">
      <c r="AP425" s="1">
        <v>419</v>
      </c>
      <c r="AQ425" s="50">
        <f t="shared" si="33"/>
        <v>0.64362519201228874</v>
      </c>
      <c r="AR425" s="32">
        <v>3.8324966327904927E-2</v>
      </c>
      <c r="AS425" s="32">
        <v>3.2612997704424954E-2</v>
      </c>
    </row>
    <row r="426" spans="42:45" x14ac:dyDescent="0.3">
      <c r="AP426" s="1">
        <v>420</v>
      </c>
      <c r="AQ426" s="50">
        <f t="shared" si="33"/>
        <v>0.64516129032258063</v>
      </c>
      <c r="AR426" s="32">
        <v>3.8461538461538464E-2</v>
      </c>
      <c r="AS426" s="32">
        <v>3.2622993948960739E-2</v>
      </c>
    </row>
    <row r="427" spans="42:45" x14ac:dyDescent="0.3">
      <c r="AP427" s="1">
        <v>421</v>
      </c>
      <c r="AQ427" s="50">
        <f t="shared" si="33"/>
        <v>0.64669738863287252</v>
      </c>
      <c r="AR427" s="32">
        <v>3.8525963149078815E-2</v>
      </c>
      <c r="AS427" s="32">
        <v>3.2785271241508276E-2</v>
      </c>
    </row>
    <row r="428" spans="42:45" x14ac:dyDescent="0.3">
      <c r="AP428" s="1">
        <v>422</v>
      </c>
      <c r="AQ428" s="50">
        <f t="shared" si="33"/>
        <v>0.64823348694316441</v>
      </c>
      <c r="AR428" s="32">
        <v>3.895131086142322E-2</v>
      </c>
      <c r="AS428" s="32">
        <v>3.3245021793009227E-2</v>
      </c>
    </row>
    <row r="429" spans="42:45" x14ac:dyDescent="0.3">
      <c r="AP429" s="1">
        <v>423</v>
      </c>
      <c r="AQ429" s="50">
        <f t="shared" si="33"/>
        <v>0.64976958525345618</v>
      </c>
      <c r="AR429" s="32">
        <v>3.9152918000492531E-2</v>
      </c>
      <c r="AS429" s="32">
        <v>3.3245021793009227E-2</v>
      </c>
    </row>
    <row r="430" spans="42:45" x14ac:dyDescent="0.3">
      <c r="AP430" s="1">
        <v>424</v>
      </c>
      <c r="AQ430" s="50">
        <f t="shared" si="33"/>
        <v>0.65130568356374807</v>
      </c>
      <c r="AR430" s="32">
        <v>3.9362822538177959E-2</v>
      </c>
      <c r="AS430" s="32">
        <v>3.3295711060948079E-2</v>
      </c>
    </row>
    <row r="431" spans="42:45" x14ac:dyDescent="0.3">
      <c r="AP431" s="1">
        <v>425</v>
      </c>
      <c r="AQ431" s="50">
        <f t="shared" si="33"/>
        <v>0.65284178187403996</v>
      </c>
      <c r="AR431" s="32">
        <v>3.944236654199252E-2</v>
      </c>
      <c r="AS431" s="32">
        <v>3.3337944390648806E-2</v>
      </c>
    </row>
    <row r="432" spans="42:45" x14ac:dyDescent="0.3">
      <c r="AP432" s="1">
        <v>426</v>
      </c>
      <c r="AQ432" s="50">
        <f t="shared" si="33"/>
        <v>0.65437788018433185</v>
      </c>
      <c r="AR432" s="32">
        <v>3.9549406146687831E-2</v>
      </c>
      <c r="AS432" s="32">
        <v>3.3895997821943885E-2</v>
      </c>
    </row>
    <row r="433" spans="42:45" x14ac:dyDescent="0.3">
      <c r="AP433" s="1">
        <v>427</v>
      </c>
      <c r="AQ433" s="50">
        <f t="shared" si="33"/>
        <v>0.65591397849462363</v>
      </c>
      <c r="AR433" s="32">
        <v>3.9859320046893319E-2</v>
      </c>
      <c r="AS433" s="32">
        <v>3.3938437253354319E-2</v>
      </c>
    </row>
    <row r="434" spans="42:45" x14ac:dyDescent="0.3">
      <c r="AP434" s="1">
        <v>428</v>
      </c>
      <c r="AQ434" s="50">
        <f t="shared" si="33"/>
        <v>0.65745007680491552</v>
      </c>
      <c r="AR434" s="32">
        <v>3.9859320046893319E-2</v>
      </c>
      <c r="AS434" s="32">
        <v>3.41745531019979E-2</v>
      </c>
    </row>
    <row r="435" spans="42:45" x14ac:dyDescent="0.3">
      <c r="AP435" s="1">
        <v>429</v>
      </c>
      <c r="AQ435" s="50">
        <f t="shared" si="33"/>
        <v>0.65898617511520741</v>
      </c>
      <c r="AR435" s="32">
        <v>3.9928765582528732E-2</v>
      </c>
      <c r="AS435" s="32">
        <v>3.4424379232505645E-2</v>
      </c>
    </row>
    <row r="436" spans="42:45" x14ac:dyDescent="0.3">
      <c r="AP436" s="1">
        <v>430</v>
      </c>
      <c r="AQ436" s="50">
        <f t="shared" si="33"/>
        <v>0.66052227342549918</v>
      </c>
      <c r="AR436" s="32">
        <v>4.0866060549254762E-2</v>
      </c>
      <c r="AS436" s="32">
        <v>3.4526963507392608E-2</v>
      </c>
    </row>
    <row r="437" spans="42:45" x14ac:dyDescent="0.3">
      <c r="AP437" s="1">
        <v>431</v>
      </c>
      <c r="AQ437" s="50">
        <f t="shared" si="33"/>
        <v>0.66205837173579107</v>
      </c>
      <c r="AR437" s="32">
        <v>4.1019599443075885E-2</v>
      </c>
      <c r="AS437" s="32">
        <v>3.4590353927074935E-2</v>
      </c>
    </row>
    <row r="438" spans="42:45" x14ac:dyDescent="0.3">
      <c r="AP438" s="1">
        <v>432</v>
      </c>
      <c r="AQ438" s="50">
        <f t="shared" si="33"/>
        <v>0.66359447004608296</v>
      </c>
      <c r="AR438" s="32">
        <v>4.1317699609156981E-2</v>
      </c>
      <c r="AS438" s="32">
        <v>3.5227272727272725E-2</v>
      </c>
    </row>
    <row r="439" spans="42:45" x14ac:dyDescent="0.3">
      <c r="AP439" s="1">
        <v>433</v>
      </c>
      <c r="AQ439" s="50">
        <f t="shared" si="33"/>
        <v>0.66513056835637485</v>
      </c>
      <c r="AR439" s="32">
        <v>4.1482488949336961E-2</v>
      </c>
      <c r="AS439" s="32">
        <v>3.5412920182597903E-2</v>
      </c>
    </row>
    <row r="440" spans="42:45" x14ac:dyDescent="0.3">
      <c r="AP440" s="1">
        <v>434</v>
      </c>
      <c r="AQ440" s="50">
        <f t="shared" si="33"/>
        <v>0.66666666666666663</v>
      </c>
      <c r="AR440" s="32">
        <v>4.1511837774710715E-2</v>
      </c>
      <c r="AS440" s="32">
        <v>3.5481857894267589E-2</v>
      </c>
    </row>
    <row r="441" spans="42:45" x14ac:dyDescent="0.3">
      <c r="AP441" s="1">
        <v>435</v>
      </c>
      <c r="AQ441" s="50">
        <f t="shared" si="33"/>
        <v>0.66820276497695852</v>
      </c>
      <c r="AR441" s="32">
        <v>4.1998285784253644E-2</v>
      </c>
      <c r="AS441" s="32">
        <v>3.5749265426052848E-2</v>
      </c>
    </row>
    <row r="442" spans="42:45" x14ac:dyDescent="0.3">
      <c r="AP442" s="1">
        <v>436</v>
      </c>
      <c r="AQ442" s="50">
        <f t="shared" si="33"/>
        <v>0.66973886328725041</v>
      </c>
      <c r="AR442" s="32">
        <v>4.2042679689988344E-2</v>
      </c>
      <c r="AS442" s="32">
        <v>3.5877229365408568E-2</v>
      </c>
    </row>
    <row r="443" spans="42:45" x14ac:dyDescent="0.3">
      <c r="AP443" s="1">
        <v>437</v>
      </c>
      <c r="AQ443" s="50">
        <f t="shared" si="33"/>
        <v>0.6712749615975423</v>
      </c>
      <c r="AR443" s="32">
        <v>4.2203985932004688E-2</v>
      </c>
      <c r="AS443" s="32">
        <v>3.610457877991427E-2</v>
      </c>
    </row>
    <row r="444" spans="42:45" x14ac:dyDescent="0.3">
      <c r="AP444" s="1">
        <v>438</v>
      </c>
      <c r="AQ444" s="50">
        <f t="shared" si="33"/>
        <v>0.67281105990783407</v>
      </c>
      <c r="AR444" s="32">
        <v>4.2327517842981804E-2</v>
      </c>
      <c r="AS444" s="32">
        <v>3.6231170621246388E-2</v>
      </c>
    </row>
    <row r="445" spans="42:45" x14ac:dyDescent="0.3">
      <c r="AP445" s="1">
        <v>439</v>
      </c>
      <c r="AQ445" s="50">
        <f t="shared" si="33"/>
        <v>0.67434715821812596</v>
      </c>
      <c r="AR445" s="32">
        <v>4.2462413652986593E-2</v>
      </c>
      <c r="AS445" s="32">
        <v>3.6363636363636362E-2</v>
      </c>
    </row>
    <row r="446" spans="42:45" x14ac:dyDescent="0.3">
      <c r="AP446" s="1">
        <v>440</v>
      </c>
      <c r="AQ446" s="50">
        <f t="shared" si="33"/>
        <v>0.67588325652841785</v>
      </c>
      <c r="AR446" s="32">
        <v>4.2490118577075131E-2</v>
      </c>
      <c r="AS446" s="32">
        <v>3.6482242087460794E-2</v>
      </c>
    </row>
    <row r="447" spans="42:45" x14ac:dyDescent="0.3">
      <c r="AP447" s="1">
        <v>441</v>
      </c>
      <c r="AQ447" s="50">
        <f t="shared" si="33"/>
        <v>0.67741935483870963</v>
      </c>
      <c r="AR447" s="32">
        <v>4.3178857249209099E-2</v>
      </c>
      <c r="AS447" s="32">
        <v>3.6618567928124117E-2</v>
      </c>
    </row>
    <row r="448" spans="42:45" x14ac:dyDescent="0.3">
      <c r="AP448" s="1">
        <v>442</v>
      </c>
      <c r="AQ448" s="50">
        <f t="shared" si="33"/>
        <v>0.67895545314900152</v>
      </c>
      <c r="AR448" s="32">
        <v>4.3366251610133077E-2</v>
      </c>
      <c r="AS448" s="32">
        <v>3.7762237762237763E-2</v>
      </c>
    </row>
    <row r="449" spans="42:45" x14ac:dyDescent="0.3">
      <c r="AP449" s="1">
        <v>443</v>
      </c>
      <c r="AQ449" s="50">
        <f t="shared" si="33"/>
        <v>0.68049155145929341</v>
      </c>
      <c r="AR449" s="32">
        <v>4.3478260869565216E-2</v>
      </c>
      <c r="AS449" s="32">
        <v>3.7854889589905363E-2</v>
      </c>
    </row>
    <row r="450" spans="42:45" x14ac:dyDescent="0.3">
      <c r="AP450" s="1">
        <v>444</v>
      </c>
      <c r="AQ450" s="50">
        <f t="shared" si="33"/>
        <v>0.6820276497695853</v>
      </c>
      <c r="AR450" s="32">
        <v>4.3635205435821237E-2</v>
      </c>
      <c r="AS450" s="32">
        <v>3.7854889589905363E-2</v>
      </c>
    </row>
    <row r="451" spans="42:45" x14ac:dyDescent="0.3">
      <c r="AP451" s="1">
        <v>445</v>
      </c>
      <c r="AQ451" s="50">
        <f t="shared" si="33"/>
        <v>0.68356374807987708</v>
      </c>
      <c r="AR451" s="32">
        <v>4.3970510795155314E-2</v>
      </c>
      <c r="AS451" s="32">
        <v>3.8197845249755107E-2</v>
      </c>
    </row>
    <row r="452" spans="42:45" x14ac:dyDescent="0.3">
      <c r="AP452" s="1">
        <v>446</v>
      </c>
      <c r="AQ452" s="50">
        <f t="shared" si="33"/>
        <v>0.68509984639016897</v>
      </c>
      <c r="AR452" s="32">
        <v>4.4156139751906173E-2</v>
      </c>
      <c r="AS452" s="32">
        <v>3.8374717832957109E-2</v>
      </c>
    </row>
    <row r="453" spans="42:45" x14ac:dyDescent="0.3">
      <c r="AP453" s="1">
        <v>447</v>
      </c>
      <c r="AQ453" s="50">
        <f t="shared" si="33"/>
        <v>0.68663594470046085</v>
      </c>
      <c r="AR453" s="32">
        <v>4.4447165421819458E-2</v>
      </c>
      <c r="AS453" s="32">
        <v>3.8398326609891002E-2</v>
      </c>
    </row>
    <row r="454" spans="42:45" x14ac:dyDescent="0.3">
      <c r="AP454" s="1">
        <v>448</v>
      </c>
      <c r="AQ454" s="50">
        <f t="shared" si="33"/>
        <v>0.68817204301075274</v>
      </c>
      <c r="AR454" s="32">
        <v>4.4696889266376501E-2</v>
      </c>
      <c r="AS454" s="32">
        <v>3.8694638694638697E-2</v>
      </c>
    </row>
    <row r="455" spans="42:45" x14ac:dyDescent="0.3">
      <c r="AP455" s="1">
        <v>449</v>
      </c>
      <c r="AQ455" s="50">
        <f t="shared" si="33"/>
        <v>0.68970814132104452</v>
      </c>
      <c r="AR455" s="32">
        <v>4.4730392156862815E-2</v>
      </c>
      <c r="AS455" s="32">
        <v>3.8939051918735888E-2</v>
      </c>
    </row>
    <row r="456" spans="42:45" x14ac:dyDescent="0.3">
      <c r="AP456" s="1">
        <v>450</v>
      </c>
      <c r="AQ456" s="50">
        <f t="shared" ref="AQ456:AQ519" si="34">AP456/651</f>
        <v>0.69124423963133641</v>
      </c>
      <c r="AR456" s="32">
        <v>4.504001488926121E-2</v>
      </c>
      <c r="AS456" s="32">
        <v>3.9227416460131691E-2</v>
      </c>
    </row>
    <row r="457" spans="42:45" x14ac:dyDescent="0.3">
      <c r="AP457" s="1">
        <v>451</v>
      </c>
      <c r="AQ457" s="50">
        <f t="shared" si="34"/>
        <v>0.6927803379416283</v>
      </c>
      <c r="AR457" s="32">
        <v>4.5313382269904043E-2</v>
      </c>
      <c r="AS457" s="32">
        <v>4.0082044269720618E-2</v>
      </c>
    </row>
    <row r="458" spans="42:45" x14ac:dyDescent="0.3">
      <c r="AP458" s="1">
        <v>452</v>
      </c>
      <c r="AQ458" s="50">
        <f t="shared" si="34"/>
        <v>0.69431643625192008</v>
      </c>
      <c r="AR458" s="32">
        <v>4.5382794001578533E-2</v>
      </c>
      <c r="AS458" s="32">
        <v>4.0504050405040501E-2</v>
      </c>
    </row>
    <row r="459" spans="42:45" x14ac:dyDescent="0.3">
      <c r="AP459" s="1">
        <v>453</v>
      </c>
      <c r="AQ459" s="50">
        <f t="shared" si="34"/>
        <v>0.69585253456221197</v>
      </c>
      <c r="AR459" s="32">
        <v>4.5720984759671748E-2</v>
      </c>
      <c r="AS459" s="32">
        <v>4.1557075223566511E-2</v>
      </c>
    </row>
    <row r="460" spans="42:45" x14ac:dyDescent="0.3">
      <c r="AP460" s="1">
        <v>454</v>
      </c>
      <c r="AQ460" s="50">
        <f t="shared" si="34"/>
        <v>0.69738863287250386</v>
      </c>
      <c r="AR460" s="32">
        <v>4.5863207010356156E-2</v>
      </c>
      <c r="AS460" s="32">
        <v>4.2098714226462074E-2</v>
      </c>
    </row>
    <row r="461" spans="42:45" x14ac:dyDescent="0.3">
      <c r="AP461" s="1">
        <v>455</v>
      </c>
      <c r="AQ461" s="50">
        <f t="shared" si="34"/>
        <v>0.69892473118279574</v>
      </c>
      <c r="AR461" s="32">
        <v>4.5902754165249915E-2</v>
      </c>
      <c r="AS461" s="32">
        <v>4.2098714226462074E-2</v>
      </c>
    </row>
    <row r="462" spans="42:45" x14ac:dyDescent="0.3">
      <c r="AP462" s="1">
        <v>456</v>
      </c>
      <c r="AQ462" s="50">
        <f t="shared" si="34"/>
        <v>0.70046082949308752</v>
      </c>
      <c r="AR462" s="32">
        <v>4.5986622073578592E-2</v>
      </c>
      <c r="AS462" s="32">
        <v>4.2304230423042301E-2</v>
      </c>
    </row>
    <row r="463" spans="42:45" x14ac:dyDescent="0.3">
      <c r="AP463" s="1">
        <v>457</v>
      </c>
      <c r="AQ463" s="50">
        <f t="shared" si="34"/>
        <v>0.70199692780337941</v>
      </c>
      <c r="AR463" s="32">
        <v>4.6070460704607047E-2</v>
      </c>
      <c r="AS463" s="32">
        <v>4.2507717881738342E-2</v>
      </c>
    </row>
    <row r="464" spans="42:45" x14ac:dyDescent="0.3">
      <c r="AP464" s="1">
        <v>458</v>
      </c>
      <c r="AQ464" s="50">
        <f t="shared" si="34"/>
        <v>0.7035330261136713</v>
      </c>
      <c r="AR464" s="32">
        <v>4.6322633075985373E-2</v>
      </c>
      <c r="AS464" s="32">
        <v>4.2798034652185186E-2</v>
      </c>
    </row>
    <row r="465" spans="42:45" x14ac:dyDescent="0.3">
      <c r="AP465" s="1">
        <v>459</v>
      </c>
      <c r="AQ465" s="50">
        <f t="shared" si="34"/>
        <v>0.70506912442396308</v>
      </c>
      <c r="AR465" s="32">
        <v>4.6531519972628596E-2</v>
      </c>
      <c r="AS465" s="32">
        <v>4.291704349255944E-2</v>
      </c>
    </row>
    <row r="466" spans="42:45" x14ac:dyDescent="0.3">
      <c r="AP466" s="1">
        <v>460</v>
      </c>
      <c r="AQ466" s="50">
        <f t="shared" si="34"/>
        <v>0.70660522273425497</v>
      </c>
      <c r="AR466" s="32">
        <v>4.6540261019453376E-2</v>
      </c>
      <c r="AS466" s="32">
        <v>4.3059641615405146E-2</v>
      </c>
    </row>
    <row r="467" spans="42:45" x14ac:dyDescent="0.3">
      <c r="AP467" s="1">
        <v>461</v>
      </c>
      <c r="AQ467" s="50">
        <f t="shared" si="34"/>
        <v>0.70814132104454686</v>
      </c>
      <c r="AR467" s="32">
        <v>4.6586517818806329E-2</v>
      </c>
      <c r="AS467" s="32">
        <v>4.314654038410938E-2</v>
      </c>
    </row>
    <row r="468" spans="42:45" x14ac:dyDescent="0.3">
      <c r="AP468" s="1">
        <v>462</v>
      </c>
      <c r="AQ468" s="50">
        <f t="shared" si="34"/>
        <v>0.70967741935483875</v>
      </c>
      <c r="AR468" s="32">
        <v>4.6725014116318499E-2</v>
      </c>
      <c r="AS468" s="32">
        <v>4.3638275499474237E-2</v>
      </c>
    </row>
    <row r="469" spans="42:45" x14ac:dyDescent="0.3">
      <c r="AP469" s="1">
        <v>463</v>
      </c>
      <c r="AQ469" s="50">
        <f t="shared" si="34"/>
        <v>0.71121351766513052</v>
      </c>
      <c r="AR469" s="32">
        <v>4.6788263283108693E-2</v>
      </c>
      <c r="AS469" s="32">
        <v>4.3712823350394281E-2</v>
      </c>
    </row>
    <row r="470" spans="42:45" x14ac:dyDescent="0.3">
      <c r="AP470" s="1">
        <v>464</v>
      </c>
      <c r="AQ470" s="50">
        <f t="shared" si="34"/>
        <v>0.71274961597542241</v>
      </c>
      <c r="AR470" s="32">
        <v>4.6959199384141725E-2</v>
      </c>
      <c r="AS470" s="32">
        <v>4.3722033532804953E-2</v>
      </c>
    </row>
    <row r="471" spans="42:45" x14ac:dyDescent="0.3">
      <c r="AP471" s="1">
        <v>465</v>
      </c>
      <c r="AQ471" s="50">
        <f t="shared" si="34"/>
        <v>0.7142857142857143</v>
      </c>
      <c r="AR471" s="32">
        <v>4.7185799661047273E-2</v>
      </c>
      <c r="AS471" s="32">
        <v>4.3730369654505975E-2</v>
      </c>
    </row>
    <row r="472" spans="42:45" x14ac:dyDescent="0.3">
      <c r="AP472" s="1">
        <v>466</v>
      </c>
      <c r="AQ472" s="50">
        <f t="shared" si="34"/>
        <v>0.71582181259600619</v>
      </c>
      <c r="AR472" s="32">
        <v>4.7541649735879724E-2</v>
      </c>
      <c r="AS472" s="32">
        <v>4.410751206064778E-2</v>
      </c>
    </row>
    <row r="473" spans="42:45" x14ac:dyDescent="0.3">
      <c r="AP473" s="1">
        <v>467</v>
      </c>
      <c r="AQ473" s="50">
        <f t="shared" si="34"/>
        <v>0.71735791090629797</v>
      </c>
      <c r="AR473" s="32">
        <v>4.7659939888364082E-2</v>
      </c>
      <c r="AS473" s="32">
        <v>4.4782497222459701E-2</v>
      </c>
    </row>
    <row r="474" spans="42:45" x14ac:dyDescent="0.3">
      <c r="AP474" s="1">
        <v>468</v>
      </c>
      <c r="AQ474" s="50">
        <f t="shared" si="34"/>
        <v>0.71889400921658986</v>
      </c>
      <c r="AR474" s="32">
        <v>4.7831751349339376E-2</v>
      </c>
      <c r="AS474" s="32">
        <v>4.4938390915680172E-2</v>
      </c>
    </row>
    <row r="475" spans="42:45" x14ac:dyDescent="0.3">
      <c r="AP475" s="1">
        <v>469</v>
      </c>
      <c r="AQ475" s="50">
        <f t="shared" si="34"/>
        <v>0.72043010752688175</v>
      </c>
      <c r="AR475" s="32">
        <v>4.8770816812053974E-2</v>
      </c>
      <c r="AS475" s="32">
        <v>4.5036078626523972E-2</v>
      </c>
    </row>
    <row r="476" spans="42:45" x14ac:dyDescent="0.3">
      <c r="AP476" s="1">
        <v>470</v>
      </c>
      <c r="AQ476" s="50">
        <f t="shared" si="34"/>
        <v>0.72196620583717352</v>
      </c>
      <c r="AR476" s="32">
        <v>4.9474466503875172E-2</v>
      </c>
      <c r="AS476" s="32">
        <v>4.5454545454545456E-2</v>
      </c>
    </row>
    <row r="477" spans="42:45" x14ac:dyDescent="0.3">
      <c r="AP477" s="1">
        <v>471</v>
      </c>
      <c r="AQ477" s="50">
        <f t="shared" si="34"/>
        <v>0.72350230414746541</v>
      </c>
      <c r="AR477" s="32">
        <v>4.9806784027479581E-2</v>
      </c>
      <c r="AS477" s="32">
        <v>4.5454545454545456E-2</v>
      </c>
    </row>
    <row r="478" spans="42:45" x14ac:dyDescent="0.3">
      <c r="AP478" s="1">
        <v>472</v>
      </c>
      <c r="AQ478" s="50">
        <f t="shared" si="34"/>
        <v>0.7250384024577573</v>
      </c>
      <c r="AR478" s="32">
        <v>4.9979683055668425E-2</v>
      </c>
      <c r="AS478" s="32">
        <v>4.5542401546267271E-2</v>
      </c>
    </row>
    <row r="479" spans="42:45" x14ac:dyDescent="0.3">
      <c r="AP479" s="1">
        <v>473</v>
      </c>
      <c r="AQ479" s="50">
        <f t="shared" si="34"/>
        <v>0.72657450076804919</v>
      </c>
      <c r="AR479" s="32">
        <v>5.0091911764705954E-2</v>
      </c>
      <c r="AS479" s="32">
        <v>4.5734153516983109E-2</v>
      </c>
    </row>
    <row r="480" spans="42:45" x14ac:dyDescent="0.3">
      <c r="AP480" s="1">
        <v>474</v>
      </c>
      <c r="AQ480" s="50">
        <f t="shared" si="34"/>
        <v>0.72811059907834097</v>
      </c>
      <c r="AR480" s="32">
        <v>5.0135501355013552E-2</v>
      </c>
      <c r="AS480" s="32">
        <v>4.5865472339719625E-2</v>
      </c>
    </row>
    <row r="481" spans="42:45" x14ac:dyDescent="0.3">
      <c r="AP481" s="1">
        <v>475</v>
      </c>
      <c r="AQ481" s="50">
        <f t="shared" si="34"/>
        <v>0.72964669738863286</v>
      </c>
      <c r="AR481" s="32">
        <v>5.0135501355013552E-2</v>
      </c>
      <c r="AS481" s="32">
        <v>4.5904590459045908E-2</v>
      </c>
    </row>
    <row r="482" spans="42:45" x14ac:dyDescent="0.3">
      <c r="AP482" s="1">
        <v>476</v>
      </c>
      <c r="AQ482" s="50">
        <f t="shared" si="34"/>
        <v>0.73118279569892475</v>
      </c>
      <c r="AR482" s="32">
        <v>5.023901021651505E-2</v>
      </c>
      <c r="AS482" s="32">
        <v>4.6030514610809446E-2</v>
      </c>
    </row>
    <row r="483" spans="42:45" x14ac:dyDescent="0.3">
      <c r="AP483" s="1">
        <v>477</v>
      </c>
      <c r="AQ483" s="50">
        <f t="shared" si="34"/>
        <v>0.73271889400921664</v>
      </c>
      <c r="AR483" s="32">
        <v>5.023901021651505E-2</v>
      </c>
      <c r="AS483" s="32">
        <v>4.6146412176854369E-2</v>
      </c>
    </row>
    <row r="484" spans="42:45" x14ac:dyDescent="0.3">
      <c r="AP484" s="1">
        <v>478</v>
      </c>
      <c r="AQ484" s="50">
        <f t="shared" si="34"/>
        <v>0.73425499231950841</v>
      </c>
      <c r="AR484" s="32">
        <v>5.0410316529894493E-2</v>
      </c>
      <c r="AS484" s="32">
        <v>4.6153846153846156E-2</v>
      </c>
    </row>
    <row r="485" spans="42:45" x14ac:dyDescent="0.3">
      <c r="AP485" s="1">
        <v>479</v>
      </c>
      <c r="AQ485" s="50">
        <f t="shared" si="34"/>
        <v>0.7357910906298003</v>
      </c>
      <c r="AR485" s="32">
        <v>5.065866980828955E-2</v>
      </c>
      <c r="AS485" s="32">
        <v>4.6179905500579432E-2</v>
      </c>
    </row>
    <row r="486" spans="42:45" x14ac:dyDescent="0.3">
      <c r="AP486" s="1">
        <v>480</v>
      </c>
      <c r="AQ486" s="50">
        <f t="shared" si="34"/>
        <v>0.73732718894009219</v>
      </c>
      <c r="AR486" s="32">
        <v>5.1003344481605352E-2</v>
      </c>
      <c r="AS486" s="32">
        <v>4.6246370800497746E-2</v>
      </c>
    </row>
    <row r="487" spans="42:45" x14ac:dyDescent="0.3">
      <c r="AP487" s="1">
        <v>481</v>
      </c>
      <c r="AQ487" s="50">
        <f t="shared" si="34"/>
        <v>0.73886328725038397</v>
      </c>
      <c r="AR487" s="32">
        <v>5.1181584425125444E-2</v>
      </c>
      <c r="AS487" s="32">
        <v>4.6275395033860044E-2</v>
      </c>
    </row>
    <row r="488" spans="42:45" x14ac:dyDescent="0.3">
      <c r="AP488" s="1">
        <v>482</v>
      </c>
      <c r="AQ488" s="50">
        <f t="shared" si="34"/>
        <v>0.74039938556067586</v>
      </c>
      <c r="AR488" s="32">
        <v>5.1490514905149054E-2</v>
      </c>
      <c r="AS488" s="32">
        <v>4.6615867324069998E-2</v>
      </c>
    </row>
    <row r="489" spans="42:45" x14ac:dyDescent="0.3">
      <c r="AP489" s="1">
        <v>483</v>
      </c>
      <c r="AQ489" s="50">
        <f t="shared" si="34"/>
        <v>0.74193548387096775</v>
      </c>
      <c r="AR489" s="32">
        <v>5.1553431205189432E-2</v>
      </c>
      <c r="AS489" s="32">
        <v>4.6839729119638823E-2</v>
      </c>
    </row>
    <row r="490" spans="42:45" x14ac:dyDescent="0.3">
      <c r="AP490" s="1">
        <v>484</v>
      </c>
      <c r="AQ490" s="50">
        <f t="shared" si="34"/>
        <v>0.74347158218125964</v>
      </c>
      <c r="AR490" s="32">
        <v>5.164570511105173E-2</v>
      </c>
      <c r="AS490" s="32">
        <v>4.706114010042331E-2</v>
      </c>
    </row>
    <row r="491" spans="42:45" x14ac:dyDescent="0.3">
      <c r="AP491" s="1">
        <v>485</v>
      </c>
      <c r="AQ491" s="50">
        <f t="shared" si="34"/>
        <v>0.74500768049155142</v>
      </c>
      <c r="AR491" s="32">
        <v>5.2023121387283239E-2</v>
      </c>
      <c r="AS491" s="32">
        <v>4.7071409467772087E-2</v>
      </c>
    </row>
    <row r="492" spans="42:45" x14ac:dyDescent="0.3">
      <c r="AP492" s="1">
        <v>486</v>
      </c>
      <c r="AQ492" s="50">
        <f t="shared" si="34"/>
        <v>0.74654377880184331</v>
      </c>
      <c r="AR492" s="32">
        <v>5.2059925093632956E-2</v>
      </c>
      <c r="AS492" s="32">
        <v>4.7109562909513104E-2</v>
      </c>
    </row>
    <row r="493" spans="42:45" x14ac:dyDescent="0.3">
      <c r="AP493" s="1">
        <v>487</v>
      </c>
      <c r="AQ493" s="50">
        <f t="shared" si="34"/>
        <v>0.74807987711213519</v>
      </c>
      <c r="AR493" s="32">
        <v>5.2486187845303865E-2</v>
      </c>
      <c r="AS493" s="32">
        <v>4.7171116336976099E-2</v>
      </c>
    </row>
    <row r="494" spans="42:45" x14ac:dyDescent="0.3">
      <c r="AP494" s="1">
        <v>488</v>
      </c>
      <c r="AQ494" s="50">
        <f t="shared" si="34"/>
        <v>0.74961597542242708</v>
      </c>
      <c r="AR494" s="32">
        <v>5.2691476044156083E-2</v>
      </c>
      <c r="AS494" s="32">
        <v>4.7283284944006659E-2</v>
      </c>
    </row>
    <row r="495" spans="42:45" x14ac:dyDescent="0.3">
      <c r="AP495" s="1">
        <v>489</v>
      </c>
      <c r="AQ495" s="50">
        <f t="shared" si="34"/>
        <v>0.75115207373271886</v>
      </c>
      <c r="AR495" s="32">
        <v>5.2808988764044947E-2</v>
      </c>
      <c r="AS495" s="32">
        <v>4.7318611987381701E-2</v>
      </c>
    </row>
    <row r="496" spans="42:45" x14ac:dyDescent="0.3">
      <c r="AP496" s="1">
        <v>490</v>
      </c>
      <c r="AQ496" s="50">
        <f t="shared" si="34"/>
        <v>0.75268817204301075</v>
      </c>
      <c r="AR496" s="32">
        <v>5.2845528455284556E-2</v>
      </c>
      <c r="AS496" s="32">
        <v>4.8370136698212406E-2</v>
      </c>
    </row>
    <row r="497" spans="42:45" x14ac:dyDescent="0.3">
      <c r="AP497" s="1">
        <v>491</v>
      </c>
      <c r="AQ497" s="50">
        <f t="shared" si="34"/>
        <v>0.75422427035330264</v>
      </c>
      <c r="AR497" s="32">
        <v>5.3018244153299809E-2</v>
      </c>
      <c r="AS497" s="32">
        <v>4.8484848484848485E-2</v>
      </c>
    </row>
    <row r="498" spans="42:45" x14ac:dyDescent="0.3">
      <c r="AP498" s="1">
        <v>492</v>
      </c>
      <c r="AQ498" s="50">
        <f t="shared" si="34"/>
        <v>0.75576036866359442</v>
      </c>
      <c r="AR498" s="32">
        <v>5.3027050236152833E-2</v>
      </c>
      <c r="AS498" s="32">
        <v>4.8532731376975169E-2</v>
      </c>
    </row>
    <row r="499" spans="42:45" x14ac:dyDescent="0.3">
      <c r="AP499" s="1">
        <v>493</v>
      </c>
      <c r="AQ499" s="50">
        <f t="shared" si="34"/>
        <v>0.75729646697388631</v>
      </c>
      <c r="AR499" s="32">
        <v>5.35171960929164E-2</v>
      </c>
      <c r="AS499" s="32">
        <v>4.8537954120311068E-2</v>
      </c>
    </row>
    <row r="500" spans="42:45" x14ac:dyDescent="0.3">
      <c r="AP500" s="1">
        <v>494</v>
      </c>
      <c r="AQ500" s="50">
        <f t="shared" si="34"/>
        <v>0.7588325652841782</v>
      </c>
      <c r="AR500" s="32">
        <v>5.3844128488678221E-2</v>
      </c>
      <c r="AS500" s="32">
        <v>4.8562454699202763E-2</v>
      </c>
    </row>
    <row r="501" spans="42:45" x14ac:dyDescent="0.3">
      <c r="AP501" s="1">
        <v>495</v>
      </c>
      <c r="AQ501" s="50">
        <f t="shared" si="34"/>
        <v>0.76036866359447008</v>
      </c>
      <c r="AR501" s="32">
        <v>5.3844128488678221E-2</v>
      </c>
      <c r="AS501" s="32">
        <v>4.885701479157336E-2</v>
      </c>
    </row>
    <row r="502" spans="42:45" x14ac:dyDescent="0.3">
      <c r="AP502" s="1">
        <v>496</v>
      </c>
      <c r="AQ502" s="50">
        <f t="shared" si="34"/>
        <v>0.76190476190476186</v>
      </c>
      <c r="AR502" s="32">
        <v>5.4652580251930108E-2</v>
      </c>
      <c r="AS502" s="32">
        <v>4.9071917036146356E-2</v>
      </c>
    </row>
    <row r="503" spans="42:45" x14ac:dyDescent="0.3">
      <c r="AP503" s="1">
        <v>497</v>
      </c>
      <c r="AQ503" s="50">
        <f t="shared" si="34"/>
        <v>0.76344086021505375</v>
      </c>
      <c r="AR503" s="32">
        <v>5.4681647940074907E-2</v>
      </c>
      <c r="AS503" s="32">
        <v>4.9624551093698947E-2</v>
      </c>
    </row>
    <row r="504" spans="42:45" x14ac:dyDescent="0.3">
      <c r="AP504" s="1">
        <v>498</v>
      </c>
      <c r="AQ504" s="50">
        <f t="shared" si="34"/>
        <v>0.76497695852534564</v>
      </c>
      <c r="AR504" s="32">
        <v>5.5313727571929108E-2</v>
      </c>
      <c r="AS504" s="32">
        <v>4.9624551093698947E-2</v>
      </c>
    </row>
    <row r="505" spans="42:45" x14ac:dyDescent="0.3">
      <c r="AP505" s="1">
        <v>499</v>
      </c>
      <c r="AQ505" s="50">
        <f t="shared" si="34"/>
        <v>0.76651305683563753</v>
      </c>
      <c r="AR505" s="32">
        <v>5.5423325399523972E-2</v>
      </c>
      <c r="AS505" s="32">
        <v>4.9652272359695888E-2</v>
      </c>
    </row>
    <row r="506" spans="42:45" x14ac:dyDescent="0.3">
      <c r="AP506" s="1">
        <v>500</v>
      </c>
      <c r="AQ506" s="50">
        <f t="shared" si="34"/>
        <v>0.76804915514592931</v>
      </c>
      <c r="AR506" s="32">
        <v>5.58188520273828E-2</v>
      </c>
      <c r="AS506" s="32">
        <v>4.9661399548532728E-2</v>
      </c>
    </row>
    <row r="507" spans="42:45" x14ac:dyDescent="0.3">
      <c r="AP507" s="1">
        <v>501</v>
      </c>
      <c r="AQ507" s="50">
        <f t="shared" si="34"/>
        <v>0.7695852534562212</v>
      </c>
      <c r="AR507" s="32">
        <v>5.5900621118012458E-2</v>
      </c>
      <c r="AS507" s="32">
        <v>4.9883449883449886E-2</v>
      </c>
    </row>
    <row r="508" spans="42:45" x14ac:dyDescent="0.3">
      <c r="AP508" s="1">
        <v>502</v>
      </c>
      <c r="AQ508" s="50">
        <f t="shared" si="34"/>
        <v>0.77112135176651309</v>
      </c>
      <c r="AR508" s="32">
        <v>5.6390051711401171E-2</v>
      </c>
      <c r="AS508" s="32">
        <v>4.9909490561158551E-2</v>
      </c>
    </row>
    <row r="509" spans="42:45" x14ac:dyDescent="0.3">
      <c r="AP509" s="1">
        <v>503</v>
      </c>
      <c r="AQ509" s="50">
        <f t="shared" si="34"/>
        <v>0.77265745007680486</v>
      </c>
      <c r="AR509" s="32">
        <v>5.6551601106056636E-2</v>
      </c>
      <c r="AS509" s="32">
        <v>0.05</v>
      </c>
    </row>
    <row r="510" spans="42:45" x14ac:dyDescent="0.3">
      <c r="AP510" s="1">
        <v>504</v>
      </c>
      <c r="AQ510" s="50">
        <f t="shared" si="34"/>
        <v>0.77419354838709675</v>
      </c>
      <c r="AR510" s="32">
        <v>5.6783407004420264E-2</v>
      </c>
      <c r="AS510" s="32">
        <v>5.0191384980322336E-2</v>
      </c>
    </row>
    <row r="511" spans="42:45" x14ac:dyDescent="0.3">
      <c r="AP511" s="1">
        <v>505</v>
      </c>
      <c r="AQ511" s="50">
        <f t="shared" si="34"/>
        <v>0.77572964669738864</v>
      </c>
      <c r="AR511" s="32">
        <v>5.6816964763842723E-2</v>
      </c>
      <c r="AS511" s="32">
        <v>5.0351113103242265E-2</v>
      </c>
    </row>
    <row r="512" spans="42:45" x14ac:dyDescent="0.3">
      <c r="AP512" s="1">
        <v>506</v>
      </c>
      <c r="AQ512" s="50">
        <f t="shared" si="34"/>
        <v>0.77726574500768053</v>
      </c>
      <c r="AR512" s="32">
        <v>5.6985294117647134E-2</v>
      </c>
      <c r="AS512" s="32">
        <v>5.0555986552883403E-2</v>
      </c>
    </row>
    <row r="513" spans="42:45" x14ac:dyDescent="0.3">
      <c r="AP513" s="1">
        <v>507</v>
      </c>
      <c r="AQ513" s="50">
        <f t="shared" si="34"/>
        <v>0.77880184331797231</v>
      </c>
      <c r="AR513" s="32">
        <v>5.7137539549599943E-2</v>
      </c>
      <c r="AS513" s="32">
        <v>5.0629409323557924E-2</v>
      </c>
    </row>
    <row r="514" spans="42:45" x14ac:dyDescent="0.3">
      <c r="AP514" s="1">
        <v>508</v>
      </c>
      <c r="AQ514" s="50">
        <f t="shared" si="34"/>
        <v>0.7803379416282642</v>
      </c>
      <c r="AR514" s="32">
        <v>5.7196669310071419E-2</v>
      </c>
      <c r="AS514" s="32">
        <v>5.1252382248842876E-2</v>
      </c>
    </row>
    <row r="515" spans="42:45" x14ac:dyDescent="0.3">
      <c r="AP515" s="1">
        <v>509</v>
      </c>
      <c r="AQ515" s="50">
        <f t="shared" si="34"/>
        <v>0.78187403993855609</v>
      </c>
      <c r="AR515" s="32">
        <v>5.7303370786516851E-2</v>
      </c>
      <c r="AS515" s="32">
        <v>5.1305130513051307E-2</v>
      </c>
    </row>
    <row r="516" spans="42:45" x14ac:dyDescent="0.3">
      <c r="AP516" s="1">
        <v>510</v>
      </c>
      <c r="AQ516" s="50">
        <f t="shared" si="34"/>
        <v>0.78341013824884798</v>
      </c>
      <c r="AR516" s="32">
        <v>5.7793575566087385E-2</v>
      </c>
      <c r="AS516" s="32">
        <v>5.2077853761178294E-2</v>
      </c>
    </row>
    <row r="517" spans="42:45" x14ac:dyDescent="0.3">
      <c r="AP517" s="1">
        <v>511</v>
      </c>
      <c r="AQ517" s="50">
        <f t="shared" si="34"/>
        <v>0.78494623655913975</v>
      </c>
      <c r="AR517" s="32">
        <v>5.8018068887634139E-2</v>
      </c>
      <c r="AS517" s="32">
        <v>5.2889324191968616E-2</v>
      </c>
    </row>
    <row r="518" spans="42:45" x14ac:dyDescent="0.3">
      <c r="AP518" s="1">
        <v>512</v>
      </c>
      <c r="AQ518" s="50">
        <f t="shared" si="34"/>
        <v>0.78648233486943164</v>
      </c>
      <c r="AR518" s="32">
        <v>5.833556328605842E-2</v>
      </c>
      <c r="AS518" s="32">
        <v>5.3409090909090906E-2</v>
      </c>
    </row>
    <row r="519" spans="42:45" x14ac:dyDescent="0.3">
      <c r="AP519" s="1">
        <v>513</v>
      </c>
      <c r="AQ519" s="50">
        <f t="shared" si="34"/>
        <v>0.78801843317972353</v>
      </c>
      <c r="AR519" s="32">
        <v>5.8394160583941583E-2</v>
      </c>
      <c r="AS519" s="32">
        <v>5.3634631091750581E-2</v>
      </c>
    </row>
    <row r="520" spans="42:45" x14ac:dyDescent="0.3">
      <c r="AP520" s="1">
        <v>514</v>
      </c>
      <c r="AQ520" s="50">
        <f t="shared" ref="AQ520:AQ583" si="35">AP520/651</f>
        <v>0.78955453149001531</v>
      </c>
      <c r="AR520" s="32">
        <v>5.8483509010540634E-2</v>
      </c>
      <c r="AS520" s="32">
        <v>5.3670086819258028E-2</v>
      </c>
    </row>
    <row r="521" spans="42:45" x14ac:dyDescent="0.3">
      <c r="AP521" s="1">
        <v>515</v>
      </c>
      <c r="AQ521" s="50">
        <f t="shared" si="35"/>
        <v>0.7910906298003072</v>
      </c>
      <c r="AR521" s="32">
        <v>5.8934222906509362E-2</v>
      </c>
      <c r="AS521" s="32">
        <v>5.4087702310139749E-2</v>
      </c>
    </row>
    <row r="522" spans="42:45" x14ac:dyDescent="0.3">
      <c r="AP522" s="1">
        <v>516</v>
      </c>
      <c r="AQ522" s="50">
        <f t="shared" si="35"/>
        <v>0.79262672811059909</v>
      </c>
      <c r="AR522" s="32">
        <v>5.8958980400556874E-2</v>
      </c>
      <c r="AS522" s="32">
        <v>5.4773842255647152E-2</v>
      </c>
    </row>
    <row r="523" spans="42:45" x14ac:dyDescent="0.3">
      <c r="AP523" s="1">
        <v>517</v>
      </c>
      <c r="AQ523" s="50">
        <f t="shared" si="35"/>
        <v>0.79416282642089098</v>
      </c>
      <c r="AR523" s="32">
        <v>5.9143312400412318E-2</v>
      </c>
      <c r="AS523" s="32">
        <v>5.4773842255647152E-2</v>
      </c>
    </row>
    <row r="524" spans="42:45" x14ac:dyDescent="0.3">
      <c r="AP524" s="1">
        <v>518</v>
      </c>
      <c r="AQ524" s="50">
        <f t="shared" si="35"/>
        <v>0.79569892473118276</v>
      </c>
      <c r="AR524" s="32">
        <v>5.9283088235294192E-2</v>
      </c>
      <c r="AS524" s="32">
        <v>5.5727954486682212E-2</v>
      </c>
    </row>
    <row r="525" spans="42:45" x14ac:dyDescent="0.3">
      <c r="AP525" s="1">
        <v>519</v>
      </c>
      <c r="AQ525" s="50">
        <f t="shared" si="35"/>
        <v>0.79723502304147464</v>
      </c>
      <c r="AR525" s="32">
        <v>5.9361902318022491E-2</v>
      </c>
      <c r="AS525" s="32">
        <v>5.5852067496900054E-2</v>
      </c>
    </row>
    <row r="526" spans="42:45" x14ac:dyDescent="0.3">
      <c r="AP526" s="1">
        <v>520</v>
      </c>
      <c r="AQ526" s="50">
        <f t="shared" si="35"/>
        <v>0.79877112135176653</v>
      </c>
      <c r="AR526" s="32">
        <v>5.9611959883775337E-2</v>
      </c>
      <c r="AS526" s="32">
        <v>5.5964537322884547E-2</v>
      </c>
    </row>
    <row r="527" spans="42:45" x14ac:dyDescent="0.3">
      <c r="AP527" s="1">
        <v>521</v>
      </c>
      <c r="AQ527" s="50">
        <f t="shared" si="35"/>
        <v>0.80030721966205842</v>
      </c>
      <c r="AR527" s="32">
        <v>5.9620596205962058E-2</v>
      </c>
      <c r="AS527" s="32">
        <v>5.6232893754665302E-2</v>
      </c>
    </row>
    <row r="528" spans="42:45" x14ac:dyDescent="0.3">
      <c r="AP528" s="1">
        <v>522</v>
      </c>
      <c r="AQ528" s="50">
        <f t="shared" si="35"/>
        <v>0.8018433179723502</v>
      </c>
      <c r="AR528" s="32">
        <v>5.9674861221253019E-2</v>
      </c>
      <c r="AS528" s="32">
        <v>5.6414592896835043E-2</v>
      </c>
    </row>
    <row r="529" spans="42:45" x14ac:dyDescent="0.3">
      <c r="AP529" s="1">
        <v>523</v>
      </c>
      <c r="AQ529" s="50">
        <f t="shared" si="35"/>
        <v>0.80337941628264209</v>
      </c>
      <c r="AR529" s="32">
        <v>5.9788980070339975E-2</v>
      </c>
      <c r="AS529" s="32">
        <v>5.6440242182964215E-2</v>
      </c>
    </row>
    <row r="530" spans="42:45" x14ac:dyDescent="0.3">
      <c r="AP530" s="1">
        <v>524</v>
      </c>
      <c r="AQ530" s="50">
        <f t="shared" si="35"/>
        <v>0.80491551459293398</v>
      </c>
      <c r="AR530" s="32">
        <v>6.0200668896321072E-2</v>
      </c>
      <c r="AS530" s="32">
        <v>5.6482775631012123E-2</v>
      </c>
    </row>
    <row r="531" spans="42:45" x14ac:dyDescent="0.3">
      <c r="AP531" s="1">
        <v>525</v>
      </c>
      <c r="AQ531" s="50">
        <f t="shared" si="35"/>
        <v>0.80645161290322576</v>
      </c>
      <c r="AR531" s="32">
        <v>6.10115065560611E-2</v>
      </c>
      <c r="AS531" s="32">
        <v>5.6705670567056707E-2</v>
      </c>
    </row>
    <row r="532" spans="42:45" x14ac:dyDescent="0.3">
      <c r="AP532" s="1">
        <v>526</v>
      </c>
      <c r="AQ532" s="50">
        <f t="shared" si="35"/>
        <v>0.80798771121351765</v>
      </c>
      <c r="AR532" s="32">
        <v>6.1084781463928352E-2</v>
      </c>
      <c r="AS532" s="32">
        <v>5.7308096740273394E-2</v>
      </c>
    </row>
    <row r="533" spans="42:45" x14ac:dyDescent="0.3">
      <c r="AP533" s="1">
        <v>527</v>
      </c>
      <c r="AQ533" s="50">
        <f t="shared" si="35"/>
        <v>0.80952380952380953</v>
      </c>
      <c r="AR533" s="32">
        <v>6.142322097378277E-2</v>
      </c>
      <c r="AS533" s="32">
        <v>5.7378164987748399E-2</v>
      </c>
    </row>
    <row r="534" spans="42:45" x14ac:dyDescent="0.3">
      <c r="AP534" s="1">
        <v>528</v>
      </c>
      <c r="AQ534" s="50">
        <f t="shared" si="35"/>
        <v>0.81105990783410142</v>
      </c>
      <c r="AR534" s="32">
        <v>6.142322097378277E-2</v>
      </c>
      <c r="AS534" s="32">
        <v>5.7476984324458781E-2</v>
      </c>
    </row>
    <row r="535" spans="42:45" x14ac:dyDescent="0.3">
      <c r="AP535" s="1">
        <v>529</v>
      </c>
      <c r="AQ535" s="50">
        <f t="shared" si="35"/>
        <v>0.8125960061443932</v>
      </c>
      <c r="AR535" s="32">
        <v>6.1580882352941249E-2</v>
      </c>
      <c r="AS535" s="32">
        <v>5.7562076749435663E-2</v>
      </c>
    </row>
    <row r="536" spans="42:45" x14ac:dyDescent="0.3">
      <c r="AP536" s="1">
        <v>530</v>
      </c>
      <c r="AQ536" s="50">
        <f t="shared" si="35"/>
        <v>0.81413210445468509</v>
      </c>
      <c r="AR536" s="32">
        <v>6.2135762948370719E-2</v>
      </c>
      <c r="AS536" s="32">
        <v>5.7821604661586805E-2</v>
      </c>
    </row>
    <row r="537" spans="42:45" x14ac:dyDescent="0.3">
      <c r="AP537" s="1">
        <v>531</v>
      </c>
      <c r="AQ537" s="50">
        <f t="shared" si="35"/>
        <v>0.81566820276497698</v>
      </c>
      <c r="AR537" s="32">
        <v>6.2355658198614404E-2</v>
      </c>
      <c r="AS537" s="32">
        <v>5.8841211392500155E-2</v>
      </c>
    </row>
    <row r="538" spans="42:45" x14ac:dyDescent="0.3">
      <c r="AP538" s="1">
        <v>532</v>
      </c>
      <c r="AQ538" s="50">
        <f t="shared" si="35"/>
        <v>0.81720430107526887</v>
      </c>
      <c r="AR538" s="32">
        <v>6.2709030100334448E-2</v>
      </c>
      <c r="AS538" s="32">
        <v>5.8875652259525402E-2</v>
      </c>
    </row>
    <row r="539" spans="42:45" x14ac:dyDescent="0.3">
      <c r="AP539" s="1">
        <v>533</v>
      </c>
      <c r="AQ539" s="50">
        <f t="shared" si="35"/>
        <v>0.81874039938556065</v>
      </c>
      <c r="AR539" s="32">
        <v>6.2746645619573799E-2</v>
      </c>
      <c r="AS539" s="32">
        <v>5.931570297325571E-2</v>
      </c>
    </row>
    <row r="540" spans="42:45" x14ac:dyDescent="0.3">
      <c r="AP540" s="1">
        <v>534</v>
      </c>
      <c r="AQ540" s="50">
        <f t="shared" si="35"/>
        <v>0.82027649769585254</v>
      </c>
      <c r="AR540" s="32">
        <v>6.3305978898007029E-2</v>
      </c>
      <c r="AS540" s="32">
        <v>5.9726254666113671E-2</v>
      </c>
    </row>
    <row r="541" spans="42:45" x14ac:dyDescent="0.3">
      <c r="AP541" s="1">
        <v>535</v>
      </c>
      <c r="AQ541" s="50">
        <f t="shared" si="35"/>
        <v>0.82181259600614442</v>
      </c>
      <c r="AR541" s="32">
        <v>6.3685636856368563E-2</v>
      </c>
      <c r="AS541" s="32">
        <v>5.9819413092550788E-2</v>
      </c>
    </row>
    <row r="542" spans="42:45" x14ac:dyDescent="0.3">
      <c r="AP542" s="1">
        <v>536</v>
      </c>
      <c r="AQ542" s="50">
        <f t="shared" si="35"/>
        <v>0.8233486943164362</v>
      </c>
      <c r="AR542" s="32">
        <v>6.3778515583163706E-2</v>
      </c>
      <c r="AS542" s="32">
        <v>6.0247303341225932E-2</v>
      </c>
    </row>
    <row r="543" spans="42:45" x14ac:dyDescent="0.3">
      <c r="AP543" s="1">
        <v>537</v>
      </c>
      <c r="AQ543" s="50">
        <f t="shared" si="35"/>
        <v>0.82488479262672809</v>
      </c>
      <c r="AR543" s="32">
        <v>6.3878676470588314E-2</v>
      </c>
      <c r="AS543" s="32">
        <v>6.0809801284924622E-2</v>
      </c>
    </row>
    <row r="544" spans="42:45" x14ac:dyDescent="0.3">
      <c r="AP544" s="1">
        <v>538</v>
      </c>
      <c r="AQ544" s="50">
        <f t="shared" si="35"/>
        <v>0.82642089093701998</v>
      </c>
      <c r="AR544" s="32">
        <v>6.3878676470588314E-2</v>
      </c>
      <c r="AS544" s="32">
        <v>6.1246677941531831E-2</v>
      </c>
    </row>
    <row r="545" spans="42:45" x14ac:dyDescent="0.3">
      <c r="AP545" s="1">
        <v>539</v>
      </c>
      <c r="AQ545" s="50">
        <f t="shared" si="35"/>
        <v>0.82795698924731187</v>
      </c>
      <c r="AR545" s="32">
        <v>6.4314019492342236E-2</v>
      </c>
      <c r="AS545" s="32">
        <v>6.1867450212210212E-2</v>
      </c>
    </row>
    <row r="546" spans="42:45" x14ac:dyDescent="0.3">
      <c r="AP546" s="1">
        <v>540</v>
      </c>
      <c r="AQ546" s="50">
        <f t="shared" si="35"/>
        <v>0.82949308755760365</v>
      </c>
      <c r="AR546" s="32">
        <v>6.4338040131648816E-2</v>
      </c>
      <c r="AS546" s="32">
        <v>6.2192914403930724E-2</v>
      </c>
    </row>
    <row r="547" spans="42:45" x14ac:dyDescent="0.3">
      <c r="AP547" s="1">
        <v>541</v>
      </c>
      <c r="AQ547" s="50">
        <f t="shared" si="35"/>
        <v>0.83102918586789554</v>
      </c>
      <c r="AR547" s="32">
        <v>6.4370412196499194E-2</v>
      </c>
      <c r="AS547" s="32">
        <v>6.2729681223827105E-2</v>
      </c>
    </row>
    <row r="548" spans="42:45" x14ac:dyDescent="0.3">
      <c r="AP548" s="1">
        <v>542</v>
      </c>
      <c r="AQ548" s="50">
        <f t="shared" si="35"/>
        <v>0.83256528417818743</v>
      </c>
      <c r="AR548" s="32">
        <v>6.4719810576164161E-2</v>
      </c>
      <c r="AS548" s="32">
        <v>6.2836997096640423E-2</v>
      </c>
    </row>
    <row r="549" spans="42:45" x14ac:dyDescent="0.3">
      <c r="AP549" s="1">
        <v>543</v>
      </c>
      <c r="AQ549" s="50">
        <f t="shared" si="35"/>
        <v>0.83410138248847931</v>
      </c>
      <c r="AR549" s="32">
        <v>6.4719810576164161E-2</v>
      </c>
      <c r="AS549" s="32">
        <v>6.3906390639063906E-2</v>
      </c>
    </row>
    <row r="550" spans="42:45" x14ac:dyDescent="0.3">
      <c r="AP550" s="1">
        <v>544</v>
      </c>
      <c r="AQ550" s="50">
        <f t="shared" si="35"/>
        <v>0.83563748079877109</v>
      </c>
      <c r="AR550" s="32">
        <v>6.5217391304347824E-2</v>
      </c>
      <c r="AS550" s="32">
        <v>6.480648064806481E-2</v>
      </c>
    </row>
    <row r="551" spans="42:45" x14ac:dyDescent="0.3">
      <c r="AP551" s="1">
        <v>545</v>
      </c>
      <c r="AQ551" s="50">
        <f t="shared" si="35"/>
        <v>0.83717357910906298</v>
      </c>
      <c r="AR551" s="32">
        <v>6.5349414079206317E-2</v>
      </c>
      <c r="AS551" s="32">
        <v>6.5292096219931345E-2</v>
      </c>
    </row>
    <row r="552" spans="42:45" x14ac:dyDescent="0.3">
      <c r="AP552" s="1">
        <v>546</v>
      </c>
      <c r="AQ552" s="50">
        <f t="shared" si="35"/>
        <v>0.83870967741935487</v>
      </c>
      <c r="AR552" s="32">
        <v>6.5419026512353318E-2</v>
      </c>
      <c r="AS552" s="32">
        <v>6.5474752355641513E-2</v>
      </c>
    </row>
    <row r="553" spans="42:45" x14ac:dyDescent="0.3">
      <c r="AP553" s="1">
        <v>547</v>
      </c>
      <c r="AQ553" s="50">
        <f t="shared" si="35"/>
        <v>0.84024577572964665</v>
      </c>
      <c r="AR553" s="32">
        <v>6.5512748929834441E-2</v>
      </c>
      <c r="AS553" s="32">
        <v>6.5947739527167176E-2</v>
      </c>
    </row>
    <row r="554" spans="42:45" x14ac:dyDescent="0.3">
      <c r="AP554" s="1">
        <v>548</v>
      </c>
      <c r="AQ554" s="50">
        <f t="shared" si="35"/>
        <v>0.84178187403993854</v>
      </c>
      <c r="AR554" s="32">
        <v>6.5782044042913643E-2</v>
      </c>
      <c r="AS554" s="32">
        <v>6.5948416585047298E-2</v>
      </c>
    </row>
    <row r="555" spans="42:45" x14ac:dyDescent="0.3">
      <c r="AP555" s="1">
        <v>549</v>
      </c>
      <c r="AQ555" s="50">
        <f t="shared" si="35"/>
        <v>0.84331797235023043</v>
      </c>
      <c r="AR555" s="32">
        <v>6.5826899634295E-2</v>
      </c>
      <c r="AS555" s="32">
        <v>6.6095207288802582E-2</v>
      </c>
    </row>
    <row r="556" spans="42:45" x14ac:dyDescent="0.3">
      <c r="AP556" s="1">
        <v>550</v>
      </c>
      <c r="AQ556" s="50">
        <f t="shared" si="35"/>
        <v>0.84485407066052232</v>
      </c>
      <c r="AR556" s="32">
        <v>6.5874862250520333E-2</v>
      </c>
      <c r="AS556" s="32">
        <v>6.6718386346004688E-2</v>
      </c>
    </row>
    <row r="557" spans="42:45" x14ac:dyDescent="0.3">
      <c r="AP557" s="1">
        <v>551</v>
      </c>
      <c r="AQ557" s="50">
        <f t="shared" si="35"/>
        <v>0.84639016897081409</v>
      </c>
      <c r="AR557" s="32">
        <v>6.6348014111755949E-2</v>
      </c>
      <c r="AS557" s="32">
        <v>6.6751993698926801E-2</v>
      </c>
    </row>
    <row r="558" spans="42:45" x14ac:dyDescent="0.3">
      <c r="AP558" s="1">
        <v>552</v>
      </c>
      <c r="AQ558" s="50">
        <f t="shared" si="35"/>
        <v>0.84792626728110598</v>
      </c>
      <c r="AR558" s="32">
        <v>6.6889632107023408E-2</v>
      </c>
      <c r="AS558" s="32">
        <v>6.7222360454507718E-2</v>
      </c>
    </row>
    <row r="559" spans="42:45" x14ac:dyDescent="0.3">
      <c r="AP559" s="1">
        <v>553</v>
      </c>
      <c r="AQ559" s="50">
        <f t="shared" si="35"/>
        <v>0.84946236559139787</v>
      </c>
      <c r="AR559" s="32">
        <v>6.8474264705882429E-2</v>
      </c>
      <c r="AS559" s="32">
        <v>6.7229215659150673E-2</v>
      </c>
    </row>
    <row r="560" spans="42:45" x14ac:dyDescent="0.3">
      <c r="AP560" s="1">
        <v>554</v>
      </c>
      <c r="AQ560" s="50">
        <f t="shared" si="35"/>
        <v>0.85099846390168976</v>
      </c>
      <c r="AR560" s="32">
        <v>6.8561872909698993E-2</v>
      </c>
      <c r="AS560" s="32">
        <v>6.7229215659150673E-2</v>
      </c>
    </row>
    <row r="561" spans="42:45" x14ac:dyDescent="0.3">
      <c r="AP561" s="1">
        <v>555</v>
      </c>
      <c r="AQ561" s="50">
        <f t="shared" si="35"/>
        <v>0.85253456221198154</v>
      </c>
      <c r="AR561" s="32">
        <v>6.8913857677902618E-2</v>
      </c>
      <c r="AS561" s="32">
        <v>6.7506750675067506E-2</v>
      </c>
    </row>
    <row r="562" spans="42:45" x14ac:dyDescent="0.3">
      <c r="AP562" s="1">
        <v>556</v>
      </c>
      <c r="AQ562" s="50">
        <f t="shared" si="35"/>
        <v>0.85407066052227343</v>
      </c>
      <c r="AR562" s="32">
        <v>7.0006127450980463E-2</v>
      </c>
      <c r="AS562" s="32">
        <v>6.7920874256467048E-2</v>
      </c>
    </row>
    <row r="563" spans="42:45" x14ac:dyDescent="0.3">
      <c r="AP563" s="1">
        <v>557</v>
      </c>
      <c r="AQ563" s="50">
        <f t="shared" si="35"/>
        <v>0.85560675883256532</v>
      </c>
      <c r="AR563" s="32">
        <v>7.0083267248215744E-2</v>
      </c>
      <c r="AS563" s="32">
        <v>6.8011378329454392E-2</v>
      </c>
    </row>
    <row r="564" spans="42:45" x14ac:dyDescent="0.3">
      <c r="AP564" s="1">
        <v>558</v>
      </c>
      <c r="AQ564" s="50">
        <f t="shared" si="35"/>
        <v>0.8571428571428571</v>
      </c>
      <c r="AR564" s="32">
        <v>7.0234113712374577E-2</v>
      </c>
      <c r="AS564" s="32">
        <v>6.823399034275314E-2</v>
      </c>
    </row>
    <row r="565" spans="42:45" x14ac:dyDescent="0.3">
      <c r="AP565" s="1">
        <v>559</v>
      </c>
      <c r="AQ565" s="50">
        <f t="shared" si="35"/>
        <v>0.85867895545314898</v>
      </c>
      <c r="AR565" s="32">
        <v>7.0300157977883068E-2</v>
      </c>
      <c r="AS565" s="32">
        <v>6.8494805508577006E-2</v>
      </c>
    </row>
    <row r="566" spans="42:45" x14ac:dyDescent="0.3">
      <c r="AP566" s="1">
        <v>560</v>
      </c>
      <c r="AQ566" s="50">
        <f t="shared" si="35"/>
        <v>0.86021505376344087</v>
      </c>
      <c r="AR566" s="32">
        <v>7.033117104813924E-2</v>
      </c>
      <c r="AS566" s="32">
        <v>6.8874868559411148E-2</v>
      </c>
    </row>
    <row r="567" spans="42:45" x14ac:dyDescent="0.3">
      <c r="AP567" s="1">
        <v>561</v>
      </c>
      <c r="AQ567" s="50">
        <f t="shared" si="35"/>
        <v>0.86175115207373276</v>
      </c>
      <c r="AR567" s="32">
        <v>7.0472314447895423E-2</v>
      </c>
      <c r="AS567" s="32">
        <v>6.89490879390144E-2</v>
      </c>
    </row>
    <row r="568" spans="42:45" x14ac:dyDescent="0.3">
      <c r="AP568" s="1">
        <v>562</v>
      </c>
      <c r="AQ568" s="50">
        <f t="shared" si="35"/>
        <v>0.86328725038402454</v>
      </c>
      <c r="AR568" s="32">
        <v>7.0754329803825039E-2</v>
      </c>
      <c r="AS568" s="32">
        <v>6.930419145109977E-2</v>
      </c>
    </row>
    <row r="569" spans="42:45" x14ac:dyDescent="0.3">
      <c r="AP569" s="1">
        <v>563</v>
      </c>
      <c r="AQ569" s="50">
        <f t="shared" si="35"/>
        <v>0.86482334869431643</v>
      </c>
      <c r="AR569" s="32">
        <v>7.1033938437253349E-2</v>
      </c>
      <c r="AS569" s="32">
        <v>6.931818181818182E-2</v>
      </c>
    </row>
    <row r="570" spans="42:45" x14ac:dyDescent="0.3">
      <c r="AP570" s="1">
        <v>564</v>
      </c>
      <c r="AQ570" s="50">
        <f t="shared" si="35"/>
        <v>0.86635944700460832</v>
      </c>
      <c r="AR570" s="32">
        <v>7.2134387351778684E-2</v>
      </c>
      <c r="AS570" s="32">
        <v>6.9359008647588441E-2</v>
      </c>
    </row>
    <row r="571" spans="42:45" x14ac:dyDescent="0.3">
      <c r="AP571" s="1">
        <v>565</v>
      </c>
      <c r="AQ571" s="50">
        <f t="shared" si="35"/>
        <v>0.86789554531490021</v>
      </c>
      <c r="AR571" s="32">
        <v>7.261247040252565E-2</v>
      </c>
      <c r="AS571" s="32">
        <v>7.045454545454545E-2</v>
      </c>
    </row>
    <row r="572" spans="42:45" x14ac:dyDescent="0.3">
      <c r="AP572" s="1">
        <v>566</v>
      </c>
      <c r="AQ572" s="50">
        <f t="shared" si="35"/>
        <v>0.86943164362519199</v>
      </c>
      <c r="AR572" s="32">
        <v>7.2806369531314169E-2</v>
      </c>
      <c r="AS572" s="32">
        <v>7.0597362296353799E-2</v>
      </c>
    </row>
    <row r="573" spans="42:45" x14ac:dyDescent="0.3">
      <c r="AP573" s="1">
        <v>567</v>
      </c>
      <c r="AQ573" s="50">
        <f t="shared" si="35"/>
        <v>0.87096774193548387</v>
      </c>
      <c r="AR573" s="32">
        <v>7.2840203274985915E-2</v>
      </c>
      <c r="AS573" s="32">
        <v>7.0845576232451801E-2</v>
      </c>
    </row>
    <row r="574" spans="42:45" x14ac:dyDescent="0.3">
      <c r="AP574" s="1">
        <v>568</v>
      </c>
      <c r="AQ574" s="50">
        <f t="shared" si="35"/>
        <v>0.87250384024577576</v>
      </c>
      <c r="AR574" s="32">
        <v>7.3221501163217767E-2</v>
      </c>
      <c r="AS574" s="32">
        <v>7.1107110711071106E-2</v>
      </c>
    </row>
    <row r="575" spans="42:45" x14ac:dyDescent="0.3">
      <c r="AP575" s="1">
        <v>569</v>
      </c>
      <c r="AQ575" s="50">
        <f t="shared" si="35"/>
        <v>0.87403993855606754</v>
      </c>
      <c r="AR575" s="32">
        <v>7.3782771535580521E-2</v>
      </c>
      <c r="AS575" s="32">
        <v>7.1590909090909094E-2</v>
      </c>
    </row>
    <row r="576" spans="42:45" x14ac:dyDescent="0.3">
      <c r="AP576" s="1">
        <v>570</v>
      </c>
      <c r="AQ576" s="50">
        <f t="shared" si="35"/>
        <v>0.87557603686635943</v>
      </c>
      <c r="AR576" s="32">
        <v>7.388795831006896E-2</v>
      </c>
      <c r="AS576" s="32">
        <v>7.1661769507019218E-2</v>
      </c>
    </row>
    <row r="577" spans="42:45" x14ac:dyDescent="0.3">
      <c r="AP577" s="1">
        <v>571</v>
      </c>
      <c r="AQ577" s="50">
        <f t="shared" si="35"/>
        <v>0.87711213517665132</v>
      </c>
      <c r="AR577" s="32">
        <v>7.4048374306106307E-2</v>
      </c>
      <c r="AS577" s="32">
        <v>7.1670428893905194E-2</v>
      </c>
    </row>
    <row r="578" spans="42:45" x14ac:dyDescent="0.3">
      <c r="AP578" s="1">
        <v>572</v>
      </c>
      <c r="AQ578" s="50">
        <f t="shared" si="35"/>
        <v>0.87864823348694321</v>
      </c>
      <c r="AR578" s="32">
        <v>7.5485720352479052E-2</v>
      </c>
      <c r="AS578" s="32">
        <v>7.179487179487179E-2</v>
      </c>
    </row>
    <row r="579" spans="42:45" x14ac:dyDescent="0.3">
      <c r="AP579" s="1">
        <v>573</v>
      </c>
      <c r="AQ579" s="50">
        <f t="shared" si="35"/>
        <v>0.88018433179723499</v>
      </c>
      <c r="AR579" s="32">
        <v>7.5568913696865581E-2</v>
      </c>
      <c r="AS579" s="32">
        <v>7.179487179487179E-2</v>
      </c>
    </row>
    <row r="580" spans="42:45" x14ac:dyDescent="0.3">
      <c r="AP580" s="1">
        <v>574</v>
      </c>
      <c r="AQ580" s="50">
        <f t="shared" si="35"/>
        <v>0.88172043010752688</v>
      </c>
      <c r="AR580" s="32">
        <v>7.6016562267756688E-2</v>
      </c>
      <c r="AS580" s="32">
        <v>7.2015538622441436E-2</v>
      </c>
    </row>
    <row r="581" spans="42:45" x14ac:dyDescent="0.3">
      <c r="AP581" s="1">
        <v>575</v>
      </c>
      <c r="AQ581" s="50">
        <f t="shared" si="35"/>
        <v>0.88325652841781876</v>
      </c>
      <c r="AR581" s="32">
        <v>7.6590417662455848E-2</v>
      </c>
      <c r="AS581" s="32">
        <v>7.2086293080768152E-2</v>
      </c>
    </row>
    <row r="582" spans="42:45" x14ac:dyDescent="0.3">
      <c r="AP582" s="1">
        <v>576</v>
      </c>
      <c r="AQ582" s="50">
        <f t="shared" si="35"/>
        <v>0.88479262672811065</v>
      </c>
      <c r="AR582" s="32">
        <v>7.6898361358037862E-2</v>
      </c>
      <c r="AS582" s="32">
        <v>7.2169224388220682E-2</v>
      </c>
    </row>
    <row r="583" spans="42:45" x14ac:dyDescent="0.3">
      <c r="AP583" s="1">
        <v>577</v>
      </c>
      <c r="AQ583" s="50">
        <f t="shared" si="35"/>
        <v>0.88632872503840243</v>
      </c>
      <c r="AR583" s="32">
        <v>7.7420564251569873E-2</v>
      </c>
      <c r="AS583" s="32">
        <v>7.2985214938894191E-2</v>
      </c>
    </row>
    <row r="584" spans="42:45" x14ac:dyDescent="0.3">
      <c r="AP584" s="1">
        <v>578</v>
      </c>
      <c r="AQ584" s="50">
        <f t="shared" ref="AQ584:AQ647" si="36">AP584/651</f>
        <v>0.88786482334869432</v>
      </c>
      <c r="AR584" s="32">
        <v>7.7420564251569873E-2</v>
      </c>
      <c r="AS584" s="32">
        <v>7.3294156056154053E-2</v>
      </c>
    </row>
    <row r="585" spans="42:45" x14ac:dyDescent="0.3">
      <c r="AP585" s="1">
        <v>579</v>
      </c>
      <c r="AQ585" s="50">
        <f t="shared" si="36"/>
        <v>0.88940092165898621</v>
      </c>
      <c r="AR585" s="32">
        <v>7.7959147266078041E-2</v>
      </c>
      <c r="AS585" s="32">
        <v>7.3606729758149317E-2</v>
      </c>
    </row>
    <row r="586" spans="42:45" x14ac:dyDescent="0.3">
      <c r="AP586" s="1">
        <v>580</v>
      </c>
      <c r="AQ586" s="50">
        <f t="shared" si="36"/>
        <v>0.89093701996927799</v>
      </c>
      <c r="AR586" s="32">
        <v>7.886650734038915E-2</v>
      </c>
      <c r="AS586" s="32">
        <v>7.4476338246702897E-2</v>
      </c>
    </row>
    <row r="587" spans="42:45" x14ac:dyDescent="0.3">
      <c r="AP587" s="1">
        <v>581</v>
      </c>
      <c r="AQ587" s="50">
        <f t="shared" si="36"/>
        <v>0.89247311827956988</v>
      </c>
      <c r="AR587" s="32">
        <v>7.9035155247626457E-2</v>
      </c>
      <c r="AS587" s="32">
        <v>7.4658254468980015E-2</v>
      </c>
    </row>
    <row r="588" spans="42:45" x14ac:dyDescent="0.3">
      <c r="AP588" s="1">
        <v>582</v>
      </c>
      <c r="AQ588" s="50">
        <f t="shared" si="36"/>
        <v>0.89400921658986177</v>
      </c>
      <c r="AR588" s="32">
        <v>7.9343700257132305E-2</v>
      </c>
      <c r="AS588" s="32">
        <v>7.4708032450744366E-2</v>
      </c>
    </row>
    <row r="589" spans="42:45" x14ac:dyDescent="0.3">
      <c r="AP589" s="1">
        <v>583</v>
      </c>
      <c r="AQ589" s="50">
        <f t="shared" si="36"/>
        <v>0.89554531490015366</v>
      </c>
      <c r="AR589" s="32">
        <v>8.0048760666395768E-2</v>
      </c>
      <c r="AS589" s="32">
        <v>7.5529118826947059E-2</v>
      </c>
    </row>
    <row r="590" spans="42:45" x14ac:dyDescent="0.3">
      <c r="AP590" s="1">
        <v>584</v>
      </c>
      <c r="AQ590" s="50">
        <f t="shared" si="36"/>
        <v>0.89708141321044543</v>
      </c>
      <c r="AR590" s="32">
        <v>8.0604178430265419E-2</v>
      </c>
      <c r="AS590" s="32">
        <v>7.5529118826947059E-2</v>
      </c>
    </row>
    <row r="591" spans="42:45" x14ac:dyDescent="0.3">
      <c r="AP591" s="1">
        <v>585</v>
      </c>
      <c r="AQ591" s="50">
        <f t="shared" si="36"/>
        <v>0.89861751152073732</v>
      </c>
      <c r="AR591" s="32">
        <v>8.0924855491329481E-2</v>
      </c>
      <c r="AS591" s="32">
        <v>7.5803666858505342E-2</v>
      </c>
    </row>
    <row r="592" spans="42:45" x14ac:dyDescent="0.3">
      <c r="AP592" s="1">
        <v>586</v>
      </c>
      <c r="AQ592" s="50">
        <f t="shared" si="36"/>
        <v>0.90015360983102921</v>
      </c>
      <c r="AR592" s="32">
        <v>8.1081081081081169E-2</v>
      </c>
      <c r="AS592" s="32">
        <v>7.6185101580135445E-2</v>
      </c>
    </row>
    <row r="593" spans="42:45" x14ac:dyDescent="0.3">
      <c r="AP593" s="1">
        <v>587</v>
      </c>
      <c r="AQ593" s="50">
        <f t="shared" si="36"/>
        <v>0.90168970814132099</v>
      </c>
      <c r="AR593" s="32">
        <v>8.2148499210110554E-2</v>
      </c>
      <c r="AS593" s="32">
        <v>7.6415826221877453E-2</v>
      </c>
    </row>
    <row r="594" spans="42:45" x14ac:dyDescent="0.3">
      <c r="AP594" s="1">
        <v>588</v>
      </c>
      <c r="AQ594" s="50">
        <f t="shared" si="36"/>
        <v>0.90322580645161288</v>
      </c>
      <c r="AR594" s="32">
        <v>8.2655826558265588E-2</v>
      </c>
      <c r="AS594" s="32">
        <v>7.691243602157978E-2</v>
      </c>
    </row>
    <row r="595" spans="42:45" x14ac:dyDescent="0.3">
      <c r="AP595" s="1">
        <v>589</v>
      </c>
      <c r="AQ595" s="50">
        <f t="shared" si="36"/>
        <v>0.90476190476190477</v>
      </c>
      <c r="AR595" s="32">
        <v>8.2806740389678751E-2</v>
      </c>
      <c r="AS595" s="32">
        <v>7.72448827132826E-2</v>
      </c>
    </row>
    <row r="596" spans="42:45" x14ac:dyDescent="0.3">
      <c r="AP596" s="1">
        <v>590</v>
      </c>
      <c r="AQ596" s="50">
        <f t="shared" si="36"/>
        <v>0.90629800307219666</v>
      </c>
      <c r="AR596" s="32">
        <v>8.3193746510329514E-2</v>
      </c>
      <c r="AS596" s="32">
        <v>7.7955684942584452E-2</v>
      </c>
    </row>
    <row r="597" spans="42:45" x14ac:dyDescent="0.3">
      <c r="AP597" s="1">
        <v>591</v>
      </c>
      <c r="AQ597" s="50">
        <f t="shared" si="36"/>
        <v>0.90783410138248843</v>
      </c>
      <c r="AR597" s="32">
        <v>8.3465503568596403E-2</v>
      </c>
      <c r="AS597" s="32">
        <v>7.7991931869117057E-2</v>
      </c>
    </row>
    <row r="598" spans="42:45" x14ac:dyDescent="0.3">
      <c r="AP598" s="1">
        <v>592</v>
      </c>
      <c r="AQ598" s="50">
        <f t="shared" si="36"/>
        <v>0.90937019969278032</v>
      </c>
      <c r="AR598" s="32">
        <v>8.3512981535289063E-2</v>
      </c>
      <c r="AS598" s="32">
        <v>7.8074234518066304E-2</v>
      </c>
    </row>
    <row r="599" spans="42:45" x14ac:dyDescent="0.3">
      <c r="AP599" s="1">
        <v>593</v>
      </c>
      <c r="AQ599" s="50">
        <f t="shared" si="36"/>
        <v>0.91090629800307221</v>
      </c>
      <c r="AR599" s="32">
        <v>8.3739628774270894E-2</v>
      </c>
      <c r="AS599" s="32">
        <v>7.8295753216212516E-2</v>
      </c>
    </row>
    <row r="600" spans="42:45" x14ac:dyDescent="0.3">
      <c r="AP600" s="1">
        <v>594</v>
      </c>
      <c r="AQ600" s="50">
        <f t="shared" si="36"/>
        <v>0.9124423963133641</v>
      </c>
      <c r="AR600" s="32">
        <v>8.3887384059755432E-2</v>
      </c>
      <c r="AS600" s="32">
        <v>7.8409090909090914E-2</v>
      </c>
    </row>
    <row r="601" spans="42:45" x14ac:dyDescent="0.3">
      <c r="AP601" s="1">
        <v>595</v>
      </c>
      <c r="AQ601" s="50">
        <f t="shared" si="36"/>
        <v>0.91397849462365588</v>
      </c>
      <c r="AR601" s="32">
        <v>8.4133258046301562E-2</v>
      </c>
      <c r="AS601" s="32">
        <v>7.9551048537954069E-2</v>
      </c>
    </row>
    <row r="602" spans="42:45" x14ac:dyDescent="0.3">
      <c r="AP602" s="1">
        <v>596</v>
      </c>
      <c r="AQ602" s="50">
        <f t="shared" si="36"/>
        <v>0.91551459293394777</v>
      </c>
      <c r="AR602" s="32">
        <v>8.4649005441084738E-2</v>
      </c>
      <c r="AS602" s="32">
        <v>8.0233079336620425E-2</v>
      </c>
    </row>
    <row r="603" spans="42:45" x14ac:dyDescent="0.3">
      <c r="AP603" s="1">
        <v>597</v>
      </c>
      <c r="AQ603" s="50">
        <f t="shared" si="36"/>
        <v>0.91705069124423966</v>
      </c>
      <c r="AR603" s="32">
        <v>8.478146392838333E-2</v>
      </c>
      <c r="AS603" s="32">
        <v>8.0258510558352716E-2</v>
      </c>
    </row>
    <row r="604" spans="42:45" x14ac:dyDescent="0.3">
      <c r="AP604" s="1">
        <v>598</v>
      </c>
      <c r="AQ604" s="50">
        <f t="shared" si="36"/>
        <v>0.91858678955453144</v>
      </c>
      <c r="AR604" s="32">
        <v>8.5040874827476409E-2</v>
      </c>
      <c r="AS604" s="32">
        <v>8.0681818181818188E-2</v>
      </c>
    </row>
    <row r="605" spans="42:45" x14ac:dyDescent="0.3">
      <c r="AP605" s="1">
        <v>599</v>
      </c>
      <c r="AQ605" s="50">
        <f t="shared" si="36"/>
        <v>0.92012288786482332</v>
      </c>
      <c r="AR605" s="32">
        <v>8.5125753954705757E-2</v>
      </c>
      <c r="AS605" s="32">
        <v>8.1295020976806812E-2</v>
      </c>
    </row>
    <row r="606" spans="42:45" x14ac:dyDescent="0.3">
      <c r="AP606" s="1">
        <v>600</v>
      </c>
      <c r="AQ606" s="50">
        <f t="shared" si="36"/>
        <v>0.92165898617511521</v>
      </c>
      <c r="AR606" s="32">
        <v>8.5571716742754031E-2</v>
      </c>
      <c r="AS606" s="32">
        <v>8.2018927444794956E-2</v>
      </c>
    </row>
    <row r="607" spans="42:45" x14ac:dyDescent="0.3">
      <c r="AP607" s="1">
        <v>601</v>
      </c>
      <c r="AQ607" s="50">
        <f t="shared" si="36"/>
        <v>0.9231950844854071</v>
      </c>
      <c r="AR607" s="32">
        <v>8.5635359116022103E-2</v>
      </c>
      <c r="AS607" s="32">
        <v>8.2234290147401121E-2</v>
      </c>
    </row>
    <row r="608" spans="42:45" x14ac:dyDescent="0.3">
      <c r="AP608" s="1">
        <v>602</v>
      </c>
      <c r="AQ608" s="50">
        <f t="shared" si="36"/>
        <v>0.92473118279569888</v>
      </c>
      <c r="AR608" s="32">
        <v>8.585621895210413E-2</v>
      </c>
      <c r="AS608" s="32">
        <v>8.2387050012080271E-2</v>
      </c>
    </row>
    <row r="609" spans="42:45" x14ac:dyDescent="0.3">
      <c r="AP609" s="1">
        <v>603</v>
      </c>
      <c r="AQ609" s="50">
        <f t="shared" si="36"/>
        <v>0.92626728110599077</v>
      </c>
      <c r="AR609" s="32">
        <v>8.6424625098658253E-2</v>
      </c>
      <c r="AS609" s="32">
        <v>8.26098395159168E-2</v>
      </c>
    </row>
    <row r="610" spans="42:45" x14ac:dyDescent="0.3">
      <c r="AP610" s="1">
        <v>604</v>
      </c>
      <c r="AQ610" s="50">
        <f t="shared" si="36"/>
        <v>0.92780337941628266</v>
      </c>
      <c r="AR610" s="32">
        <v>8.6432967621086515E-2</v>
      </c>
      <c r="AS610" s="32">
        <v>8.2954545454545461E-2</v>
      </c>
    </row>
    <row r="611" spans="42:45" x14ac:dyDescent="0.3">
      <c r="AP611" s="1">
        <v>605</v>
      </c>
      <c r="AQ611" s="50">
        <f t="shared" si="36"/>
        <v>0.92933947772657455</v>
      </c>
      <c r="AR611" s="32">
        <v>8.6805183677840791E-2</v>
      </c>
      <c r="AS611" s="32">
        <v>8.3240748653961277E-2</v>
      </c>
    </row>
    <row r="612" spans="42:45" x14ac:dyDescent="0.3">
      <c r="AP612" s="1">
        <v>606</v>
      </c>
      <c r="AQ612" s="50">
        <f t="shared" si="36"/>
        <v>0.93087557603686633</v>
      </c>
      <c r="AR612" s="32">
        <v>8.7302559079221201E-2</v>
      </c>
      <c r="AS612" s="32">
        <v>8.3623072122670908E-2</v>
      </c>
    </row>
    <row r="613" spans="42:45" x14ac:dyDescent="0.3">
      <c r="AP613" s="1">
        <v>607</v>
      </c>
      <c r="AQ613" s="50">
        <f t="shared" si="36"/>
        <v>0.93241167434715821</v>
      </c>
      <c r="AR613" s="32">
        <v>8.7695084403864559E-2</v>
      </c>
      <c r="AS613" s="32">
        <v>8.4085778781038373E-2</v>
      </c>
    </row>
    <row r="614" spans="42:45" x14ac:dyDescent="0.3">
      <c r="AP614" s="1">
        <v>608</v>
      </c>
      <c r="AQ614" s="50">
        <f t="shared" si="36"/>
        <v>0.9339477726574501</v>
      </c>
      <c r="AR614" s="32">
        <v>8.7846640610459797E-2</v>
      </c>
      <c r="AS614" s="32">
        <v>8.4382284382284387E-2</v>
      </c>
    </row>
    <row r="615" spans="42:45" x14ac:dyDescent="0.3">
      <c r="AP615" s="1">
        <v>609</v>
      </c>
      <c r="AQ615" s="50">
        <f t="shared" si="36"/>
        <v>0.93548387096774188</v>
      </c>
      <c r="AR615" s="32">
        <v>8.8014981273408247E-2</v>
      </c>
      <c r="AS615" s="32">
        <v>8.566965386828912E-2</v>
      </c>
    </row>
    <row r="616" spans="42:45" x14ac:dyDescent="0.3">
      <c r="AP616" s="1">
        <v>610</v>
      </c>
      <c r="AQ616" s="50">
        <f t="shared" si="36"/>
        <v>0.93701996927803377</v>
      </c>
      <c r="AR616" s="32">
        <v>8.8016422889402188E-2</v>
      </c>
      <c r="AS616" s="32">
        <v>8.7390155803547309E-2</v>
      </c>
    </row>
    <row r="617" spans="42:45" x14ac:dyDescent="0.3">
      <c r="AP617" s="1">
        <v>611</v>
      </c>
      <c r="AQ617" s="50">
        <f t="shared" si="36"/>
        <v>0.93855606758832566</v>
      </c>
      <c r="AR617" s="32">
        <v>8.941316415543224E-2</v>
      </c>
      <c r="AS617" s="32">
        <v>8.7703570894964958E-2</v>
      </c>
    </row>
    <row r="618" spans="42:45" x14ac:dyDescent="0.3">
      <c r="AP618" s="1">
        <v>612</v>
      </c>
      <c r="AQ618" s="50">
        <f t="shared" si="36"/>
        <v>0.94009216589861755</v>
      </c>
      <c r="AR618" s="32">
        <v>9.0154819946967835E-2</v>
      </c>
      <c r="AS618" s="32">
        <v>8.9635177579125452E-2</v>
      </c>
    </row>
    <row r="619" spans="42:45" x14ac:dyDescent="0.3">
      <c r="AP619" s="1">
        <v>613</v>
      </c>
      <c r="AQ619" s="50">
        <f t="shared" si="36"/>
        <v>0.94162826420890933</v>
      </c>
      <c r="AR619" s="32">
        <v>9.0404440919904891E-2</v>
      </c>
      <c r="AS619" s="32">
        <v>8.9796764827872272E-2</v>
      </c>
    </row>
    <row r="620" spans="42:45" x14ac:dyDescent="0.3">
      <c r="AP620" s="1">
        <v>614</v>
      </c>
      <c r="AQ620" s="50">
        <f t="shared" si="36"/>
        <v>0.94316436251920122</v>
      </c>
      <c r="AR620" s="32">
        <v>9.1274727078716283E-2</v>
      </c>
      <c r="AS620" s="32">
        <v>9.1250408096637245E-2</v>
      </c>
    </row>
    <row r="621" spans="42:45" x14ac:dyDescent="0.3">
      <c r="AP621" s="1">
        <v>615</v>
      </c>
      <c r="AQ621" s="50">
        <f t="shared" si="36"/>
        <v>0.9447004608294931</v>
      </c>
      <c r="AR621" s="32">
        <v>9.1670244740231832E-2</v>
      </c>
      <c r="AS621" s="32">
        <v>9.2104171850377337E-2</v>
      </c>
    </row>
    <row r="622" spans="42:45" x14ac:dyDescent="0.3">
      <c r="AP622" s="1">
        <v>616</v>
      </c>
      <c r="AQ622" s="50">
        <f t="shared" si="36"/>
        <v>0.94623655913978499</v>
      </c>
      <c r="AR622" s="32">
        <v>9.2218137254902036E-2</v>
      </c>
      <c r="AS622" s="32">
        <v>9.2242169389185349E-2</v>
      </c>
    </row>
    <row r="623" spans="42:45" x14ac:dyDescent="0.3">
      <c r="AP623" s="1">
        <v>617</v>
      </c>
      <c r="AQ623" s="50">
        <f t="shared" si="36"/>
        <v>0.94777265745007677</v>
      </c>
      <c r="AR623" s="32">
        <v>9.2238927265339291E-2</v>
      </c>
      <c r="AS623" s="32">
        <v>9.2882794645772079E-2</v>
      </c>
    </row>
    <row r="624" spans="42:45" x14ac:dyDescent="0.3">
      <c r="AP624" s="1">
        <v>618</v>
      </c>
      <c r="AQ624" s="50">
        <f t="shared" si="36"/>
        <v>0.94930875576036866</v>
      </c>
      <c r="AR624" s="32">
        <v>9.2809364548494977E-2</v>
      </c>
      <c r="AS624" s="32">
        <v>9.3609360936093608E-2</v>
      </c>
    </row>
    <row r="625" spans="42:45" x14ac:dyDescent="0.3">
      <c r="AP625" s="1">
        <v>619</v>
      </c>
      <c r="AQ625" s="50">
        <f t="shared" si="36"/>
        <v>0.95084485407066055</v>
      </c>
      <c r="AR625" s="32">
        <v>9.2812538263744276E-2</v>
      </c>
      <c r="AS625" s="32">
        <v>9.3698987920339497E-2</v>
      </c>
    </row>
    <row r="626" spans="42:45" x14ac:dyDescent="0.3">
      <c r="AP626" s="1">
        <v>620</v>
      </c>
      <c r="AQ626" s="50">
        <f t="shared" si="36"/>
        <v>0.95238095238095233</v>
      </c>
      <c r="AR626" s="32">
        <v>9.3786635404454866E-2</v>
      </c>
      <c r="AS626" s="32">
        <v>9.4448829255459027E-2</v>
      </c>
    </row>
    <row r="627" spans="42:45" x14ac:dyDescent="0.3">
      <c r="AP627" s="1">
        <v>621</v>
      </c>
      <c r="AQ627" s="50">
        <f t="shared" si="36"/>
        <v>0.95391705069124422</v>
      </c>
      <c r="AR627" s="32">
        <v>9.3864282811865096E-2</v>
      </c>
      <c r="AS627" s="32">
        <v>9.6147567744041748E-2</v>
      </c>
    </row>
    <row r="628" spans="42:45" x14ac:dyDescent="0.3">
      <c r="AP628" s="1">
        <v>622</v>
      </c>
      <c r="AQ628" s="50">
        <f t="shared" si="36"/>
        <v>0.95545314900153611</v>
      </c>
      <c r="AR628" s="32">
        <v>9.5697816102727429E-2</v>
      </c>
      <c r="AS628" s="32">
        <v>9.7079715864246185E-2</v>
      </c>
    </row>
    <row r="629" spans="42:45" x14ac:dyDescent="0.3">
      <c r="AP629" s="1">
        <v>623</v>
      </c>
      <c r="AQ629" s="50">
        <f t="shared" si="36"/>
        <v>0.956989247311828</v>
      </c>
      <c r="AR629" s="32">
        <v>9.6979757952233001E-2</v>
      </c>
      <c r="AS629" s="32">
        <v>9.8172408216076285E-2</v>
      </c>
    </row>
    <row r="630" spans="42:45" x14ac:dyDescent="0.3">
      <c r="AP630" s="1">
        <v>624</v>
      </c>
      <c r="AQ630" s="50">
        <f t="shared" si="36"/>
        <v>0.95852534562211977</v>
      </c>
      <c r="AR630" s="32">
        <v>9.7515261861411531E-2</v>
      </c>
      <c r="AS630" s="32">
        <v>0.10162916989914665</v>
      </c>
    </row>
    <row r="631" spans="42:45" x14ac:dyDescent="0.3">
      <c r="AP631" s="1">
        <v>625</v>
      </c>
      <c r="AQ631" s="50">
        <f t="shared" si="36"/>
        <v>0.96006144393241166</v>
      </c>
      <c r="AR631" s="32">
        <v>9.7579656862745168E-2</v>
      </c>
      <c r="AS631" s="32">
        <v>0.10171017101710171</v>
      </c>
    </row>
    <row r="632" spans="42:45" x14ac:dyDescent="0.3">
      <c r="AP632" s="1">
        <v>626</v>
      </c>
      <c r="AQ632" s="50">
        <f t="shared" si="36"/>
        <v>0.96159754224270355</v>
      </c>
      <c r="AR632" s="32">
        <v>9.7783013816000797E-2</v>
      </c>
      <c r="AS632" s="32">
        <v>0.10261026102610261</v>
      </c>
    </row>
    <row r="633" spans="42:45" x14ac:dyDescent="0.3">
      <c r="AP633" s="1">
        <v>627</v>
      </c>
      <c r="AQ633" s="50">
        <f t="shared" si="36"/>
        <v>0.96313364055299544</v>
      </c>
      <c r="AR633" s="32">
        <v>9.8083007630746413E-2</v>
      </c>
      <c r="AS633" s="32">
        <v>0.10319546271960164</v>
      </c>
    </row>
    <row r="634" spans="42:45" x14ac:dyDescent="0.3">
      <c r="AP634" s="1">
        <v>628</v>
      </c>
      <c r="AQ634" s="50">
        <f t="shared" si="36"/>
        <v>0.96466973886328722</v>
      </c>
      <c r="AR634" s="32">
        <v>9.9146688338073954E-2</v>
      </c>
      <c r="AS634" s="32">
        <v>0.10413865232332295</v>
      </c>
    </row>
    <row r="635" spans="42:45" x14ac:dyDescent="0.3">
      <c r="AP635" s="1">
        <v>629</v>
      </c>
      <c r="AQ635" s="50">
        <f t="shared" si="36"/>
        <v>0.96620583717357911</v>
      </c>
      <c r="AR635" s="32">
        <v>0.1002710027100271</v>
      </c>
      <c r="AS635" s="32">
        <v>0.10431356283699712</v>
      </c>
    </row>
    <row r="636" spans="42:45" x14ac:dyDescent="0.3">
      <c r="AP636" s="1">
        <v>630</v>
      </c>
      <c r="AQ636" s="50">
        <f t="shared" si="36"/>
        <v>0.967741935483871</v>
      </c>
      <c r="AR636" s="32">
        <v>0.10107284020327502</v>
      </c>
      <c r="AS636" s="32">
        <v>0.11154959221257557</v>
      </c>
    </row>
    <row r="637" spans="42:45" x14ac:dyDescent="0.3">
      <c r="AP637" s="1">
        <v>631</v>
      </c>
      <c r="AQ637" s="50">
        <f t="shared" si="36"/>
        <v>0.96927803379416277</v>
      </c>
      <c r="AR637" s="32">
        <v>0.10260457774269929</v>
      </c>
      <c r="AS637" s="32">
        <v>0.11341134113411341</v>
      </c>
    </row>
    <row r="638" spans="42:45" x14ac:dyDescent="0.3">
      <c r="AP638" s="1">
        <v>632</v>
      </c>
      <c r="AQ638" s="50">
        <f t="shared" si="36"/>
        <v>0.97081413210445466</v>
      </c>
      <c r="AR638" s="32">
        <v>0.10300690776107274</v>
      </c>
      <c r="AS638" s="32">
        <v>0.11681136543014989</v>
      </c>
    </row>
    <row r="639" spans="42:45" x14ac:dyDescent="0.3">
      <c r="AP639" s="1">
        <v>633</v>
      </c>
      <c r="AQ639" s="50">
        <f t="shared" si="36"/>
        <v>0.97235023041474655</v>
      </c>
      <c r="AR639" s="32">
        <v>0.10316529894490035</v>
      </c>
      <c r="AS639" s="32">
        <v>0.11704545454545455</v>
      </c>
    </row>
    <row r="640" spans="42:45" x14ac:dyDescent="0.3">
      <c r="AP640" s="1">
        <v>634</v>
      </c>
      <c r="AQ640" s="50">
        <f t="shared" si="36"/>
        <v>0.97388632872503844</v>
      </c>
      <c r="AR640" s="32">
        <v>0.10382659887610392</v>
      </c>
      <c r="AS640" s="32">
        <v>0.11883036084612197</v>
      </c>
    </row>
    <row r="641" spans="42:45" x14ac:dyDescent="0.3">
      <c r="AP641" s="1">
        <v>635</v>
      </c>
      <c r="AQ641" s="50">
        <f t="shared" si="36"/>
        <v>0.97542242703533022</v>
      </c>
      <c r="AR641" s="32">
        <v>0.10501231658991106</v>
      </c>
      <c r="AS641" s="32">
        <v>0.11986727498963089</v>
      </c>
    </row>
    <row r="642" spans="42:45" x14ac:dyDescent="0.3">
      <c r="AP642" s="1">
        <v>636</v>
      </c>
      <c r="AQ642" s="50">
        <f t="shared" si="36"/>
        <v>0.97695852534562211</v>
      </c>
      <c r="AR642" s="32">
        <v>0.10518694049499733</v>
      </c>
      <c r="AS642" s="32">
        <v>0.11986727498963089</v>
      </c>
    </row>
    <row r="643" spans="42:45" x14ac:dyDescent="0.3">
      <c r="AP643" s="1">
        <v>637</v>
      </c>
      <c r="AQ643" s="50">
        <f t="shared" si="36"/>
        <v>0.978494623655914</v>
      </c>
      <c r="AR643" s="32">
        <v>0.10535117056856187</v>
      </c>
      <c r="AS643" s="32">
        <v>0.12063336598106428</v>
      </c>
    </row>
    <row r="644" spans="42:45" x14ac:dyDescent="0.3">
      <c r="AP644" s="1">
        <v>638</v>
      </c>
      <c r="AQ644" s="50">
        <f t="shared" si="36"/>
        <v>0.98003072196620589</v>
      </c>
      <c r="AR644" s="32">
        <v>0.10562473164448258</v>
      </c>
      <c r="AS644" s="32">
        <v>0.12871287128712872</v>
      </c>
    </row>
    <row r="645" spans="42:45" x14ac:dyDescent="0.3">
      <c r="AP645" s="1">
        <v>639</v>
      </c>
      <c r="AQ645" s="50">
        <f t="shared" si="36"/>
        <v>0.98156682027649766</v>
      </c>
      <c r="AR645" s="32">
        <v>0.10933267668062058</v>
      </c>
      <c r="AS645" s="32">
        <v>0.13409090909090909</v>
      </c>
    </row>
    <row r="646" spans="42:45" x14ac:dyDescent="0.3">
      <c r="AP646" s="1">
        <v>640</v>
      </c>
      <c r="AQ646" s="50">
        <f t="shared" si="36"/>
        <v>0.98310291858678955</v>
      </c>
      <c r="AR646" s="32">
        <v>0.11025575228808494</v>
      </c>
      <c r="AS646" s="32">
        <v>0.13645790128577356</v>
      </c>
    </row>
    <row r="647" spans="42:45" x14ac:dyDescent="0.3">
      <c r="AP647" s="1">
        <v>641</v>
      </c>
      <c r="AQ647" s="50">
        <f t="shared" si="36"/>
        <v>0.98463901689708144</v>
      </c>
      <c r="AR647" s="32">
        <v>0.11099184199227133</v>
      </c>
      <c r="AS647" s="32">
        <v>0.14431818181818182</v>
      </c>
    </row>
    <row r="648" spans="42:45" x14ac:dyDescent="0.3">
      <c r="AP648" s="1">
        <v>642</v>
      </c>
      <c r="AQ648" s="50">
        <f t="shared" ref="AQ648:AQ657" si="37">AP648/651</f>
        <v>0.98617511520737322</v>
      </c>
      <c r="AR648" s="32">
        <v>0.11170611545464276</v>
      </c>
      <c r="AS648" s="32">
        <v>0.14659090909090908</v>
      </c>
    </row>
    <row r="649" spans="42:45" x14ac:dyDescent="0.3">
      <c r="AP649" s="1">
        <v>643</v>
      </c>
      <c r="AQ649" s="50">
        <f t="shared" si="37"/>
        <v>0.98771121351766511</v>
      </c>
      <c r="AR649" s="32">
        <v>0.11840562719812427</v>
      </c>
      <c r="AS649" s="32">
        <v>0.14838200473559582</v>
      </c>
    </row>
    <row r="650" spans="42:45" x14ac:dyDescent="0.3">
      <c r="AP650" s="1">
        <v>644</v>
      </c>
      <c r="AQ650" s="50">
        <f t="shared" si="37"/>
        <v>0.989247311827957</v>
      </c>
      <c r="AR650" s="32">
        <v>0.11948632049134571</v>
      </c>
      <c r="AS650" s="32">
        <v>0.14890087100788058</v>
      </c>
    </row>
    <row r="651" spans="42:45" x14ac:dyDescent="0.3">
      <c r="AP651" s="1">
        <v>645</v>
      </c>
      <c r="AQ651" s="50">
        <f t="shared" si="37"/>
        <v>0.99078341013824889</v>
      </c>
      <c r="AR651" s="32">
        <v>0.13031343924431082</v>
      </c>
      <c r="AS651" s="32">
        <v>0.15232833464877657</v>
      </c>
    </row>
    <row r="652" spans="42:45" x14ac:dyDescent="0.3">
      <c r="AP652" s="1">
        <v>646</v>
      </c>
      <c r="AQ652" s="50">
        <f t="shared" si="37"/>
        <v>0.99231950844854067</v>
      </c>
      <c r="AR652" s="32">
        <v>0.13364595545134819</v>
      </c>
      <c r="AS652" s="32">
        <v>0.16363636363636364</v>
      </c>
    </row>
    <row r="653" spans="42:45" x14ac:dyDescent="0.3">
      <c r="AP653" s="1">
        <v>647</v>
      </c>
      <c r="AQ653" s="50">
        <f t="shared" si="37"/>
        <v>0.99385560675883255</v>
      </c>
      <c r="AR653" s="32">
        <v>0.13550135501355012</v>
      </c>
      <c r="AS653" s="32">
        <v>0.16942909760589311</v>
      </c>
    </row>
    <row r="654" spans="42:45" x14ac:dyDescent="0.3">
      <c r="AP654" s="1">
        <v>648</v>
      </c>
      <c r="AQ654" s="50">
        <f t="shared" si="37"/>
        <v>0.99539170506912444</v>
      </c>
      <c r="AR654" s="32">
        <v>0.13599062133645956</v>
      </c>
      <c r="AS654" s="32">
        <v>0.18636363636363637</v>
      </c>
    </row>
    <row r="655" spans="42:45" x14ac:dyDescent="0.3">
      <c r="AP655" s="1">
        <v>649</v>
      </c>
      <c r="AQ655" s="50">
        <f t="shared" si="37"/>
        <v>0.99692780337941633</v>
      </c>
      <c r="AR655" s="32">
        <v>0.15311653116531165</v>
      </c>
      <c r="AS655" s="32">
        <v>0.20099973691133904</v>
      </c>
    </row>
    <row r="656" spans="42:45" x14ac:dyDescent="0.3">
      <c r="AP656" s="1">
        <v>650</v>
      </c>
      <c r="AQ656" s="50">
        <f t="shared" si="37"/>
        <v>0.99846390168970811</v>
      </c>
      <c r="AR656" s="32">
        <v>0.15447154471544716</v>
      </c>
      <c r="AS656" s="32">
        <v>0.21546961325966843</v>
      </c>
    </row>
    <row r="657" spans="42:45" x14ac:dyDescent="0.3">
      <c r="AP657" s="1">
        <v>651</v>
      </c>
      <c r="AQ657" s="50">
        <f t="shared" si="37"/>
        <v>1</v>
      </c>
      <c r="AR657" s="32">
        <v>0.17073170731707318</v>
      </c>
      <c r="AS657" s="32">
        <v>0.22073138647724275</v>
      </c>
    </row>
  </sheetData>
  <sortState xmlns:xlrd2="http://schemas.microsoft.com/office/spreadsheetml/2017/richdata2" ref="AS7:AS671">
    <sortCondition ref="AS289:AS671"/>
  </sortState>
  <pageMargins left="0.75" right="0.75" top="1" bottom="1" header="0.5" footer="0.5"/>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W665"/>
  <sheetViews>
    <sheetView topLeftCell="A25" zoomScale="75" zoomScaleNormal="75" workbookViewId="0">
      <selection activeCell="AN58" sqref="AN58"/>
    </sheetView>
  </sheetViews>
  <sheetFormatPr defaultRowHeight="14.4" x14ac:dyDescent="0.3"/>
  <cols>
    <col min="1" max="2" width="7.109375" customWidth="1"/>
    <col min="5" max="38" width="7.5546875" customWidth="1"/>
    <col min="44" max="44" width="9.44140625" bestFit="1" customWidth="1"/>
  </cols>
  <sheetData>
    <row r="1" spans="1:75" ht="33.6" x14ac:dyDescent="0.65">
      <c r="A1" s="26" t="s">
        <v>52</v>
      </c>
      <c r="E1" s="1"/>
    </row>
    <row r="2" spans="1:75" ht="18" x14ac:dyDescent="0.35">
      <c r="D2" s="4" t="s">
        <v>44</v>
      </c>
      <c r="E2" s="1"/>
      <c r="AP2" s="4" t="s">
        <v>50</v>
      </c>
      <c r="BT2" s="3"/>
      <c r="BU2" s="3"/>
      <c r="BV2" s="3"/>
      <c r="BW2" s="3"/>
    </row>
    <row r="3" spans="1:75" ht="18" x14ac:dyDescent="0.35">
      <c r="E3" s="1"/>
      <c r="AP3" s="23" t="s">
        <v>51</v>
      </c>
      <c r="BU3" s="3"/>
      <c r="BV3" s="3"/>
      <c r="BW3" s="3"/>
    </row>
    <row r="4" spans="1:75" ht="18" x14ac:dyDescent="0.35">
      <c r="C4" s="20" t="s">
        <v>46</v>
      </c>
      <c r="E4" s="1"/>
      <c r="AP4" s="1"/>
      <c r="BV4" s="3"/>
      <c r="BW4" s="3"/>
    </row>
    <row r="5" spans="1:75" ht="15.6" x14ac:dyDescent="0.3">
      <c r="D5" s="46" t="s">
        <v>0</v>
      </c>
      <c r="E5" s="6">
        <v>23.22</v>
      </c>
      <c r="F5" s="6">
        <v>27.86</v>
      </c>
      <c r="G5" s="6">
        <v>24.48</v>
      </c>
      <c r="H5" s="6">
        <v>22.01</v>
      </c>
      <c r="I5" s="6">
        <v>22.54</v>
      </c>
      <c r="J5" s="6">
        <v>26.41</v>
      </c>
      <c r="K5" s="6">
        <v>27.37</v>
      </c>
      <c r="L5" s="6">
        <v>23</v>
      </c>
      <c r="M5" s="6">
        <v>22.6</v>
      </c>
      <c r="N5" s="6">
        <v>24.11</v>
      </c>
      <c r="O5" s="6">
        <v>27.44</v>
      </c>
      <c r="P5" s="6">
        <v>22.59</v>
      </c>
      <c r="Q5" s="6">
        <v>26.48</v>
      </c>
      <c r="R5" s="6">
        <v>23.4</v>
      </c>
      <c r="S5" s="6">
        <v>24.18</v>
      </c>
      <c r="T5" s="6">
        <v>21.84</v>
      </c>
      <c r="U5" s="6">
        <v>23.64</v>
      </c>
      <c r="V5" s="6">
        <v>25.75</v>
      </c>
      <c r="W5" s="6">
        <v>21.78</v>
      </c>
      <c r="X5" s="6">
        <v>21.94</v>
      </c>
      <c r="Y5" s="6">
        <v>26.9</v>
      </c>
      <c r="Z5" s="6">
        <v>26.17</v>
      </c>
      <c r="AA5" s="6">
        <v>28.03</v>
      </c>
      <c r="AB5" s="6">
        <v>25.31</v>
      </c>
      <c r="AC5" s="6">
        <v>24.23</v>
      </c>
      <c r="AD5" s="6">
        <v>23.33</v>
      </c>
      <c r="AE5" s="6">
        <v>22.27</v>
      </c>
      <c r="AF5" s="6">
        <v>25.39</v>
      </c>
      <c r="AG5" s="6">
        <v>21.76</v>
      </c>
      <c r="AH5" s="6">
        <v>22.09</v>
      </c>
      <c r="AI5" s="7">
        <v>23.94</v>
      </c>
      <c r="AP5" s="1"/>
      <c r="AQ5" s="48" t="s">
        <v>64</v>
      </c>
      <c r="AR5" s="33" t="s">
        <v>67</v>
      </c>
      <c r="AS5" s="33"/>
    </row>
    <row r="6" spans="1:75" ht="15.6" x14ac:dyDescent="0.3">
      <c r="D6" s="47" t="s">
        <v>1</v>
      </c>
      <c r="E6" s="1">
        <v>919</v>
      </c>
      <c r="F6" s="1">
        <v>920</v>
      </c>
      <c r="G6" s="1">
        <v>921</v>
      </c>
      <c r="H6" s="1">
        <v>926</v>
      </c>
      <c r="I6" s="1">
        <v>932</v>
      </c>
      <c r="J6" s="1">
        <v>932</v>
      </c>
      <c r="K6" s="1">
        <v>934</v>
      </c>
      <c r="L6" s="1">
        <v>935</v>
      </c>
      <c r="M6" s="1">
        <v>937</v>
      </c>
      <c r="N6" s="1">
        <v>951</v>
      </c>
      <c r="O6" s="1">
        <v>960</v>
      </c>
      <c r="P6" s="1">
        <v>961</v>
      </c>
      <c r="Q6" s="1">
        <v>964</v>
      </c>
      <c r="R6" s="1">
        <v>975</v>
      </c>
      <c r="S6" s="1">
        <v>978</v>
      </c>
      <c r="T6" s="1">
        <v>981</v>
      </c>
      <c r="U6" s="1">
        <v>985</v>
      </c>
      <c r="V6" s="1">
        <v>985</v>
      </c>
      <c r="W6" s="1">
        <v>985</v>
      </c>
      <c r="X6" s="1">
        <v>990</v>
      </c>
      <c r="Y6" s="1">
        <v>993</v>
      </c>
      <c r="Z6" s="1">
        <v>1001</v>
      </c>
      <c r="AA6" s="1">
        <v>1005</v>
      </c>
      <c r="AB6" s="1">
        <v>1006</v>
      </c>
      <c r="AC6" s="1">
        <v>1014</v>
      </c>
      <c r="AD6" s="1">
        <v>1019</v>
      </c>
      <c r="AE6" s="1">
        <v>1033</v>
      </c>
      <c r="AF6" s="1">
        <v>1044</v>
      </c>
      <c r="AG6" s="1">
        <v>1048</v>
      </c>
      <c r="AH6" s="1">
        <v>1077</v>
      </c>
      <c r="AI6" s="8">
        <v>1088</v>
      </c>
      <c r="AP6" s="13" t="s">
        <v>65</v>
      </c>
      <c r="AQ6" s="49" t="s">
        <v>66</v>
      </c>
      <c r="AR6" s="13" t="s">
        <v>37</v>
      </c>
      <c r="AS6" s="13" t="s">
        <v>38</v>
      </c>
    </row>
    <row r="7" spans="1:75" ht="15.6" x14ac:dyDescent="0.3">
      <c r="D7" s="47" t="s">
        <v>2</v>
      </c>
      <c r="E7" s="9" t="s">
        <v>3</v>
      </c>
      <c r="F7" s="9" t="s">
        <v>3</v>
      </c>
      <c r="G7" s="9" t="s">
        <v>3</v>
      </c>
      <c r="H7" s="9" t="s">
        <v>3</v>
      </c>
      <c r="I7" s="9" t="s">
        <v>3</v>
      </c>
      <c r="J7" s="9" t="s">
        <v>3</v>
      </c>
      <c r="K7" s="9" t="s">
        <v>3</v>
      </c>
      <c r="L7" s="9" t="s">
        <v>3</v>
      </c>
      <c r="M7" s="9" t="s">
        <v>4</v>
      </c>
      <c r="N7" s="9" t="s">
        <v>3</v>
      </c>
      <c r="O7" s="9" t="s">
        <v>4</v>
      </c>
      <c r="P7" s="9" t="s">
        <v>3</v>
      </c>
      <c r="Q7" s="9" t="s">
        <v>4</v>
      </c>
      <c r="R7" s="9" t="s">
        <v>4</v>
      </c>
      <c r="S7" s="9" t="s">
        <v>4</v>
      </c>
      <c r="T7" s="9" t="s">
        <v>4</v>
      </c>
      <c r="U7" s="9" t="s">
        <v>3</v>
      </c>
      <c r="V7" s="9" t="s">
        <v>3</v>
      </c>
      <c r="W7" s="9" t="s">
        <v>3</v>
      </c>
      <c r="X7" s="9" t="s">
        <v>3</v>
      </c>
      <c r="Y7" s="9" t="s">
        <v>3</v>
      </c>
      <c r="Z7" s="9" t="s">
        <v>3</v>
      </c>
      <c r="AA7" s="9" t="s">
        <v>3</v>
      </c>
      <c r="AB7" s="9" t="s">
        <v>3</v>
      </c>
      <c r="AC7" s="9" t="s">
        <v>3</v>
      </c>
      <c r="AD7" s="9" t="s">
        <v>3</v>
      </c>
      <c r="AE7" s="9" t="s">
        <v>3</v>
      </c>
      <c r="AF7" s="9" t="s">
        <v>4</v>
      </c>
      <c r="AG7" s="9" t="s">
        <v>3</v>
      </c>
      <c r="AH7" s="9" t="s">
        <v>3</v>
      </c>
      <c r="AI7" s="10" t="s">
        <v>3</v>
      </c>
      <c r="AP7" s="1">
        <v>1</v>
      </c>
      <c r="AQ7" s="50">
        <f>AP7/651</f>
        <v>1.5360983102918587E-3</v>
      </c>
      <c r="AR7" s="3">
        <v>-0.21081467365412102</v>
      </c>
      <c r="AS7" s="3">
        <v>-0.21198560171222888</v>
      </c>
    </row>
    <row r="8" spans="1:75" x14ac:dyDescent="0.3">
      <c r="D8" s="97" t="s">
        <v>5</v>
      </c>
      <c r="E8" s="98" t="s">
        <v>14</v>
      </c>
      <c r="F8" s="98" t="s">
        <v>10</v>
      </c>
      <c r="G8" s="98" t="s">
        <v>6</v>
      </c>
      <c r="H8" s="98" t="s">
        <v>11</v>
      </c>
      <c r="I8" s="98" t="s">
        <v>7</v>
      </c>
      <c r="J8" s="98" t="s">
        <v>8</v>
      </c>
      <c r="K8" s="98" t="s">
        <v>15</v>
      </c>
      <c r="L8" s="98" t="s">
        <v>13</v>
      </c>
      <c r="M8" s="98" t="s">
        <v>9</v>
      </c>
      <c r="N8" s="98" t="s">
        <v>12</v>
      </c>
      <c r="O8" s="98" t="s">
        <v>20</v>
      </c>
      <c r="P8" s="98" t="s">
        <v>17</v>
      </c>
      <c r="Q8" s="98" t="s">
        <v>16</v>
      </c>
      <c r="R8" s="98" t="s">
        <v>22</v>
      </c>
      <c r="S8" s="98" t="s">
        <v>18</v>
      </c>
      <c r="T8" s="98" t="s">
        <v>19</v>
      </c>
      <c r="U8" s="98" t="s">
        <v>23</v>
      </c>
      <c r="V8" s="98" t="s">
        <v>21</v>
      </c>
      <c r="W8" s="98" t="s">
        <v>25</v>
      </c>
      <c r="X8" s="98" t="s">
        <v>29</v>
      </c>
      <c r="Y8" s="98" t="s">
        <v>26</v>
      </c>
      <c r="Z8" s="98" t="s">
        <v>30</v>
      </c>
      <c r="AA8" s="98" t="s">
        <v>27</v>
      </c>
      <c r="AB8" s="98" t="s">
        <v>28</v>
      </c>
      <c r="AC8" s="98" t="s">
        <v>31</v>
      </c>
      <c r="AD8" s="98" t="s">
        <v>24</v>
      </c>
      <c r="AE8" s="98" t="s">
        <v>32</v>
      </c>
      <c r="AF8" s="98" t="s">
        <v>33</v>
      </c>
      <c r="AG8" s="98" t="s">
        <v>34</v>
      </c>
      <c r="AH8" s="98" t="s">
        <v>35</v>
      </c>
      <c r="AI8" s="99" t="s">
        <v>36</v>
      </c>
      <c r="AJ8" s="103" t="s">
        <v>39</v>
      </c>
      <c r="AK8" s="103" t="s">
        <v>40</v>
      </c>
      <c r="AL8" s="104" t="s">
        <v>41</v>
      </c>
      <c r="AP8" s="1">
        <v>2</v>
      </c>
      <c r="AQ8" s="50">
        <f t="shared" ref="AQ8:AQ71" si="0">AP8/651</f>
        <v>3.0721966205837174E-3</v>
      </c>
      <c r="AR8" s="3">
        <v>-0.20843258694616484</v>
      </c>
      <c r="AS8" s="3">
        <v>-0.20420274345753486</v>
      </c>
    </row>
    <row r="9" spans="1:75" x14ac:dyDescent="0.3">
      <c r="D9" s="11">
        <v>1</v>
      </c>
      <c r="E9">
        <v>1366</v>
      </c>
      <c r="F9">
        <v>1285</v>
      </c>
      <c r="G9">
        <v>1347</v>
      </c>
      <c r="H9">
        <v>1386</v>
      </c>
      <c r="I9">
        <v>1354</v>
      </c>
      <c r="J9">
        <v>1278</v>
      </c>
      <c r="K9">
        <v>1326</v>
      </c>
      <c r="L9">
        <v>1321</v>
      </c>
      <c r="M9">
        <v>1365</v>
      </c>
      <c r="N9">
        <v>1308</v>
      </c>
      <c r="O9">
        <v>1242</v>
      </c>
      <c r="P9">
        <v>1349</v>
      </c>
      <c r="Q9">
        <v>1331</v>
      </c>
      <c r="R9">
        <v>1361</v>
      </c>
      <c r="S9">
        <v>1399</v>
      </c>
      <c r="T9">
        <v>1442</v>
      </c>
      <c r="U9">
        <v>1349</v>
      </c>
      <c r="V9">
        <v>1286</v>
      </c>
      <c r="W9">
        <v>1378</v>
      </c>
      <c r="X9">
        <v>1400</v>
      </c>
      <c r="Y9">
        <v>1349</v>
      </c>
      <c r="Z9">
        <v>1348</v>
      </c>
      <c r="AA9">
        <v>1255</v>
      </c>
      <c r="AB9">
        <v>1266</v>
      </c>
      <c r="AC9">
        <v>1360</v>
      </c>
      <c r="AD9">
        <v>1329</v>
      </c>
      <c r="AE9">
        <v>1394</v>
      </c>
      <c r="AF9">
        <v>1396</v>
      </c>
      <c r="AG9">
        <v>1440</v>
      </c>
      <c r="AH9">
        <v>1389</v>
      </c>
      <c r="AI9" s="30">
        <v>1400</v>
      </c>
      <c r="AJ9" s="96">
        <f>AVERAGE(E9:AI9)</f>
        <v>1348.3548387096773</v>
      </c>
      <c r="AK9" s="2">
        <f>STDEV(E9:AI9)</f>
        <v>50.82686191841001</v>
      </c>
      <c r="AL9" s="14">
        <f>AK9/AJ9</f>
        <v>3.7695464472133552E-2</v>
      </c>
      <c r="AP9" s="1">
        <v>3</v>
      </c>
      <c r="AQ9" s="50">
        <f t="shared" si="0"/>
        <v>4.608294930875576E-3</v>
      </c>
      <c r="AR9" s="3">
        <v>-0.20104811815150073</v>
      </c>
      <c r="AS9" s="3">
        <v>-0.2007977429711062</v>
      </c>
    </row>
    <row r="10" spans="1:75" x14ac:dyDescent="0.3">
      <c r="D10" s="11">
        <v>3</v>
      </c>
      <c r="E10">
        <v>1588</v>
      </c>
      <c r="F10">
        <v>1521</v>
      </c>
      <c r="G10">
        <v>1536</v>
      </c>
      <c r="H10">
        <v>1592</v>
      </c>
      <c r="I10">
        <v>1592</v>
      </c>
      <c r="J10">
        <v>1493</v>
      </c>
      <c r="K10">
        <v>1521</v>
      </c>
      <c r="L10">
        <v>1535</v>
      </c>
      <c r="M10">
        <v>1631</v>
      </c>
      <c r="N10">
        <v>1548</v>
      </c>
      <c r="O10">
        <v>1491</v>
      </c>
      <c r="P10">
        <v>1612</v>
      </c>
      <c r="Q10">
        <v>1554</v>
      </c>
      <c r="R10">
        <v>1614</v>
      </c>
      <c r="S10">
        <v>1617</v>
      </c>
      <c r="T10">
        <v>1688</v>
      </c>
      <c r="U10">
        <v>1598</v>
      </c>
      <c r="V10">
        <v>1546</v>
      </c>
      <c r="W10">
        <v>1585</v>
      </c>
      <c r="X10">
        <v>1569</v>
      </c>
      <c r="Y10">
        <v>1544</v>
      </c>
      <c r="Z10">
        <v>1573</v>
      </c>
      <c r="AA10">
        <v>1521</v>
      </c>
      <c r="AB10">
        <v>1538</v>
      </c>
      <c r="AC10">
        <v>1631</v>
      </c>
      <c r="AD10">
        <v>1595</v>
      </c>
      <c r="AE10">
        <v>1681</v>
      </c>
      <c r="AF10">
        <v>1642</v>
      </c>
      <c r="AG10">
        <v>1681</v>
      </c>
      <c r="AH10">
        <v>1681</v>
      </c>
      <c r="AI10" s="30">
        <v>1608</v>
      </c>
      <c r="AJ10" s="96">
        <f t="shared" ref="AJ10:AJ29" si="1">AVERAGE(E10:AI10)</f>
        <v>1584.7096774193549</v>
      </c>
      <c r="AK10" s="2">
        <f t="shared" ref="AK10:AK29" si="2">STDEV(E10:AI10)</f>
        <v>55.336662679991285</v>
      </c>
      <c r="AL10" s="14">
        <f t="shared" ref="AL10:AL29" si="3">AK10/AJ10</f>
        <v>3.4919117027230585E-2</v>
      </c>
      <c r="AP10" s="1">
        <v>4</v>
      </c>
      <c r="AQ10" s="50">
        <f t="shared" si="0"/>
        <v>6.1443932411674347E-3</v>
      </c>
      <c r="AR10" s="3">
        <v>-0.19818961410195332</v>
      </c>
      <c r="AS10" s="3">
        <v>-0.19933845704835107</v>
      </c>
    </row>
    <row r="11" spans="1:75" x14ac:dyDescent="0.3">
      <c r="D11" s="11">
        <v>5</v>
      </c>
      <c r="E11">
        <v>1690</v>
      </c>
      <c r="F11">
        <v>1607</v>
      </c>
      <c r="G11">
        <v>1636</v>
      </c>
      <c r="H11">
        <v>1671</v>
      </c>
      <c r="I11">
        <v>1693</v>
      </c>
      <c r="J11">
        <v>1600</v>
      </c>
      <c r="K11">
        <v>1610</v>
      </c>
      <c r="L11">
        <v>1634</v>
      </c>
      <c r="M11">
        <v>1723</v>
      </c>
      <c r="N11">
        <v>1657</v>
      </c>
      <c r="O11">
        <v>1638</v>
      </c>
      <c r="P11">
        <v>1725</v>
      </c>
      <c r="Q11">
        <v>1660</v>
      </c>
      <c r="R11">
        <v>1744</v>
      </c>
      <c r="S11">
        <v>1704</v>
      </c>
      <c r="T11">
        <v>1785</v>
      </c>
      <c r="U11">
        <v>1713</v>
      </c>
      <c r="V11">
        <v>1672</v>
      </c>
      <c r="W11">
        <v>1682</v>
      </c>
      <c r="X11">
        <v>1665</v>
      </c>
      <c r="Y11">
        <v>1650</v>
      </c>
      <c r="Z11">
        <v>1698</v>
      </c>
      <c r="AA11">
        <v>1644</v>
      </c>
      <c r="AB11">
        <v>1654</v>
      </c>
      <c r="AC11">
        <v>1741</v>
      </c>
      <c r="AD11">
        <v>1715</v>
      </c>
      <c r="AE11">
        <v>1782</v>
      </c>
      <c r="AF11">
        <v>1761</v>
      </c>
      <c r="AG11">
        <v>1790</v>
      </c>
      <c r="AH11">
        <v>1816</v>
      </c>
      <c r="AI11" s="30">
        <v>1707</v>
      </c>
      <c r="AJ11" s="96">
        <f t="shared" si="1"/>
        <v>1692.483870967742</v>
      </c>
      <c r="AK11" s="2">
        <f t="shared" si="2"/>
        <v>56.650313896007042</v>
      </c>
      <c r="AL11" s="14">
        <f t="shared" si="3"/>
        <v>3.3471700893441939E-2</v>
      </c>
      <c r="AP11" s="1">
        <v>5</v>
      </c>
      <c r="AQ11" s="50">
        <f t="shared" si="0"/>
        <v>7.6804915514592934E-3</v>
      </c>
      <c r="AR11" s="3">
        <v>-0.19390185802763221</v>
      </c>
      <c r="AS11" s="3">
        <v>-0.19544702792100405</v>
      </c>
    </row>
    <row r="12" spans="1:75" x14ac:dyDescent="0.3">
      <c r="D12" s="11">
        <v>10</v>
      </c>
      <c r="E12">
        <v>1831</v>
      </c>
      <c r="F12">
        <v>1747</v>
      </c>
      <c r="G12">
        <v>1801</v>
      </c>
      <c r="H12">
        <v>1844</v>
      </c>
      <c r="I12">
        <v>1836</v>
      </c>
      <c r="J12">
        <v>1734</v>
      </c>
      <c r="K12">
        <v>1770</v>
      </c>
      <c r="L12">
        <v>1806</v>
      </c>
      <c r="M12">
        <v>1865</v>
      </c>
      <c r="N12">
        <v>1804</v>
      </c>
      <c r="O12">
        <v>1799</v>
      </c>
      <c r="P12">
        <v>1906</v>
      </c>
      <c r="Q12">
        <v>1793</v>
      </c>
      <c r="R12">
        <v>1901</v>
      </c>
      <c r="S12">
        <v>1842</v>
      </c>
      <c r="T12">
        <v>1904</v>
      </c>
      <c r="U12">
        <v>1915</v>
      </c>
      <c r="V12">
        <v>1843</v>
      </c>
      <c r="W12">
        <v>1898</v>
      </c>
      <c r="X12">
        <v>1812</v>
      </c>
      <c r="Y12">
        <v>1803</v>
      </c>
      <c r="Z12">
        <v>1862</v>
      </c>
      <c r="AA12">
        <v>1807</v>
      </c>
      <c r="AB12">
        <v>1825</v>
      </c>
      <c r="AC12">
        <v>1914</v>
      </c>
      <c r="AD12">
        <v>1891</v>
      </c>
      <c r="AE12">
        <v>1954</v>
      </c>
      <c r="AF12">
        <v>1912</v>
      </c>
      <c r="AG12">
        <v>1982</v>
      </c>
      <c r="AH12">
        <v>1959</v>
      </c>
      <c r="AI12" s="30">
        <v>1859</v>
      </c>
      <c r="AJ12" s="96">
        <f t="shared" si="1"/>
        <v>1852.2258064516129</v>
      </c>
      <c r="AK12" s="2">
        <f t="shared" si="2"/>
        <v>61.865827765910403</v>
      </c>
      <c r="AL12" s="14">
        <f t="shared" si="3"/>
        <v>3.3400802186440419E-2</v>
      </c>
      <c r="AP12" s="1">
        <v>6</v>
      </c>
      <c r="AQ12" s="50">
        <f t="shared" si="0"/>
        <v>9.2165898617511521E-3</v>
      </c>
      <c r="AR12" s="3">
        <v>-0.17508337303477847</v>
      </c>
      <c r="AS12" s="3">
        <v>-0.19131238447319784</v>
      </c>
    </row>
    <row r="13" spans="1:75" x14ac:dyDescent="0.3">
      <c r="D13" s="11">
        <v>15</v>
      </c>
      <c r="E13">
        <v>1928</v>
      </c>
      <c r="F13">
        <v>1840</v>
      </c>
      <c r="G13">
        <v>1903</v>
      </c>
      <c r="H13">
        <v>1965</v>
      </c>
      <c r="I13">
        <v>1931</v>
      </c>
      <c r="J13">
        <v>1830</v>
      </c>
      <c r="K13">
        <v>1872</v>
      </c>
      <c r="L13">
        <v>1899</v>
      </c>
      <c r="M13">
        <v>1970</v>
      </c>
      <c r="N13">
        <v>1896</v>
      </c>
      <c r="O13">
        <v>1907</v>
      </c>
      <c r="P13">
        <v>2022</v>
      </c>
      <c r="Q13">
        <v>1893</v>
      </c>
      <c r="R13">
        <v>2012</v>
      </c>
      <c r="S13">
        <v>1931</v>
      </c>
      <c r="T13">
        <v>2006</v>
      </c>
      <c r="U13">
        <v>2038</v>
      </c>
      <c r="V13">
        <v>1980</v>
      </c>
      <c r="W13">
        <v>2015</v>
      </c>
      <c r="X13">
        <v>1913</v>
      </c>
      <c r="Y13">
        <v>1889</v>
      </c>
      <c r="Z13">
        <v>1983</v>
      </c>
      <c r="AA13">
        <v>1903</v>
      </c>
      <c r="AB13">
        <v>1938</v>
      </c>
      <c r="AC13">
        <v>2020</v>
      </c>
      <c r="AD13">
        <v>2019</v>
      </c>
      <c r="AE13">
        <v>2077</v>
      </c>
      <c r="AF13">
        <v>2019</v>
      </c>
      <c r="AG13">
        <v>2090</v>
      </c>
      <c r="AH13">
        <v>2076</v>
      </c>
      <c r="AI13" s="30">
        <v>1983</v>
      </c>
      <c r="AJ13" s="96">
        <f t="shared" si="1"/>
        <v>1959.6129032258063</v>
      </c>
      <c r="AK13" s="2">
        <f t="shared" si="2"/>
        <v>69.535447755973038</v>
      </c>
      <c r="AL13" s="14">
        <f t="shared" si="3"/>
        <v>3.5484277349627384E-2</v>
      </c>
      <c r="AP13" s="1">
        <v>7</v>
      </c>
      <c r="AQ13" s="50">
        <f t="shared" si="0"/>
        <v>1.0752688172043012E-2</v>
      </c>
      <c r="AR13" s="3">
        <v>-0.13982848975702716</v>
      </c>
      <c r="AS13" s="3">
        <v>-0.13610273372896203</v>
      </c>
    </row>
    <row r="14" spans="1:75" x14ac:dyDescent="0.3">
      <c r="D14" s="11">
        <v>20</v>
      </c>
      <c r="E14">
        <v>2006</v>
      </c>
      <c r="F14">
        <v>1926</v>
      </c>
      <c r="G14">
        <v>1983</v>
      </c>
      <c r="H14">
        <v>2067</v>
      </c>
      <c r="I14">
        <v>2023</v>
      </c>
      <c r="J14">
        <v>1913</v>
      </c>
      <c r="K14">
        <v>1968</v>
      </c>
      <c r="L14">
        <v>1996</v>
      </c>
      <c r="M14">
        <v>2066</v>
      </c>
      <c r="N14">
        <v>1988</v>
      </c>
      <c r="O14">
        <v>2006</v>
      </c>
      <c r="P14">
        <v>2121</v>
      </c>
      <c r="Q14">
        <v>1980</v>
      </c>
      <c r="R14">
        <v>2125</v>
      </c>
      <c r="S14">
        <v>2029</v>
      </c>
      <c r="T14">
        <v>2094</v>
      </c>
      <c r="U14">
        <v>2130</v>
      </c>
      <c r="V14">
        <v>2072</v>
      </c>
      <c r="W14">
        <v>2130</v>
      </c>
      <c r="X14">
        <v>2016</v>
      </c>
      <c r="Y14">
        <v>1975</v>
      </c>
      <c r="Z14">
        <v>2088</v>
      </c>
      <c r="AA14">
        <v>1993</v>
      </c>
      <c r="AB14">
        <v>2029</v>
      </c>
      <c r="AC14">
        <v>2116</v>
      </c>
      <c r="AD14">
        <v>2105</v>
      </c>
      <c r="AE14">
        <v>2176</v>
      </c>
      <c r="AF14">
        <v>2123</v>
      </c>
      <c r="AG14">
        <v>2179</v>
      </c>
      <c r="AH14">
        <v>2166</v>
      </c>
      <c r="AI14" s="30">
        <v>2070</v>
      </c>
      <c r="AJ14" s="96">
        <f t="shared" si="1"/>
        <v>2053.516129032258</v>
      </c>
      <c r="AK14" s="2">
        <f t="shared" si="2"/>
        <v>72.82530282245861</v>
      </c>
      <c r="AL14" s="14">
        <f t="shared" si="3"/>
        <v>3.546371114054913E-2</v>
      </c>
      <c r="AP14" s="1">
        <v>8</v>
      </c>
      <c r="AQ14" s="50">
        <f t="shared" si="0"/>
        <v>1.2288786482334869E-2</v>
      </c>
      <c r="AR14" s="3">
        <v>-0.12642162518542943</v>
      </c>
      <c r="AS14" s="3">
        <v>-0.12016243155109824</v>
      </c>
    </row>
    <row r="15" spans="1:75" x14ac:dyDescent="0.3">
      <c r="D15" s="11">
        <v>25</v>
      </c>
      <c r="E15">
        <v>2100</v>
      </c>
      <c r="F15">
        <v>2009</v>
      </c>
      <c r="G15">
        <v>2077</v>
      </c>
      <c r="H15">
        <v>2147</v>
      </c>
      <c r="I15">
        <v>2106</v>
      </c>
      <c r="J15">
        <v>1998</v>
      </c>
      <c r="K15">
        <v>2059</v>
      </c>
      <c r="L15">
        <v>2086</v>
      </c>
      <c r="M15">
        <v>2157</v>
      </c>
      <c r="N15">
        <v>2060</v>
      </c>
      <c r="O15">
        <v>2101</v>
      </c>
      <c r="P15">
        <v>2221</v>
      </c>
      <c r="Q15">
        <v>2061</v>
      </c>
      <c r="R15">
        <v>2220</v>
      </c>
      <c r="S15">
        <v>2107</v>
      </c>
      <c r="T15">
        <v>2167</v>
      </c>
      <c r="U15">
        <v>2217</v>
      </c>
      <c r="V15">
        <v>2163</v>
      </c>
      <c r="W15">
        <v>2220</v>
      </c>
      <c r="X15">
        <v>2099</v>
      </c>
      <c r="Y15">
        <v>2047</v>
      </c>
      <c r="Z15">
        <v>2190</v>
      </c>
      <c r="AA15">
        <v>2072</v>
      </c>
      <c r="AB15">
        <v>2110</v>
      </c>
      <c r="AC15">
        <v>2205</v>
      </c>
      <c r="AD15">
        <v>2183</v>
      </c>
      <c r="AE15">
        <v>2259</v>
      </c>
      <c r="AF15">
        <v>2204</v>
      </c>
      <c r="AG15">
        <v>2262</v>
      </c>
      <c r="AH15">
        <v>2241</v>
      </c>
      <c r="AI15" s="30">
        <v>2143</v>
      </c>
      <c r="AJ15" s="96">
        <f t="shared" si="1"/>
        <v>2138.4193548387098</v>
      </c>
      <c r="AK15" s="2">
        <f t="shared" si="2"/>
        <v>73.793755017412494</v>
      </c>
      <c r="AL15" s="14">
        <f t="shared" si="3"/>
        <v>3.4508551772333911E-2</v>
      </c>
      <c r="AP15" s="1">
        <v>9</v>
      </c>
      <c r="AQ15" s="50">
        <f t="shared" si="0"/>
        <v>1.3824884792626729E-2</v>
      </c>
      <c r="AR15" s="3">
        <v>-0.12158054711246201</v>
      </c>
      <c r="AS15" s="3">
        <v>-0.11640633907194169</v>
      </c>
    </row>
    <row r="16" spans="1:75" x14ac:dyDescent="0.3">
      <c r="D16" s="11">
        <v>30</v>
      </c>
      <c r="E16">
        <v>2185</v>
      </c>
      <c r="F16">
        <v>2087</v>
      </c>
      <c r="G16">
        <v>2161</v>
      </c>
      <c r="H16">
        <v>2222</v>
      </c>
      <c r="I16">
        <v>2183</v>
      </c>
      <c r="J16">
        <v>2069</v>
      </c>
      <c r="K16">
        <v>2151</v>
      </c>
      <c r="L16">
        <v>2168</v>
      </c>
      <c r="M16">
        <v>2233</v>
      </c>
      <c r="N16">
        <v>2127</v>
      </c>
      <c r="O16">
        <v>2181</v>
      </c>
      <c r="P16">
        <v>2315</v>
      </c>
      <c r="Q16">
        <v>2129</v>
      </c>
      <c r="R16">
        <v>2299</v>
      </c>
      <c r="S16">
        <v>2184</v>
      </c>
      <c r="T16">
        <v>2243</v>
      </c>
      <c r="U16">
        <v>2302</v>
      </c>
      <c r="V16">
        <v>2243</v>
      </c>
      <c r="W16">
        <v>2312</v>
      </c>
      <c r="X16">
        <v>2181</v>
      </c>
      <c r="Y16">
        <v>2122</v>
      </c>
      <c r="Z16">
        <v>2293</v>
      </c>
      <c r="AA16">
        <v>2148</v>
      </c>
      <c r="AB16">
        <v>2196</v>
      </c>
      <c r="AC16">
        <v>2292</v>
      </c>
      <c r="AD16">
        <v>2276</v>
      </c>
      <c r="AE16">
        <v>2332</v>
      </c>
      <c r="AF16">
        <v>2276</v>
      </c>
      <c r="AG16">
        <v>2344</v>
      </c>
      <c r="AH16">
        <v>2324</v>
      </c>
      <c r="AI16" s="30">
        <v>2223</v>
      </c>
      <c r="AJ16" s="96">
        <f t="shared" si="1"/>
        <v>2219.3870967741937</v>
      </c>
      <c r="AK16" s="2">
        <f t="shared" si="2"/>
        <v>76.998994547268751</v>
      </c>
      <c r="AL16" s="14">
        <f t="shared" si="3"/>
        <v>3.4693810133069741E-2</v>
      </c>
      <c r="AP16" s="1">
        <v>10</v>
      </c>
      <c r="AQ16" s="50">
        <f t="shared" si="0"/>
        <v>1.5360983102918587E-2</v>
      </c>
      <c r="AR16" s="3">
        <v>-0.11982858084720627</v>
      </c>
      <c r="AS16" s="3">
        <v>-0.10880553338653903</v>
      </c>
    </row>
    <row r="17" spans="4:45" x14ac:dyDescent="0.3">
      <c r="D17" s="11">
        <v>35</v>
      </c>
      <c r="E17">
        <v>2258</v>
      </c>
      <c r="F17">
        <v>2166</v>
      </c>
      <c r="G17">
        <v>2242</v>
      </c>
      <c r="H17">
        <v>2293</v>
      </c>
      <c r="I17">
        <v>2254</v>
      </c>
      <c r="J17">
        <v>2144</v>
      </c>
      <c r="K17">
        <v>2221</v>
      </c>
      <c r="L17">
        <v>2233</v>
      </c>
      <c r="M17">
        <v>2300</v>
      </c>
      <c r="N17">
        <v>2197</v>
      </c>
      <c r="O17">
        <v>2255</v>
      </c>
      <c r="P17">
        <v>2404</v>
      </c>
      <c r="Q17">
        <v>2197</v>
      </c>
      <c r="R17">
        <v>2380</v>
      </c>
      <c r="S17">
        <v>2256</v>
      </c>
      <c r="T17">
        <v>2309</v>
      </c>
      <c r="U17">
        <v>2378</v>
      </c>
      <c r="V17">
        <v>2320</v>
      </c>
      <c r="W17">
        <v>2395</v>
      </c>
      <c r="X17">
        <v>2248</v>
      </c>
      <c r="Y17">
        <v>2189</v>
      </c>
      <c r="Z17">
        <v>2373</v>
      </c>
      <c r="AA17">
        <v>2230</v>
      </c>
      <c r="AB17">
        <v>2269</v>
      </c>
      <c r="AC17">
        <v>2368</v>
      </c>
      <c r="AD17">
        <v>2352</v>
      </c>
      <c r="AE17">
        <v>2409</v>
      </c>
      <c r="AF17">
        <v>2351</v>
      </c>
      <c r="AG17">
        <v>2405</v>
      </c>
      <c r="AH17">
        <v>2401</v>
      </c>
      <c r="AI17" s="30">
        <v>2294</v>
      </c>
      <c r="AJ17" s="96">
        <f t="shared" si="1"/>
        <v>2293.2580645161293</v>
      </c>
      <c r="AK17" s="2">
        <f t="shared" si="2"/>
        <v>78.777732785322655</v>
      </c>
      <c r="AL17" s="14">
        <f t="shared" si="3"/>
        <v>3.4351883028020454E-2</v>
      </c>
      <c r="AP17" s="1">
        <v>11</v>
      </c>
      <c r="AQ17" s="50">
        <f t="shared" si="0"/>
        <v>1.6897081413210446E-2</v>
      </c>
      <c r="AR17" s="3">
        <v>-0.11241140596670519</v>
      </c>
      <c r="AS17" s="3">
        <v>-0.10877991755368237</v>
      </c>
    </row>
    <row r="18" spans="4:45" x14ac:dyDescent="0.3">
      <c r="D18" s="11">
        <v>40</v>
      </c>
      <c r="E18">
        <v>2326</v>
      </c>
      <c r="F18">
        <v>2229</v>
      </c>
      <c r="G18">
        <v>2308</v>
      </c>
      <c r="H18">
        <v>2362</v>
      </c>
      <c r="I18">
        <v>2322</v>
      </c>
      <c r="J18">
        <v>2215</v>
      </c>
      <c r="K18">
        <v>2291</v>
      </c>
      <c r="L18">
        <v>2305</v>
      </c>
      <c r="M18">
        <v>2372</v>
      </c>
      <c r="N18">
        <v>2261</v>
      </c>
      <c r="O18">
        <v>2331</v>
      </c>
      <c r="P18">
        <v>2479</v>
      </c>
      <c r="Q18">
        <v>2259</v>
      </c>
      <c r="R18">
        <v>2457</v>
      </c>
      <c r="S18">
        <v>2322</v>
      </c>
      <c r="T18">
        <v>2370</v>
      </c>
      <c r="U18">
        <v>2450</v>
      </c>
      <c r="V18">
        <v>2383</v>
      </c>
      <c r="W18">
        <v>2471</v>
      </c>
      <c r="X18">
        <v>2314</v>
      </c>
      <c r="Y18">
        <v>2252</v>
      </c>
      <c r="Z18">
        <v>2440</v>
      </c>
      <c r="AA18">
        <v>2305</v>
      </c>
      <c r="AB18">
        <v>2336</v>
      </c>
      <c r="AC18">
        <v>2438</v>
      </c>
      <c r="AD18">
        <v>2414</v>
      </c>
      <c r="AE18">
        <v>2477</v>
      </c>
      <c r="AF18">
        <v>2424</v>
      </c>
      <c r="AG18">
        <v>2469</v>
      </c>
      <c r="AH18">
        <v>2475</v>
      </c>
      <c r="AI18" s="30">
        <v>2355</v>
      </c>
      <c r="AJ18" s="96">
        <f t="shared" si="1"/>
        <v>2361.6774193548385</v>
      </c>
      <c r="AK18" s="2">
        <f t="shared" si="2"/>
        <v>80.403311331799515</v>
      </c>
      <c r="AL18" s="14">
        <f t="shared" si="3"/>
        <v>3.4045001520048419E-2</v>
      </c>
      <c r="AP18" s="1">
        <v>12</v>
      </c>
      <c r="AQ18" s="50">
        <f t="shared" si="0"/>
        <v>1.8433179723502304E-2</v>
      </c>
      <c r="AR18" s="3">
        <v>-0.10970526393448674</v>
      </c>
      <c r="AS18" s="3">
        <v>-0.10601119793268933</v>
      </c>
    </row>
    <row r="19" spans="4:45" x14ac:dyDescent="0.3">
      <c r="D19" s="11">
        <v>45</v>
      </c>
      <c r="E19">
        <v>2395</v>
      </c>
      <c r="F19">
        <v>2290</v>
      </c>
      <c r="G19">
        <v>2365</v>
      </c>
      <c r="H19">
        <v>2417</v>
      </c>
      <c r="I19">
        <v>2376</v>
      </c>
      <c r="J19">
        <v>2271</v>
      </c>
      <c r="K19">
        <v>2351</v>
      </c>
      <c r="L19">
        <v>2358</v>
      </c>
      <c r="M19">
        <v>2437</v>
      </c>
      <c r="N19">
        <v>2307</v>
      </c>
      <c r="O19">
        <v>2396</v>
      </c>
      <c r="P19">
        <v>2548</v>
      </c>
      <c r="Q19">
        <v>2323</v>
      </c>
      <c r="R19">
        <v>2524</v>
      </c>
      <c r="S19">
        <v>2379</v>
      </c>
      <c r="T19">
        <v>2424</v>
      </c>
      <c r="U19">
        <v>2510</v>
      </c>
      <c r="V19">
        <v>2444</v>
      </c>
      <c r="W19">
        <v>2535</v>
      </c>
      <c r="X19">
        <v>2378</v>
      </c>
      <c r="Y19">
        <v>2303</v>
      </c>
      <c r="Z19">
        <v>2504</v>
      </c>
      <c r="AA19">
        <v>2353</v>
      </c>
      <c r="AB19">
        <v>2389</v>
      </c>
      <c r="AC19">
        <v>2502</v>
      </c>
      <c r="AD19">
        <v>2462</v>
      </c>
      <c r="AE19">
        <v>2528</v>
      </c>
      <c r="AF19">
        <v>2486</v>
      </c>
      <c r="AG19">
        <v>2524</v>
      </c>
      <c r="AH19">
        <v>2533</v>
      </c>
      <c r="AI19" s="30">
        <v>2411</v>
      </c>
      <c r="AJ19" s="96">
        <f t="shared" si="1"/>
        <v>2420.0967741935483</v>
      </c>
      <c r="AK19" s="2">
        <f t="shared" si="2"/>
        <v>82.315391367070475</v>
      </c>
      <c r="AL19" s="14">
        <f t="shared" si="3"/>
        <v>3.4013264363984178E-2</v>
      </c>
      <c r="AP19" s="1">
        <v>13</v>
      </c>
      <c r="AQ19" s="50">
        <f t="shared" si="0"/>
        <v>1.9969278033794162E-2</v>
      </c>
      <c r="AR19" s="3">
        <v>-0.10878306097605964</v>
      </c>
      <c r="AS19" s="3">
        <v>-0.10291490898035198</v>
      </c>
    </row>
    <row r="20" spans="4:45" x14ac:dyDescent="0.3">
      <c r="D20" s="11">
        <v>50</v>
      </c>
      <c r="E20">
        <v>2455</v>
      </c>
      <c r="F20">
        <v>2361</v>
      </c>
      <c r="G20">
        <v>2421</v>
      </c>
      <c r="H20">
        <v>2481</v>
      </c>
      <c r="I20">
        <v>2422</v>
      </c>
      <c r="J20">
        <v>2318</v>
      </c>
      <c r="K20">
        <v>2422</v>
      </c>
      <c r="L20">
        <v>2413</v>
      </c>
      <c r="M20">
        <v>2498</v>
      </c>
      <c r="N20">
        <v>2350</v>
      </c>
      <c r="O20">
        <v>2469</v>
      </c>
      <c r="P20">
        <v>2618</v>
      </c>
      <c r="Q20">
        <v>2384</v>
      </c>
      <c r="R20">
        <v>2590</v>
      </c>
      <c r="S20">
        <v>2451</v>
      </c>
      <c r="T20">
        <v>2475</v>
      </c>
      <c r="U20">
        <v>2567</v>
      </c>
      <c r="V20">
        <v>2493</v>
      </c>
      <c r="W20">
        <v>2596</v>
      </c>
      <c r="X20">
        <v>2430</v>
      </c>
      <c r="Y20">
        <v>2354</v>
      </c>
      <c r="Z20">
        <v>2566</v>
      </c>
      <c r="AA20">
        <v>2399</v>
      </c>
      <c r="AB20">
        <v>2436</v>
      </c>
      <c r="AC20">
        <v>2558</v>
      </c>
      <c r="AD20">
        <v>2508</v>
      </c>
      <c r="AE20">
        <v>2580</v>
      </c>
      <c r="AF20">
        <v>2540</v>
      </c>
      <c r="AG20">
        <v>2576</v>
      </c>
      <c r="AH20">
        <v>2579</v>
      </c>
      <c r="AI20" s="30">
        <v>2464</v>
      </c>
      <c r="AJ20" s="96">
        <f t="shared" si="1"/>
        <v>2476.5806451612902</v>
      </c>
      <c r="AK20" s="2">
        <f t="shared" si="2"/>
        <v>83.494819876663954</v>
      </c>
      <c r="AL20" s="14">
        <f t="shared" si="3"/>
        <v>3.3713749657131094E-2</v>
      </c>
      <c r="AP20" s="1">
        <v>14</v>
      </c>
      <c r="AQ20" s="50">
        <f t="shared" si="0"/>
        <v>2.1505376344086023E-2</v>
      </c>
      <c r="AR20" s="3">
        <v>-0.10668693009118541</v>
      </c>
      <c r="AS20" s="3">
        <v>-0.10120472770113638</v>
      </c>
    </row>
    <row r="21" spans="4:45" x14ac:dyDescent="0.3">
      <c r="D21" s="11">
        <v>55</v>
      </c>
      <c r="E21">
        <v>2529</v>
      </c>
      <c r="F21">
        <v>2421</v>
      </c>
      <c r="G21">
        <v>2487</v>
      </c>
      <c r="H21">
        <v>2553</v>
      </c>
      <c r="I21">
        <v>2472</v>
      </c>
      <c r="J21">
        <v>2364</v>
      </c>
      <c r="K21">
        <v>2483</v>
      </c>
      <c r="L21">
        <v>2477</v>
      </c>
      <c r="M21">
        <v>2571</v>
      </c>
      <c r="N21">
        <v>2401</v>
      </c>
      <c r="O21">
        <v>2534</v>
      </c>
      <c r="P21">
        <v>2676</v>
      </c>
      <c r="Q21">
        <v>2444</v>
      </c>
      <c r="R21">
        <v>2656</v>
      </c>
      <c r="S21">
        <v>2509</v>
      </c>
      <c r="T21">
        <v>2539</v>
      </c>
      <c r="U21">
        <v>2625</v>
      </c>
      <c r="V21">
        <v>2553</v>
      </c>
      <c r="W21">
        <v>2658</v>
      </c>
      <c r="X21">
        <v>2488</v>
      </c>
      <c r="Y21">
        <v>2419</v>
      </c>
      <c r="Z21">
        <v>2621</v>
      </c>
      <c r="AA21">
        <v>2442</v>
      </c>
      <c r="AB21">
        <v>2476</v>
      </c>
      <c r="AC21">
        <v>2614</v>
      </c>
      <c r="AD21">
        <v>2551</v>
      </c>
      <c r="AE21">
        <v>2643</v>
      </c>
      <c r="AF21">
        <v>2593</v>
      </c>
      <c r="AG21">
        <v>2634</v>
      </c>
      <c r="AH21">
        <v>2611</v>
      </c>
      <c r="AI21" s="30">
        <v>2509</v>
      </c>
      <c r="AJ21" s="96">
        <f t="shared" si="1"/>
        <v>2533.9677419354839</v>
      </c>
      <c r="AK21" s="2">
        <f t="shared" si="2"/>
        <v>84.493583137406645</v>
      </c>
      <c r="AL21" s="14">
        <f t="shared" si="3"/>
        <v>3.3344379937871323E-2</v>
      </c>
      <c r="AP21" s="1">
        <v>15</v>
      </c>
      <c r="AQ21" s="50">
        <f t="shared" si="0"/>
        <v>2.3041474654377881E-2</v>
      </c>
      <c r="AR21" s="3">
        <v>-0.10334346504559271</v>
      </c>
      <c r="AS21" s="3">
        <v>-9.8012674583153853E-2</v>
      </c>
    </row>
    <row r="22" spans="4:45" x14ac:dyDescent="0.3">
      <c r="D22" s="11">
        <v>60</v>
      </c>
      <c r="E22">
        <v>2589</v>
      </c>
      <c r="F22">
        <v>2484</v>
      </c>
      <c r="G22">
        <v>2552</v>
      </c>
      <c r="H22">
        <v>2617</v>
      </c>
      <c r="I22">
        <v>2539</v>
      </c>
      <c r="J22">
        <v>2423</v>
      </c>
      <c r="K22">
        <v>2545</v>
      </c>
      <c r="L22">
        <v>2540</v>
      </c>
      <c r="M22">
        <v>2628</v>
      </c>
      <c r="N22">
        <v>2466</v>
      </c>
      <c r="O22">
        <v>2597</v>
      </c>
      <c r="P22">
        <v>2740</v>
      </c>
      <c r="Q22">
        <v>2504</v>
      </c>
      <c r="R22">
        <v>2725</v>
      </c>
      <c r="S22">
        <v>2570</v>
      </c>
      <c r="T22">
        <v>2586</v>
      </c>
      <c r="U22">
        <v>2694</v>
      </c>
      <c r="V22">
        <v>2619</v>
      </c>
      <c r="W22">
        <v>2724</v>
      </c>
      <c r="X22">
        <v>2551</v>
      </c>
      <c r="Y22">
        <v>2476</v>
      </c>
      <c r="Z22">
        <v>2679</v>
      </c>
      <c r="AA22">
        <v>2508</v>
      </c>
      <c r="AB22">
        <v>2534</v>
      </c>
      <c r="AC22">
        <v>2675</v>
      </c>
      <c r="AD22">
        <v>2603</v>
      </c>
      <c r="AE22">
        <v>2708</v>
      </c>
      <c r="AF22">
        <v>2649</v>
      </c>
      <c r="AG22">
        <v>2688</v>
      </c>
      <c r="AH22">
        <v>2662</v>
      </c>
      <c r="AI22" s="30">
        <v>2559</v>
      </c>
      <c r="AJ22" s="96">
        <f t="shared" si="1"/>
        <v>2594.6451612903224</v>
      </c>
      <c r="AK22" s="2">
        <f t="shared" si="2"/>
        <v>84.778357453262316</v>
      </c>
      <c r="AL22" s="14">
        <f t="shared" si="3"/>
        <v>3.267435513652351E-2</v>
      </c>
      <c r="AP22" s="1">
        <v>16</v>
      </c>
      <c r="AQ22" s="50">
        <f t="shared" si="0"/>
        <v>2.4577572964669739E-2</v>
      </c>
      <c r="AR22" s="3">
        <v>-9.8085506658305385E-2</v>
      </c>
      <c r="AS22" s="3">
        <v>-9.5694143579219459E-2</v>
      </c>
    </row>
    <row r="23" spans="4:45" x14ac:dyDescent="0.3">
      <c r="D23" s="11">
        <v>65</v>
      </c>
      <c r="E23">
        <v>2663</v>
      </c>
      <c r="F23">
        <v>2543</v>
      </c>
      <c r="G23">
        <v>2621</v>
      </c>
      <c r="H23">
        <v>2690</v>
      </c>
      <c r="I23">
        <v>2614</v>
      </c>
      <c r="J23">
        <v>2491</v>
      </c>
      <c r="K23">
        <v>2613</v>
      </c>
      <c r="L23">
        <v>2626</v>
      </c>
      <c r="M23">
        <v>2707</v>
      </c>
      <c r="N23">
        <v>2522</v>
      </c>
      <c r="O23">
        <v>2648</v>
      </c>
      <c r="P23">
        <v>2793</v>
      </c>
      <c r="Q23">
        <v>2568</v>
      </c>
      <c r="R23">
        <v>2780</v>
      </c>
      <c r="S23">
        <v>2635</v>
      </c>
      <c r="T23">
        <v>2660</v>
      </c>
      <c r="U23">
        <v>2755</v>
      </c>
      <c r="V23">
        <v>2684</v>
      </c>
      <c r="W23">
        <v>2786</v>
      </c>
      <c r="X23">
        <v>2620</v>
      </c>
      <c r="Y23">
        <v>2538</v>
      </c>
      <c r="Z23">
        <v>2746</v>
      </c>
      <c r="AA23">
        <v>2567</v>
      </c>
      <c r="AB23">
        <v>2593</v>
      </c>
      <c r="AC23">
        <v>2733</v>
      </c>
      <c r="AD23">
        <v>2658</v>
      </c>
      <c r="AE23">
        <v>2767</v>
      </c>
      <c r="AF23">
        <v>2699</v>
      </c>
      <c r="AG23">
        <v>2741</v>
      </c>
      <c r="AH23">
        <v>2727</v>
      </c>
      <c r="AI23" s="30">
        <v>2607</v>
      </c>
      <c r="AJ23" s="96">
        <f t="shared" si="1"/>
        <v>2657.9032258064517</v>
      </c>
      <c r="AK23" s="2">
        <f t="shared" si="2"/>
        <v>83.117729692571075</v>
      </c>
      <c r="AL23" s="14">
        <f t="shared" si="3"/>
        <v>3.127191723368776E-2</v>
      </c>
      <c r="AP23" s="1">
        <v>17</v>
      </c>
      <c r="AQ23" s="50">
        <f t="shared" si="0"/>
        <v>2.6113671274961597E-2</v>
      </c>
      <c r="AR23" s="3">
        <v>-9.544072948328268E-2</v>
      </c>
      <c r="AS23" s="3">
        <v>-9.2083760878653206E-2</v>
      </c>
    </row>
    <row r="24" spans="4:45" x14ac:dyDescent="0.3">
      <c r="D24" s="11">
        <v>70</v>
      </c>
      <c r="E24">
        <v>2755</v>
      </c>
      <c r="F24">
        <v>2612</v>
      </c>
      <c r="G24">
        <v>2695</v>
      </c>
      <c r="H24">
        <v>2780</v>
      </c>
      <c r="I24">
        <v>2672</v>
      </c>
      <c r="J24">
        <v>2549</v>
      </c>
      <c r="K24">
        <v>2695</v>
      </c>
      <c r="L24">
        <v>2729</v>
      </c>
      <c r="M24">
        <v>2797</v>
      </c>
      <c r="N24">
        <v>2582</v>
      </c>
      <c r="O24">
        <v>2709</v>
      </c>
      <c r="P24">
        <v>2860</v>
      </c>
      <c r="Q24">
        <v>2639</v>
      </c>
      <c r="R24">
        <v>2843</v>
      </c>
      <c r="S24">
        <v>2714</v>
      </c>
      <c r="T24">
        <v>2742</v>
      </c>
      <c r="U24">
        <v>2808</v>
      </c>
      <c r="V24">
        <v>2751</v>
      </c>
      <c r="W24">
        <v>2853</v>
      </c>
      <c r="X24">
        <v>2724</v>
      </c>
      <c r="Y24">
        <v>2617</v>
      </c>
      <c r="Z24">
        <v>2808</v>
      </c>
      <c r="AA24">
        <v>2625</v>
      </c>
      <c r="AB24">
        <v>2648</v>
      </c>
      <c r="AC24">
        <v>2787</v>
      </c>
      <c r="AD24">
        <v>2719</v>
      </c>
      <c r="AE24">
        <v>2831</v>
      </c>
      <c r="AF24">
        <v>2762</v>
      </c>
      <c r="AG24">
        <v>2803</v>
      </c>
      <c r="AH24">
        <v>2774</v>
      </c>
      <c r="AI24" s="30">
        <v>2669</v>
      </c>
      <c r="AJ24" s="96">
        <f t="shared" si="1"/>
        <v>2727.483870967742</v>
      </c>
      <c r="AK24" s="2">
        <f t="shared" si="2"/>
        <v>82.560228911077189</v>
      </c>
      <c r="AL24" s="14">
        <f t="shared" si="3"/>
        <v>3.0269740470283291E-2</v>
      </c>
      <c r="AP24" s="1">
        <v>18</v>
      </c>
      <c r="AQ24" s="50">
        <f t="shared" si="0"/>
        <v>2.7649769585253458E-2</v>
      </c>
      <c r="AR24" s="3">
        <v>-8.7387952340551134E-2</v>
      </c>
      <c r="AS24" s="3">
        <v>-8.9799902391410516E-2</v>
      </c>
    </row>
    <row r="25" spans="4:45" x14ac:dyDescent="0.3">
      <c r="D25" s="11">
        <v>75</v>
      </c>
      <c r="E25">
        <v>2878</v>
      </c>
      <c r="F25">
        <v>2696</v>
      </c>
      <c r="G25">
        <v>2829</v>
      </c>
      <c r="H25">
        <v>2921</v>
      </c>
      <c r="I25">
        <v>2759</v>
      </c>
      <c r="J25">
        <v>2625</v>
      </c>
      <c r="K25">
        <v>2789</v>
      </c>
      <c r="L25">
        <v>2852</v>
      </c>
      <c r="M25">
        <v>2935</v>
      </c>
      <c r="N25">
        <v>2666</v>
      </c>
      <c r="O25">
        <v>2785</v>
      </c>
      <c r="P25">
        <v>2955</v>
      </c>
      <c r="Q25">
        <v>2726</v>
      </c>
      <c r="R25">
        <v>2939</v>
      </c>
      <c r="S25">
        <v>2824</v>
      </c>
      <c r="T25">
        <v>2878</v>
      </c>
      <c r="U25">
        <v>2901</v>
      </c>
      <c r="V25">
        <v>2846</v>
      </c>
      <c r="W25">
        <v>2948</v>
      </c>
      <c r="X25">
        <v>2843</v>
      </c>
      <c r="Y25">
        <v>2718</v>
      </c>
      <c r="Z25">
        <v>2886</v>
      </c>
      <c r="AA25">
        <v>2697</v>
      </c>
      <c r="AB25">
        <v>2713</v>
      </c>
      <c r="AC25">
        <v>2865</v>
      </c>
      <c r="AD25">
        <v>2783</v>
      </c>
      <c r="AE25">
        <v>2909</v>
      </c>
      <c r="AF25">
        <v>2842</v>
      </c>
      <c r="AG25">
        <v>2889</v>
      </c>
      <c r="AH25">
        <v>2837</v>
      </c>
      <c r="AI25" s="30">
        <v>2738</v>
      </c>
      <c r="AJ25" s="96">
        <f t="shared" si="1"/>
        <v>2821.6774193548385</v>
      </c>
      <c r="AK25" s="2">
        <f t="shared" si="2"/>
        <v>90.276385652348836</v>
      </c>
      <c r="AL25" s="14">
        <f t="shared" si="3"/>
        <v>3.1993871812955162E-2</v>
      </c>
      <c r="AP25" s="1">
        <v>19</v>
      </c>
      <c r="AQ25" s="50">
        <f t="shared" si="0"/>
        <v>2.9185867895545316E-2</v>
      </c>
      <c r="AR25" s="3">
        <v>-8.5332791107496322E-2</v>
      </c>
      <c r="AS25" s="3">
        <v>-8.6014889558850643E-2</v>
      </c>
    </row>
    <row r="26" spans="4:45" x14ac:dyDescent="0.3">
      <c r="D26" s="11">
        <v>80</v>
      </c>
      <c r="E26">
        <v>3061</v>
      </c>
      <c r="F26">
        <v>2827</v>
      </c>
      <c r="G26">
        <v>2987</v>
      </c>
      <c r="H26">
        <v>3096</v>
      </c>
      <c r="I26">
        <v>2890</v>
      </c>
      <c r="J26">
        <v>2734</v>
      </c>
      <c r="K26">
        <v>2920</v>
      </c>
      <c r="L26">
        <v>3025</v>
      </c>
      <c r="M26">
        <v>3144</v>
      </c>
      <c r="N26">
        <v>2779</v>
      </c>
      <c r="O26">
        <v>2888</v>
      </c>
      <c r="P26">
        <v>3088</v>
      </c>
      <c r="Q26">
        <v>2870</v>
      </c>
      <c r="R26">
        <v>3056</v>
      </c>
      <c r="S26">
        <v>2981</v>
      </c>
      <c r="T26">
        <v>3029</v>
      </c>
      <c r="U26">
        <v>3028</v>
      </c>
      <c r="V26">
        <v>2963</v>
      </c>
      <c r="W26">
        <v>3082</v>
      </c>
      <c r="X26">
        <v>3011</v>
      </c>
      <c r="Y26">
        <v>2862</v>
      </c>
      <c r="Z26">
        <v>3011</v>
      </c>
      <c r="AA26">
        <v>2795</v>
      </c>
      <c r="AB26">
        <v>2804</v>
      </c>
      <c r="AC26">
        <v>2969</v>
      </c>
      <c r="AD26">
        <v>2867</v>
      </c>
      <c r="AE26">
        <v>3013</v>
      </c>
      <c r="AF26">
        <v>2943</v>
      </c>
      <c r="AG26">
        <v>3015</v>
      </c>
      <c r="AH26">
        <v>2919</v>
      </c>
      <c r="AI26" s="30">
        <v>2863</v>
      </c>
      <c r="AJ26" s="96">
        <f t="shared" si="1"/>
        <v>2952.2580645161293</v>
      </c>
      <c r="AK26" s="2">
        <f t="shared" si="2"/>
        <v>104.81538301284327</v>
      </c>
      <c r="AL26" s="14">
        <f t="shared" si="3"/>
        <v>3.5503462340451715E-2</v>
      </c>
      <c r="AP26" s="1">
        <v>20</v>
      </c>
      <c r="AQ26" s="50">
        <f t="shared" si="0"/>
        <v>3.0721966205837174E-2</v>
      </c>
      <c r="AR26" s="3">
        <v>-8.4390967529256705E-2</v>
      </c>
      <c r="AS26" s="3">
        <v>-8.3722874624710286E-2</v>
      </c>
    </row>
    <row r="27" spans="4:45" x14ac:dyDescent="0.3">
      <c r="D27" s="11">
        <v>85</v>
      </c>
      <c r="E27">
        <v>3450</v>
      </c>
      <c r="F27">
        <v>3097</v>
      </c>
      <c r="G27">
        <v>3278</v>
      </c>
      <c r="H27">
        <v>3541</v>
      </c>
      <c r="I27">
        <v>3094</v>
      </c>
      <c r="J27">
        <v>2911</v>
      </c>
      <c r="K27">
        <v>3220</v>
      </c>
      <c r="L27">
        <v>3338</v>
      </c>
      <c r="M27">
        <v>3564</v>
      </c>
      <c r="N27">
        <v>2959</v>
      </c>
      <c r="O27">
        <v>3123</v>
      </c>
      <c r="P27">
        <v>3360</v>
      </c>
      <c r="Q27">
        <v>3129</v>
      </c>
      <c r="R27">
        <v>3319</v>
      </c>
      <c r="S27">
        <v>3307</v>
      </c>
      <c r="T27">
        <v>3402</v>
      </c>
      <c r="U27">
        <v>3271</v>
      </c>
      <c r="V27">
        <v>3179</v>
      </c>
      <c r="W27">
        <v>3347</v>
      </c>
      <c r="X27">
        <v>3344</v>
      </c>
      <c r="Y27">
        <v>3081</v>
      </c>
      <c r="Z27">
        <v>3253</v>
      </c>
      <c r="AA27">
        <v>2954</v>
      </c>
      <c r="AB27">
        <v>2921</v>
      </c>
      <c r="AC27">
        <v>3189</v>
      </c>
      <c r="AD27">
        <v>2997</v>
      </c>
      <c r="AE27">
        <v>3250</v>
      </c>
      <c r="AF27">
        <v>3194</v>
      </c>
      <c r="AG27">
        <v>3277</v>
      </c>
      <c r="AH27">
        <v>3036</v>
      </c>
      <c r="AI27" s="30">
        <v>3064</v>
      </c>
      <c r="AJ27" s="96">
        <f t="shared" si="1"/>
        <v>3208.0322580645161</v>
      </c>
      <c r="AK27" s="2">
        <f t="shared" si="2"/>
        <v>173.16436967439688</v>
      </c>
      <c r="AL27" s="14">
        <f t="shared" si="3"/>
        <v>5.3978375447780301E-2</v>
      </c>
      <c r="AP27" s="1">
        <v>21</v>
      </c>
      <c r="AQ27" s="50">
        <f t="shared" si="0"/>
        <v>3.2258064516129031E-2</v>
      </c>
      <c r="AR27" s="3">
        <v>-7.9641447489763581E-2</v>
      </c>
      <c r="AS27" s="3">
        <v>-8.3253457483226018E-2</v>
      </c>
    </row>
    <row r="28" spans="4:45" x14ac:dyDescent="0.3">
      <c r="D28" s="11">
        <v>90</v>
      </c>
      <c r="E28">
        <v>4349</v>
      </c>
      <c r="F28">
        <v>3947</v>
      </c>
      <c r="G28">
        <v>4331</v>
      </c>
      <c r="H28">
        <v>4493</v>
      </c>
      <c r="I28">
        <v>3582</v>
      </c>
      <c r="J28">
        <v>3313</v>
      </c>
      <c r="K28">
        <v>4353</v>
      </c>
      <c r="L28">
        <v>4250</v>
      </c>
      <c r="M28">
        <v>4475</v>
      </c>
      <c r="N28">
        <v>3327</v>
      </c>
      <c r="O28">
        <v>4015</v>
      </c>
      <c r="P28">
        <v>4344</v>
      </c>
      <c r="Q28">
        <v>3963</v>
      </c>
      <c r="R28">
        <v>4241</v>
      </c>
      <c r="S28">
        <v>4090</v>
      </c>
      <c r="T28">
        <v>4267</v>
      </c>
      <c r="U28">
        <v>4276</v>
      </c>
      <c r="V28">
        <v>4145</v>
      </c>
      <c r="W28">
        <v>4306</v>
      </c>
      <c r="X28">
        <v>4295</v>
      </c>
      <c r="Y28">
        <v>4010</v>
      </c>
      <c r="Z28">
        <v>4365</v>
      </c>
      <c r="AA28">
        <v>3302</v>
      </c>
      <c r="AB28">
        <v>3252</v>
      </c>
      <c r="AC28">
        <v>4074</v>
      </c>
      <c r="AD28">
        <v>3315</v>
      </c>
      <c r="AE28">
        <v>4313</v>
      </c>
      <c r="AF28">
        <v>3950</v>
      </c>
      <c r="AG28">
        <v>4095</v>
      </c>
      <c r="AH28">
        <v>3335</v>
      </c>
      <c r="AI28" s="30">
        <v>3797</v>
      </c>
      <c r="AJ28" s="96">
        <f t="shared" si="1"/>
        <v>4005.483870967742</v>
      </c>
      <c r="AK28" s="2">
        <f t="shared" si="2"/>
        <v>398.8135630398196</v>
      </c>
      <c r="AL28" s="14">
        <f t="shared" si="3"/>
        <v>9.9566887768659157E-2</v>
      </c>
      <c r="AP28" s="1">
        <v>22</v>
      </c>
      <c r="AQ28" s="50">
        <f t="shared" si="0"/>
        <v>3.3794162826420893E-2</v>
      </c>
      <c r="AR28" s="3">
        <v>-7.9027355623100301E-2</v>
      </c>
      <c r="AS28" s="3">
        <v>-7.675843953692002E-2</v>
      </c>
    </row>
    <row r="29" spans="4:45" x14ac:dyDescent="0.3">
      <c r="D29" s="11">
        <v>95</v>
      </c>
      <c r="E29">
        <v>5396</v>
      </c>
      <c r="F29">
        <v>5047</v>
      </c>
      <c r="G29">
        <v>5432</v>
      </c>
      <c r="H29">
        <v>5514</v>
      </c>
      <c r="I29">
        <v>5047</v>
      </c>
      <c r="J29">
        <v>4709</v>
      </c>
      <c r="K29">
        <v>5504</v>
      </c>
      <c r="L29">
        <v>5214</v>
      </c>
      <c r="M29">
        <v>5502</v>
      </c>
      <c r="N29">
        <v>4746</v>
      </c>
      <c r="O29">
        <v>5085</v>
      </c>
      <c r="P29">
        <v>5524</v>
      </c>
      <c r="Q29">
        <v>4986</v>
      </c>
      <c r="R29">
        <v>5369</v>
      </c>
      <c r="S29">
        <v>5143</v>
      </c>
      <c r="T29">
        <v>5180</v>
      </c>
      <c r="U29">
        <v>5410</v>
      </c>
      <c r="V29">
        <v>5276</v>
      </c>
      <c r="W29">
        <v>5473</v>
      </c>
      <c r="X29">
        <v>5189</v>
      </c>
      <c r="Y29">
        <v>5027</v>
      </c>
      <c r="Z29">
        <v>5499</v>
      </c>
      <c r="AA29">
        <v>4746</v>
      </c>
      <c r="AB29">
        <v>4608</v>
      </c>
      <c r="AC29">
        <v>5192</v>
      </c>
      <c r="AD29">
        <v>4689</v>
      </c>
      <c r="AE29">
        <v>5369</v>
      </c>
      <c r="AF29">
        <v>5068</v>
      </c>
      <c r="AG29">
        <v>5124</v>
      </c>
      <c r="AH29">
        <v>4775</v>
      </c>
      <c r="AI29" s="30">
        <v>4733</v>
      </c>
      <c r="AJ29" s="96">
        <f t="shared" si="1"/>
        <v>5147.6129032258068</v>
      </c>
      <c r="AK29" s="2">
        <f t="shared" si="2"/>
        <v>288.20671718049357</v>
      </c>
      <c r="AL29" s="14">
        <f t="shared" si="3"/>
        <v>5.5988420768757832E-2</v>
      </c>
      <c r="AP29" s="1">
        <v>23</v>
      </c>
      <c r="AQ29" s="50">
        <f t="shared" si="0"/>
        <v>3.5330261136712747E-2</v>
      </c>
      <c r="AR29" s="3">
        <v>-7.2690705358425547E-2</v>
      </c>
      <c r="AS29" s="3">
        <v>-7.5862917615209469E-2</v>
      </c>
    </row>
    <row r="30" spans="4:45" x14ac:dyDescent="0.3">
      <c r="D30" s="97" t="s">
        <v>37</v>
      </c>
      <c r="E30" s="98" t="s">
        <v>14</v>
      </c>
      <c r="F30" s="98" t="s">
        <v>10</v>
      </c>
      <c r="G30" s="98" t="s">
        <v>6</v>
      </c>
      <c r="H30" s="98" t="s">
        <v>11</v>
      </c>
      <c r="I30" s="98" t="s">
        <v>7</v>
      </c>
      <c r="J30" s="98" t="s">
        <v>8</v>
      </c>
      <c r="K30" s="98" t="s">
        <v>15</v>
      </c>
      <c r="L30" s="98" t="s">
        <v>13</v>
      </c>
      <c r="M30" s="98" t="s">
        <v>9</v>
      </c>
      <c r="N30" s="98" t="s">
        <v>12</v>
      </c>
      <c r="O30" s="98" t="s">
        <v>20</v>
      </c>
      <c r="P30" s="98" t="s">
        <v>17</v>
      </c>
      <c r="Q30" s="98" t="s">
        <v>16</v>
      </c>
      <c r="R30" s="98" t="s">
        <v>22</v>
      </c>
      <c r="S30" s="98" t="s">
        <v>18</v>
      </c>
      <c r="T30" s="98" t="s">
        <v>19</v>
      </c>
      <c r="U30" s="98" t="s">
        <v>23</v>
      </c>
      <c r="V30" s="98" t="s">
        <v>21</v>
      </c>
      <c r="W30" s="98" t="s">
        <v>25</v>
      </c>
      <c r="X30" s="98" t="s">
        <v>29</v>
      </c>
      <c r="Y30" s="98" t="s">
        <v>26</v>
      </c>
      <c r="Z30" s="98" t="s">
        <v>30</v>
      </c>
      <c r="AA30" s="98" t="s">
        <v>27</v>
      </c>
      <c r="AB30" s="98" t="s">
        <v>28</v>
      </c>
      <c r="AC30" s="98" t="s">
        <v>31</v>
      </c>
      <c r="AD30" s="98" t="s">
        <v>24</v>
      </c>
      <c r="AE30" s="98" t="s">
        <v>32</v>
      </c>
      <c r="AF30" s="98" t="s">
        <v>33</v>
      </c>
      <c r="AG30" s="98" t="s">
        <v>34</v>
      </c>
      <c r="AH30" s="98" t="s">
        <v>35</v>
      </c>
      <c r="AI30" s="99" t="s">
        <v>36</v>
      </c>
      <c r="AJ30" s="105" t="s">
        <v>39</v>
      </c>
      <c r="AK30" s="105" t="s">
        <v>40</v>
      </c>
      <c r="AL30" s="106" t="s">
        <v>41</v>
      </c>
      <c r="AP30" s="1">
        <v>24</v>
      </c>
      <c r="AQ30" s="50">
        <f t="shared" si="0"/>
        <v>3.6866359447004608E-2</v>
      </c>
      <c r="AR30" s="3">
        <v>-7.0380748310532454E-2</v>
      </c>
      <c r="AS30" s="3">
        <v>-7.4345209045062699E-2</v>
      </c>
    </row>
    <row r="31" spans="4:45" x14ac:dyDescent="0.3">
      <c r="D31" s="11">
        <v>1</v>
      </c>
      <c r="E31">
        <v>1235</v>
      </c>
      <c r="F31">
        <v>1152</v>
      </c>
      <c r="G31">
        <v>1211</v>
      </c>
      <c r="H31">
        <v>1254</v>
      </c>
      <c r="I31">
        <v>1215</v>
      </c>
      <c r="J31">
        <v>1134</v>
      </c>
      <c r="K31">
        <v>1187</v>
      </c>
      <c r="L31">
        <v>1179</v>
      </c>
      <c r="M31">
        <v>1231</v>
      </c>
      <c r="N31">
        <v>1155</v>
      </c>
      <c r="O31">
        <v>1077</v>
      </c>
      <c r="P31">
        <v>1194</v>
      </c>
      <c r="Q31">
        <v>1172</v>
      </c>
      <c r="R31">
        <v>1195</v>
      </c>
      <c r="S31">
        <v>1239</v>
      </c>
      <c r="T31">
        <v>1281</v>
      </c>
      <c r="U31">
        <v>1176</v>
      </c>
      <c r="V31">
        <v>1111</v>
      </c>
      <c r="W31">
        <v>1210</v>
      </c>
      <c r="X31">
        <v>1233</v>
      </c>
      <c r="Y31">
        <v>1174</v>
      </c>
      <c r="Z31">
        <v>1173</v>
      </c>
      <c r="AA31">
        <v>1060</v>
      </c>
      <c r="AB31">
        <v>1068</v>
      </c>
      <c r="AC31">
        <v>1167</v>
      </c>
      <c r="AD31">
        <v>1128</v>
      </c>
      <c r="AE31">
        <v>1198</v>
      </c>
      <c r="AF31">
        <v>1189</v>
      </c>
      <c r="AG31">
        <v>1242</v>
      </c>
      <c r="AH31">
        <v>1161</v>
      </c>
      <c r="AI31">
        <v>1172</v>
      </c>
      <c r="AJ31" s="96">
        <f>AVERAGE(E31:AI31)</f>
        <v>1179.7741935483871</v>
      </c>
      <c r="AK31" s="2">
        <f>STDEV(E31:AI31)</f>
        <v>53.134865940309133</v>
      </c>
      <c r="AL31" s="14">
        <f>AK31/AJ31</f>
        <v>4.5038165973520991E-2</v>
      </c>
      <c r="AP31" s="1">
        <v>25</v>
      </c>
      <c r="AQ31" s="50">
        <f t="shared" si="0"/>
        <v>3.840245775729647E-2</v>
      </c>
      <c r="AR31" s="3">
        <v>-6.6015995662193364E-2</v>
      </c>
      <c r="AS31" s="3">
        <v>-6.9472616632860099E-2</v>
      </c>
    </row>
    <row r="32" spans="4:45" x14ac:dyDescent="0.3">
      <c r="D32" s="11">
        <v>3</v>
      </c>
      <c r="E32">
        <v>1476</v>
      </c>
      <c r="F32">
        <v>1399</v>
      </c>
      <c r="G32">
        <v>1418</v>
      </c>
      <c r="H32">
        <v>1475</v>
      </c>
      <c r="I32">
        <v>1474</v>
      </c>
      <c r="J32">
        <v>1367</v>
      </c>
      <c r="K32">
        <v>1394</v>
      </c>
      <c r="L32">
        <v>1411</v>
      </c>
      <c r="M32">
        <v>1513</v>
      </c>
      <c r="N32">
        <v>1416</v>
      </c>
      <c r="O32">
        <v>1354</v>
      </c>
      <c r="P32">
        <v>1482</v>
      </c>
      <c r="Q32">
        <v>1414</v>
      </c>
      <c r="R32">
        <v>1476</v>
      </c>
      <c r="S32">
        <v>1483</v>
      </c>
      <c r="T32">
        <v>1556</v>
      </c>
      <c r="U32">
        <v>1458</v>
      </c>
      <c r="V32">
        <v>1400</v>
      </c>
      <c r="W32">
        <v>1441</v>
      </c>
      <c r="X32">
        <v>1423</v>
      </c>
      <c r="Y32">
        <v>1394</v>
      </c>
      <c r="Z32">
        <v>1421</v>
      </c>
      <c r="AA32">
        <v>1357</v>
      </c>
      <c r="AB32">
        <v>1379</v>
      </c>
      <c r="AC32">
        <v>1480</v>
      </c>
      <c r="AD32">
        <v>1437</v>
      </c>
      <c r="AE32">
        <v>1529</v>
      </c>
      <c r="AF32">
        <v>1475</v>
      </c>
      <c r="AG32">
        <v>1525</v>
      </c>
      <c r="AH32">
        <v>1510</v>
      </c>
      <c r="AI32">
        <v>1418</v>
      </c>
      <c r="AJ32" s="96">
        <f t="shared" ref="AJ32:AJ51" si="4">AVERAGE(E32:AI32)</f>
        <v>1443.7096774193549</v>
      </c>
      <c r="AK32" s="2">
        <f t="shared" ref="AK32:AK51" si="5">STDEV(E32:AI32)</f>
        <v>53.137678752706222</v>
      </c>
      <c r="AL32" s="14">
        <f t="shared" ref="AL32:AL51" si="6">AK32/AJ32</f>
        <v>3.6806346583262047E-2</v>
      </c>
      <c r="AP32" s="1">
        <v>26</v>
      </c>
      <c r="AQ32" s="50">
        <f t="shared" si="0"/>
        <v>3.9938556067588324E-2</v>
      </c>
      <c r="AR32" s="3">
        <v>-6.5435965056865081E-2</v>
      </c>
      <c r="AS32" s="3">
        <v>-6.8533479392030611E-2</v>
      </c>
    </row>
    <row r="33" spans="4:45" x14ac:dyDescent="0.3">
      <c r="D33" s="11">
        <v>5</v>
      </c>
      <c r="E33">
        <v>1585</v>
      </c>
      <c r="F33">
        <v>1493</v>
      </c>
      <c r="G33">
        <v>1525</v>
      </c>
      <c r="H33">
        <v>1559</v>
      </c>
      <c r="I33">
        <v>1581</v>
      </c>
      <c r="J33">
        <v>1481</v>
      </c>
      <c r="K33">
        <v>1491</v>
      </c>
      <c r="L33">
        <v>1516</v>
      </c>
      <c r="M33">
        <v>1612</v>
      </c>
      <c r="N33">
        <v>1535</v>
      </c>
      <c r="O33">
        <v>1514</v>
      </c>
      <c r="P33">
        <v>1605</v>
      </c>
      <c r="Q33">
        <v>1532</v>
      </c>
      <c r="R33">
        <v>1623</v>
      </c>
      <c r="S33">
        <v>1576</v>
      </c>
      <c r="T33">
        <v>1665</v>
      </c>
      <c r="U33">
        <v>1587</v>
      </c>
      <c r="V33">
        <v>1540</v>
      </c>
      <c r="W33">
        <v>1550</v>
      </c>
      <c r="X33">
        <v>1529</v>
      </c>
      <c r="Y33">
        <v>1511</v>
      </c>
      <c r="Z33">
        <v>1561</v>
      </c>
      <c r="AA33">
        <v>1499</v>
      </c>
      <c r="AB33">
        <v>1511</v>
      </c>
      <c r="AC33">
        <v>1604</v>
      </c>
      <c r="AD33">
        <v>1574</v>
      </c>
      <c r="AE33">
        <v>1646</v>
      </c>
      <c r="AF33">
        <v>1617</v>
      </c>
      <c r="AG33">
        <v>1647</v>
      </c>
      <c r="AH33">
        <v>1671</v>
      </c>
      <c r="AI33">
        <v>1537</v>
      </c>
      <c r="AJ33" s="96">
        <f t="shared" si="4"/>
        <v>1563.7741935483871</v>
      </c>
      <c r="AK33" s="2">
        <f t="shared" si="5"/>
        <v>53.756059923460008</v>
      </c>
      <c r="AL33" s="14">
        <f t="shared" si="6"/>
        <v>3.4375845403536942E-2</v>
      </c>
      <c r="AP33" s="1">
        <v>27</v>
      </c>
      <c r="AQ33" s="50">
        <f t="shared" si="0"/>
        <v>4.1474654377880185E-2</v>
      </c>
      <c r="AR33" s="3">
        <v>-6.5175365921016359E-2</v>
      </c>
      <c r="AS33" s="3">
        <v>-6.6941487725342988E-2</v>
      </c>
    </row>
    <row r="34" spans="4:45" x14ac:dyDescent="0.3">
      <c r="D34" s="11">
        <v>10</v>
      </c>
      <c r="E34">
        <v>1731</v>
      </c>
      <c r="F34">
        <v>1642</v>
      </c>
      <c r="G34">
        <v>1699</v>
      </c>
      <c r="H34">
        <v>1745</v>
      </c>
      <c r="I34">
        <v>1733</v>
      </c>
      <c r="J34">
        <v>1627</v>
      </c>
      <c r="K34">
        <v>1663</v>
      </c>
      <c r="L34">
        <v>1702</v>
      </c>
      <c r="M34">
        <v>1764</v>
      </c>
      <c r="N34">
        <v>1694</v>
      </c>
      <c r="O34">
        <v>1689</v>
      </c>
      <c r="P34">
        <v>1803</v>
      </c>
      <c r="Q34">
        <v>1679</v>
      </c>
      <c r="R34">
        <v>1795</v>
      </c>
      <c r="S34">
        <v>1731</v>
      </c>
      <c r="T34">
        <v>1796</v>
      </c>
      <c r="U34">
        <v>1808</v>
      </c>
      <c r="V34">
        <v>1731</v>
      </c>
      <c r="W34">
        <v>1792</v>
      </c>
      <c r="X34">
        <v>1693</v>
      </c>
      <c r="Y34">
        <v>1683</v>
      </c>
      <c r="Z34">
        <v>1745</v>
      </c>
      <c r="AA34">
        <v>1684</v>
      </c>
      <c r="AB34">
        <v>1701</v>
      </c>
      <c r="AC34">
        <v>1800</v>
      </c>
      <c r="AD34">
        <v>1773</v>
      </c>
      <c r="AE34">
        <v>1844</v>
      </c>
      <c r="AF34">
        <v>1792</v>
      </c>
      <c r="AG34">
        <v>1871</v>
      </c>
      <c r="AH34">
        <v>1837</v>
      </c>
      <c r="AI34">
        <v>1718</v>
      </c>
      <c r="AJ34" s="96">
        <f t="shared" si="4"/>
        <v>1740.8064516129032</v>
      </c>
      <c r="AK34" s="2">
        <f t="shared" si="5"/>
        <v>61.535582852437877</v>
      </c>
      <c r="AL34" s="14">
        <f t="shared" si="6"/>
        <v>3.5348894068851555E-2</v>
      </c>
      <c r="AP34" s="1">
        <v>28</v>
      </c>
      <c r="AQ34" s="50">
        <f t="shared" si="0"/>
        <v>4.3010752688172046E-2</v>
      </c>
      <c r="AR34" s="3">
        <v>-6.4133738601823712E-2</v>
      </c>
      <c r="AS34" s="3">
        <v>-6.2634590537131579E-2</v>
      </c>
    </row>
    <row r="35" spans="4:45" x14ac:dyDescent="0.3">
      <c r="D35" s="11">
        <v>15</v>
      </c>
      <c r="E35">
        <v>1836</v>
      </c>
      <c r="F35">
        <v>1741</v>
      </c>
      <c r="G35">
        <v>1808</v>
      </c>
      <c r="H35">
        <v>1874</v>
      </c>
      <c r="I35">
        <v>1837</v>
      </c>
      <c r="J35">
        <v>1728</v>
      </c>
      <c r="K35">
        <v>1773</v>
      </c>
      <c r="L35">
        <v>1802</v>
      </c>
      <c r="M35">
        <v>1877</v>
      </c>
      <c r="N35">
        <v>1795</v>
      </c>
      <c r="O35">
        <v>1805</v>
      </c>
      <c r="P35">
        <v>1931</v>
      </c>
      <c r="Q35">
        <v>1790</v>
      </c>
      <c r="R35">
        <v>1918</v>
      </c>
      <c r="S35">
        <v>1828</v>
      </c>
      <c r="T35">
        <v>1911</v>
      </c>
      <c r="U35">
        <v>1945</v>
      </c>
      <c r="V35">
        <v>1881</v>
      </c>
      <c r="W35">
        <v>1920</v>
      </c>
      <c r="X35">
        <v>1806</v>
      </c>
      <c r="Y35">
        <v>1778</v>
      </c>
      <c r="Z35">
        <v>1881</v>
      </c>
      <c r="AA35">
        <v>1790</v>
      </c>
      <c r="AB35">
        <v>1829</v>
      </c>
      <c r="AC35">
        <v>1920</v>
      </c>
      <c r="AD35">
        <v>1919</v>
      </c>
      <c r="AE35">
        <v>1983</v>
      </c>
      <c r="AF35">
        <v>1916</v>
      </c>
      <c r="AG35">
        <v>1997</v>
      </c>
      <c r="AH35">
        <v>1978</v>
      </c>
      <c r="AI35">
        <v>1865</v>
      </c>
      <c r="AJ35" s="96">
        <f t="shared" si="4"/>
        <v>1860.0645161290322</v>
      </c>
      <c r="AK35" s="2">
        <f t="shared" si="5"/>
        <v>72.17198694039628</v>
      </c>
      <c r="AL35" s="14">
        <f t="shared" si="6"/>
        <v>3.8800797668348042E-2</v>
      </c>
      <c r="AP35" s="1">
        <v>29</v>
      </c>
      <c r="AQ35" s="50">
        <f t="shared" si="0"/>
        <v>4.4546850998463901E-2</v>
      </c>
      <c r="AR35" s="3">
        <v>-6.3104114885390833E-2</v>
      </c>
      <c r="AS35" s="3">
        <v>-6.2634590537131579E-2</v>
      </c>
    </row>
    <row r="36" spans="4:45" x14ac:dyDescent="0.3">
      <c r="D36" s="11">
        <v>20</v>
      </c>
      <c r="E36">
        <v>1920</v>
      </c>
      <c r="F36">
        <v>1833</v>
      </c>
      <c r="G36">
        <v>1894</v>
      </c>
      <c r="H36">
        <v>1983</v>
      </c>
      <c r="I36">
        <v>1935</v>
      </c>
      <c r="J36">
        <v>1817</v>
      </c>
      <c r="K36">
        <v>1876</v>
      </c>
      <c r="L36">
        <v>1906</v>
      </c>
      <c r="M36">
        <v>1981</v>
      </c>
      <c r="N36">
        <v>1895</v>
      </c>
      <c r="O36">
        <v>1914</v>
      </c>
      <c r="P36">
        <v>2039</v>
      </c>
      <c r="Q36">
        <v>1884</v>
      </c>
      <c r="R36">
        <v>2043</v>
      </c>
      <c r="S36">
        <v>1936</v>
      </c>
      <c r="T36">
        <v>2008</v>
      </c>
      <c r="U36">
        <v>2048</v>
      </c>
      <c r="V36">
        <v>1985</v>
      </c>
      <c r="W36">
        <v>2048</v>
      </c>
      <c r="X36">
        <v>1920</v>
      </c>
      <c r="Y36">
        <v>1874</v>
      </c>
      <c r="Z36">
        <v>1999</v>
      </c>
      <c r="AA36">
        <v>1893</v>
      </c>
      <c r="AB36">
        <v>1934</v>
      </c>
      <c r="AC36">
        <v>2030</v>
      </c>
      <c r="AD36">
        <v>2017</v>
      </c>
      <c r="AE36">
        <v>2097</v>
      </c>
      <c r="AF36">
        <v>2036</v>
      </c>
      <c r="AG36">
        <v>2100</v>
      </c>
      <c r="AH36">
        <v>2084</v>
      </c>
      <c r="AI36">
        <v>1968</v>
      </c>
      <c r="AJ36" s="96">
        <f t="shared" si="4"/>
        <v>1964.4193548387098</v>
      </c>
      <c r="AK36" s="2">
        <f t="shared" si="5"/>
        <v>77.707045666635395</v>
      </c>
      <c r="AL36" s="14">
        <f t="shared" si="6"/>
        <v>3.9557259235523869E-2</v>
      </c>
      <c r="AP36" s="1">
        <v>30</v>
      </c>
      <c r="AQ36" s="50">
        <f t="shared" si="0"/>
        <v>4.6082949308755762E-2</v>
      </c>
      <c r="AR36" s="3">
        <v>-6.1209162598573036E-2</v>
      </c>
      <c r="AS36" s="3">
        <v>-6.2144135350577584E-2</v>
      </c>
    </row>
    <row r="37" spans="4:45" x14ac:dyDescent="0.3">
      <c r="D37" s="11">
        <v>25</v>
      </c>
      <c r="E37">
        <v>2020</v>
      </c>
      <c r="F37">
        <v>1922</v>
      </c>
      <c r="G37">
        <v>1994</v>
      </c>
      <c r="H37">
        <v>2069</v>
      </c>
      <c r="I37">
        <v>2025</v>
      </c>
      <c r="J37">
        <v>1909</v>
      </c>
      <c r="K37">
        <v>1974</v>
      </c>
      <c r="L37">
        <v>2003</v>
      </c>
      <c r="M37">
        <v>2080</v>
      </c>
      <c r="N37">
        <v>1973</v>
      </c>
      <c r="O37">
        <v>2018</v>
      </c>
      <c r="P37">
        <v>2149</v>
      </c>
      <c r="Q37">
        <v>1974</v>
      </c>
      <c r="R37">
        <v>2148</v>
      </c>
      <c r="S37">
        <v>2024</v>
      </c>
      <c r="T37">
        <v>2089</v>
      </c>
      <c r="U37">
        <v>2145</v>
      </c>
      <c r="V37">
        <v>2085</v>
      </c>
      <c r="W37">
        <v>2148</v>
      </c>
      <c r="X37">
        <v>2013</v>
      </c>
      <c r="Y37">
        <v>1955</v>
      </c>
      <c r="Z37">
        <v>2114</v>
      </c>
      <c r="AA37">
        <v>1981</v>
      </c>
      <c r="AB37">
        <v>2024</v>
      </c>
      <c r="AC37">
        <v>2131</v>
      </c>
      <c r="AD37">
        <v>2106</v>
      </c>
      <c r="AE37">
        <v>2193</v>
      </c>
      <c r="AF37">
        <v>2129</v>
      </c>
      <c r="AG37">
        <v>2196</v>
      </c>
      <c r="AH37">
        <v>2172</v>
      </c>
      <c r="AI37">
        <v>2055</v>
      </c>
      <c r="AJ37" s="96">
        <f t="shared" si="4"/>
        <v>2058.6451612903224</v>
      </c>
      <c r="AK37" s="2">
        <f t="shared" si="5"/>
        <v>80.535519446223972</v>
      </c>
      <c r="AL37" s="14">
        <f t="shared" si="6"/>
        <v>3.9120641556190154E-2</v>
      </c>
      <c r="AP37" s="1">
        <v>31</v>
      </c>
      <c r="AQ37" s="50">
        <f t="shared" si="0"/>
        <v>4.7619047619047616E-2</v>
      </c>
      <c r="AR37" s="3">
        <v>-6.0486322188449848E-2</v>
      </c>
      <c r="AS37" s="3">
        <v>-6.0788777456469552E-2</v>
      </c>
    </row>
    <row r="38" spans="4:45" x14ac:dyDescent="0.3">
      <c r="D38" s="11">
        <v>30</v>
      </c>
      <c r="E38">
        <v>2110</v>
      </c>
      <c r="F38">
        <v>2005</v>
      </c>
      <c r="G38">
        <v>2084</v>
      </c>
      <c r="H38">
        <v>2149</v>
      </c>
      <c r="I38">
        <v>2108</v>
      </c>
      <c r="J38">
        <v>1985</v>
      </c>
      <c r="K38">
        <v>2073</v>
      </c>
      <c r="L38">
        <v>2091</v>
      </c>
      <c r="M38">
        <v>2161</v>
      </c>
      <c r="N38">
        <v>2047</v>
      </c>
      <c r="O38">
        <v>2105</v>
      </c>
      <c r="P38">
        <v>2252</v>
      </c>
      <c r="Q38">
        <v>2049</v>
      </c>
      <c r="R38">
        <v>2236</v>
      </c>
      <c r="S38">
        <v>2108</v>
      </c>
      <c r="T38">
        <v>2174</v>
      </c>
      <c r="U38">
        <v>2239</v>
      </c>
      <c r="V38">
        <v>2174</v>
      </c>
      <c r="W38">
        <v>2250</v>
      </c>
      <c r="X38">
        <v>2105</v>
      </c>
      <c r="Y38">
        <v>2039</v>
      </c>
      <c r="Z38">
        <v>2230</v>
      </c>
      <c r="AA38">
        <v>2067</v>
      </c>
      <c r="AB38">
        <v>2121</v>
      </c>
      <c r="AC38">
        <v>2230</v>
      </c>
      <c r="AD38">
        <v>2212</v>
      </c>
      <c r="AE38">
        <v>2277</v>
      </c>
      <c r="AF38">
        <v>2213</v>
      </c>
      <c r="AG38">
        <v>2290</v>
      </c>
      <c r="AH38">
        <v>2270</v>
      </c>
      <c r="AI38">
        <v>2150</v>
      </c>
      <c r="AJ38" s="96">
        <f t="shared" si="4"/>
        <v>2148.516129032258</v>
      </c>
      <c r="AK38" s="2">
        <f t="shared" si="5"/>
        <v>85.581100315331298</v>
      </c>
      <c r="AL38" s="14">
        <f t="shared" si="6"/>
        <v>3.9832654341710259E-2</v>
      </c>
      <c r="AP38" s="1">
        <v>32</v>
      </c>
      <c r="AQ38" s="50">
        <f t="shared" si="0"/>
        <v>4.9155145929339478E-2</v>
      </c>
      <c r="AR38" s="3">
        <v>-5.634027611523415E-2</v>
      </c>
      <c r="AS38" s="3">
        <v>-5.8890515698714889E-2</v>
      </c>
    </row>
    <row r="39" spans="4:45" x14ac:dyDescent="0.3">
      <c r="D39" s="11">
        <v>35</v>
      </c>
      <c r="E39">
        <v>2188</v>
      </c>
      <c r="F39">
        <v>2089</v>
      </c>
      <c r="G39">
        <v>2170</v>
      </c>
      <c r="H39">
        <v>2225</v>
      </c>
      <c r="I39">
        <v>2184</v>
      </c>
      <c r="J39">
        <v>2066</v>
      </c>
      <c r="K39">
        <v>2149</v>
      </c>
      <c r="L39">
        <v>2161</v>
      </c>
      <c r="M39">
        <v>2233</v>
      </c>
      <c r="N39">
        <v>2123</v>
      </c>
      <c r="O39">
        <v>2186</v>
      </c>
      <c r="P39">
        <v>2349</v>
      </c>
      <c r="Q39">
        <v>2123</v>
      </c>
      <c r="R39">
        <v>2325</v>
      </c>
      <c r="S39">
        <v>2188</v>
      </c>
      <c r="T39">
        <v>2247</v>
      </c>
      <c r="U39">
        <v>2324</v>
      </c>
      <c r="V39">
        <v>2259</v>
      </c>
      <c r="W39">
        <v>2343</v>
      </c>
      <c r="X39">
        <v>2179</v>
      </c>
      <c r="Y39">
        <v>2114</v>
      </c>
      <c r="Z39">
        <v>2320</v>
      </c>
      <c r="AA39">
        <v>2159</v>
      </c>
      <c r="AB39">
        <v>2204</v>
      </c>
      <c r="AC39">
        <v>2316</v>
      </c>
      <c r="AD39">
        <v>2298</v>
      </c>
      <c r="AE39">
        <v>2365</v>
      </c>
      <c r="AF39">
        <v>2299</v>
      </c>
      <c r="AG39">
        <v>2361</v>
      </c>
      <c r="AH39">
        <v>2361</v>
      </c>
      <c r="AI39">
        <v>2235</v>
      </c>
      <c r="AJ39" s="96">
        <f t="shared" si="4"/>
        <v>2230.4193548387098</v>
      </c>
      <c r="AK39" s="2">
        <f t="shared" si="5"/>
        <v>88.948214969366063</v>
      </c>
      <c r="AL39" s="14">
        <f t="shared" si="6"/>
        <v>3.9879592497437888E-2</v>
      </c>
      <c r="AP39" s="1">
        <v>33</v>
      </c>
      <c r="AQ39" s="50">
        <f t="shared" si="0"/>
        <v>5.0691244239631339E-2</v>
      </c>
      <c r="AR39" s="3">
        <v>-5.6199944766639108E-2</v>
      </c>
      <c r="AS39" s="3">
        <v>-5.7839351956999081E-2</v>
      </c>
    </row>
    <row r="40" spans="4:45" x14ac:dyDescent="0.3">
      <c r="D40" s="11">
        <v>40</v>
      </c>
      <c r="E40">
        <v>2260</v>
      </c>
      <c r="F40">
        <v>2157</v>
      </c>
      <c r="G40">
        <v>2241</v>
      </c>
      <c r="H40">
        <v>2299</v>
      </c>
      <c r="I40">
        <v>2257</v>
      </c>
      <c r="J40">
        <v>2142</v>
      </c>
      <c r="K40">
        <v>2224</v>
      </c>
      <c r="L40">
        <v>2239</v>
      </c>
      <c r="M40">
        <v>2311</v>
      </c>
      <c r="N40">
        <v>2193</v>
      </c>
      <c r="O40">
        <v>2269</v>
      </c>
      <c r="P40">
        <v>2432</v>
      </c>
      <c r="Q40">
        <v>2191</v>
      </c>
      <c r="R40">
        <v>2410</v>
      </c>
      <c r="S40">
        <v>2261</v>
      </c>
      <c r="T40">
        <v>2315</v>
      </c>
      <c r="U40">
        <v>2403</v>
      </c>
      <c r="V40">
        <v>2330</v>
      </c>
      <c r="W40">
        <v>2427</v>
      </c>
      <c r="X40">
        <v>2253</v>
      </c>
      <c r="Y40">
        <v>2184</v>
      </c>
      <c r="Z40">
        <v>2396</v>
      </c>
      <c r="AA40">
        <v>2244</v>
      </c>
      <c r="AB40">
        <v>2279</v>
      </c>
      <c r="AC40">
        <v>2396</v>
      </c>
      <c r="AD40">
        <v>2369</v>
      </c>
      <c r="AE40">
        <v>2443</v>
      </c>
      <c r="AF40">
        <v>2383</v>
      </c>
      <c r="AG40">
        <v>2436</v>
      </c>
      <c r="AH40">
        <v>2449</v>
      </c>
      <c r="AI40">
        <v>2307</v>
      </c>
      <c r="AJ40" s="96">
        <f t="shared" si="4"/>
        <v>2306.4516129032259</v>
      </c>
      <c r="AK40" s="2">
        <f t="shared" si="5"/>
        <v>92.085047179107733</v>
      </c>
      <c r="AL40" s="14">
        <f t="shared" si="6"/>
        <v>3.9924985490242509E-2</v>
      </c>
      <c r="AP40" s="1">
        <v>34</v>
      </c>
      <c r="AQ40" s="50">
        <f t="shared" si="0"/>
        <v>5.2227342549923193E-2</v>
      </c>
      <c r="AR40" s="3">
        <v>-5.5860880977770415E-2</v>
      </c>
      <c r="AS40" s="3">
        <v>-5.5708490292668854E-2</v>
      </c>
    </row>
    <row r="41" spans="4:45" x14ac:dyDescent="0.3">
      <c r="D41" s="11">
        <v>45</v>
      </c>
      <c r="E41">
        <v>2333</v>
      </c>
      <c r="F41">
        <v>2221</v>
      </c>
      <c r="G41">
        <v>2301</v>
      </c>
      <c r="H41">
        <v>2358</v>
      </c>
      <c r="I41">
        <v>2314</v>
      </c>
      <c r="J41">
        <v>2202</v>
      </c>
      <c r="K41">
        <v>2288</v>
      </c>
      <c r="L41">
        <v>2296</v>
      </c>
      <c r="M41">
        <v>2381</v>
      </c>
      <c r="N41">
        <v>2242</v>
      </c>
      <c r="O41">
        <v>2340</v>
      </c>
      <c r="P41">
        <v>2506</v>
      </c>
      <c r="Q41">
        <v>2261</v>
      </c>
      <c r="R41">
        <v>2484</v>
      </c>
      <c r="S41">
        <v>2324</v>
      </c>
      <c r="T41">
        <v>2375</v>
      </c>
      <c r="U41">
        <v>2471</v>
      </c>
      <c r="V41">
        <v>2396</v>
      </c>
      <c r="W41">
        <v>2499</v>
      </c>
      <c r="X41">
        <v>2325</v>
      </c>
      <c r="Y41">
        <v>2241</v>
      </c>
      <c r="Z41">
        <v>2467</v>
      </c>
      <c r="AA41">
        <v>2298</v>
      </c>
      <c r="AB41">
        <v>2339</v>
      </c>
      <c r="AC41">
        <v>2468</v>
      </c>
      <c r="AD41">
        <v>2423</v>
      </c>
      <c r="AE41">
        <v>2502</v>
      </c>
      <c r="AF41">
        <v>2456</v>
      </c>
      <c r="AG41">
        <v>2503</v>
      </c>
      <c r="AH41">
        <v>2517</v>
      </c>
      <c r="AI41">
        <v>2374</v>
      </c>
      <c r="AJ41" s="96">
        <f t="shared" si="4"/>
        <v>2371.1290322580644</v>
      </c>
      <c r="AK41" s="2">
        <f t="shared" si="5"/>
        <v>95.428766430073864</v>
      </c>
      <c r="AL41" s="14">
        <f t="shared" si="6"/>
        <v>4.0246129641960275E-2</v>
      </c>
      <c r="AP41" s="1">
        <v>35</v>
      </c>
      <c r="AQ41" s="50">
        <f t="shared" si="0"/>
        <v>5.3763440860215055E-2</v>
      </c>
      <c r="AR41" s="3">
        <v>-5.5319148936170209E-2</v>
      </c>
      <c r="AS41" s="3">
        <v>-5.4269752593775006E-2</v>
      </c>
    </row>
    <row r="42" spans="4:45" x14ac:dyDescent="0.3">
      <c r="D42" s="11">
        <v>50</v>
      </c>
      <c r="E42">
        <v>2397</v>
      </c>
      <c r="F42">
        <v>2297</v>
      </c>
      <c r="G42">
        <v>2362</v>
      </c>
      <c r="H42">
        <v>2427</v>
      </c>
      <c r="I42">
        <v>2364</v>
      </c>
      <c r="J42">
        <v>2252</v>
      </c>
      <c r="K42">
        <v>2365</v>
      </c>
      <c r="L42">
        <v>2355</v>
      </c>
      <c r="M42">
        <v>2448</v>
      </c>
      <c r="N42">
        <v>2289</v>
      </c>
      <c r="O42">
        <v>2420</v>
      </c>
      <c r="P42">
        <v>2584</v>
      </c>
      <c r="Q42">
        <v>2328</v>
      </c>
      <c r="R42">
        <v>2557</v>
      </c>
      <c r="S42">
        <v>2403</v>
      </c>
      <c r="T42">
        <v>2432</v>
      </c>
      <c r="U42">
        <v>2535</v>
      </c>
      <c r="V42">
        <v>2453</v>
      </c>
      <c r="W42">
        <v>2567</v>
      </c>
      <c r="X42">
        <v>2382</v>
      </c>
      <c r="Y42">
        <v>2298</v>
      </c>
      <c r="Z42">
        <v>2538</v>
      </c>
      <c r="AA42">
        <v>2350</v>
      </c>
      <c r="AB42">
        <v>2393</v>
      </c>
      <c r="AC42">
        <v>2532</v>
      </c>
      <c r="AD42">
        <v>2476</v>
      </c>
      <c r="AE42">
        <v>2561</v>
      </c>
      <c r="AF42">
        <v>2518</v>
      </c>
      <c r="AG42">
        <v>2561</v>
      </c>
      <c r="AH42">
        <v>2572</v>
      </c>
      <c r="AI42">
        <v>2436</v>
      </c>
      <c r="AJ42" s="96">
        <f t="shared" si="4"/>
        <v>2433.9354838709678</v>
      </c>
      <c r="AK42" s="2">
        <f t="shared" si="5"/>
        <v>97.361503509299808</v>
      </c>
      <c r="AL42" s="14">
        <f t="shared" si="6"/>
        <v>4.0001678004404045E-2</v>
      </c>
      <c r="AP42" s="1">
        <v>36</v>
      </c>
      <c r="AQ42" s="50">
        <f t="shared" si="0"/>
        <v>5.5299539170506916E-2</v>
      </c>
      <c r="AR42" s="3">
        <v>-5.501519756838906E-2</v>
      </c>
      <c r="AS42" s="3">
        <v>-5.3574376754168804E-2</v>
      </c>
    </row>
    <row r="43" spans="4:45" x14ac:dyDescent="0.3">
      <c r="D43" s="11">
        <v>55</v>
      </c>
      <c r="E43">
        <v>2476</v>
      </c>
      <c r="F43">
        <v>2361</v>
      </c>
      <c r="G43">
        <v>2432</v>
      </c>
      <c r="H43">
        <v>2503</v>
      </c>
      <c r="I43">
        <v>2419</v>
      </c>
      <c r="J43">
        <v>2302</v>
      </c>
      <c r="K43">
        <v>2431</v>
      </c>
      <c r="L43">
        <v>2424</v>
      </c>
      <c r="M43">
        <v>2526</v>
      </c>
      <c r="N43">
        <v>2345</v>
      </c>
      <c r="O43">
        <v>2492</v>
      </c>
      <c r="P43">
        <v>2646</v>
      </c>
      <c r="Q43">
        <v>2393</v>
      </c>
      <c r="R43">
        <v>2631</v>
      </c>
      <c r="S43">
        <v>2469</v>
      </c>
      <c r="T43">
        <v>2502</v>
      </c>
      <c r="U43">
        <v>2599</v>
      </c>
      <c r="V43">
        <v>2519</v>
      </c>
      <c r="W43">
        <v>2637</v>
      </c>
      <c r="X43">
        <v>2447</v>
      </c>
      <c r="Y43">
        <v>2371</v>
      </c>
      <c r="Z43">
        <v>2600</v>
      </c>
      <c r="AA43">
        <v>2399</v>
      </c>
      <c r="AB43">
        <v>2437</v>
      </c>
      <c r="AC43">
        <v>2595</v>
      </c>
      <c r="AD43">
        <v>2524</v>
      </c>
      <c r="AE43">
        <v>2634</v>
      </c>
      <c r="AF43">
        <v>2579</v>
      </c>
      <c r="AG43">
        <v>2628</v>
      </c>
      <c r="AH43">
        <v>2610</v>
      </c>
      <c r="AI43">
        <v>2490</v>
      </c>
      <c r="AJ43" s="96">
        <f t="shared" si="4"/>
        <v>2497.4516129032259</v>
      </c>
      <c r="AK43" s="2">
        <f t="shared" si="5"/>
        <v>98.525745775635528</v>
      </c>
      <c r="AL43" s="14">
        <f t="shared" si="6"/>
        <v>3.9450512380939294E-2</v>
      </c>
      <c r="AP43" s="1">
        <v>37</v>
      </c>
      <c r="AQ43" s="50">
        <f t="shared" si="0"/>
        <v>5.683563748079877E-2</v>
      </c>
      <c r="AR43" s="3">
        <v>-5.4870960241804198E-2</v>
      </c>
      <c r="AS43" s="3">
        <v>-5.3471176228946947E-2</v>
      </c>
    </row>
    <row r="44" spans="4:45" x14ac:dyDescent="0.3">
      <c r="D44" s="11">
        <v>60</v>
      </c>
      <c r="E44">
        <v>2540</v>
      </c>
      <c r="F44">
        <v>2429</v>
      </c>
      <c r="G44">
        <v>2500</v>
      </c>
      <c r="H44">
        <v>2572</v>
      </c>
      <c r="I44">
        <v>2490</v>
      </c>
      <c r="J44">
        <v>2365</v>
      </c>
      <c r="K44">
        <v>2497</v>
      </c>
      <c r="L44">
        <v>2492</v>
      </c>
      <c r="M44">
        <v>2587</v>
      </c>
      <c r="N44">
        <v>2415</v>
      </c>
      <c r="O44">
        <v>2560</v>
      </c>
      <c r="P44">
        <v>2716</v>
      </c>
      <c r="Q44">
        <v>2460</v>
      </c>
      <c r="R44">
        <v>2705</v>
      </c>
      <c r="S44">
        <v>2536</v>
      </c>
      <c r="T44">
        <v>2554</v>
      </c>
      <c r="U44">
        <v>2674</v>
      </c>
      <c r="V44">
        <v>2591</v>
      </c>
      <c r="W44">
        <v>2709</v>
      </c>
      <c r="X44">
        <v>2517</v>
      </c>
      <c r="Y44">
        <v>2434</v>
      </c>
      <c r="Z44">
        <v>2663</v>
      </c>
      <c r="AA44">
        <v>2474</v>
      </c>
      <c r="AB44">
        <v>2501</v>
      </c>
      <c r="AC44">
        <v>2665</v>
      </c>
      <c r="AD44">
        <v>2586</v>
      </c>
      <c r="AE44">
        <v>2707</v>
      </c>
      <c r="AF44">
        <v>2644</v>
      </c>
      <c r="AG44">
        <v>2690</v>
      </c>
      <c r="AH44">
        <v>2671</v>
      </c>
      <c r="AI44">
        <v>2550</v>
      </c>
      <c r="AJ44" s="96">
        <f t="shared" si="4"/>
        <v>2564.3225806451615</v>
      </c>
      <c r="AK44" s="2">
        <f t="shared" si="5"/>
        <v>99.167665125541859</v>
      </c>
      <c r="AL44" s="14">
        <f t="shared" si="6"/>
        <v>3.8672071085764932E-2</v>
      </c>
      <c r="AP44" s="1">
        <v>38</v>
      </c>
      <c r="AQ44" s="50">
        <f t="shared" si="0"/>
        <v>5.8371735791090631E-2</v>
      </c>
      <c r="AR44" s="3">
        <v>-5.4557527020546712E-2</v>
      </c>
      <c r="AS44" s="3">
        <v>-5.2618875211199685E-2</v>
      </c>
    </row>
    <row r="45" spans="4:45" x14ac:dyDescent="0.3">
      <c r="D45" s="11">
        <v>65</v>
      </c>
      <c r="E45">
        <v>2617</v>
      </c>
      <c r="F45">
        <v>2492</v>
      </c>
      <c r="G45">
        <v>2573</v>
      </c>
      <c r="H45">
        <v>2650</v>
      </c>
      <c r="I45">
        <v>2571</v>
      </c>
      <c r="J45">
        <v>2439</v>
      </c>
      <c r="K45">
        <v>2571</v>
      </c>
      <c r="L45">
        <v>2585</v>
      </c>
      <c r="M45">
        <v>2672</v>
      </c>
      <c r="N45">
        <v>2476</v>
      </c>
      <c r="O45">
        <v>2616</v>
      </c>
      <c r="P45">
        <v>2775</v>
      </c>
      <c r="Q45">
        <v>2530</v>
      </c>
      <c r="R45">
        <v>2767</v>
      </c>
      <c r="S45">
        <v>2606</v>
      </c>
      <c r="T45">
        <v>2635</v>
      </c>
      <c r="U45">
        <v>2744</v>
      </c>
      <c r="V45">
        <v>2664</v>
      </c>
      <c r="W45">
        <v>2778</v>
      </c>
      <c r="X45">
        <v>2594</v>
      </c>
      <c r="Y45">
        <v>2503</v>
      </c>
      <c r="Z45">
        <v>2740</v>
      </c>
      <c r="AA45">
        <v>2539</v>
      </c>
      <c r="AB45">
        <v>2569</v>
      </c>
      <c r="AC45">
        <v>2729</v>
      </c>
      <c r="AD45">
        <v>2647</v>
      </c>
      <c r="AE45">
        <v>2775</v>
      </c>
      <c r="AF45">
        <v>2702</v>
      </c>
      <c r="AG45">
        <v>2754</v>
      </c>
      <c r="AH45">
        <v>2745</v>
      </c>
      <c r="AI45">
        <v>2607</v>
      </c>
      <c r="AJ45" s="96">
        <f t="shared" si="4"/>
        <v>2634.3548387096776</v>
      </c>
      <c r="AK45" s="2">
        <f t="shared" si="5"/>
        <v>97.779530368783128</v>
      </c>
      <c r="AL45" s="14">
        <f t="shared" si="6"/>
        <v>3.7117069018946632E-2</v>
      </c>
      <c r="AP45" s="1">
        <v>39</v>
      </c>
      <c r="AQ45" s="50">
        <f t="shared" si="0"/>
        <v>5.9907834101382486E-2</v>
      </c>
      <c r="AR45" s="3">
        <v>-5.4374371498347972E-2</v>
      </c>
      <c r="AS45" s="3">
        <v>-5.0944441026272047E-2</v>
      </c>
    </row>
    <row r="46" spans="4:45" x14ac:dyDescent="0.3">
      <c r="D46" s="11">
        <v>70</v>
      </c>
      <c r="E46">
        <v>2717</v>
      </c>
      <c r="F46">
        <v>2565</v>
      </c>
      <c r="G46">
        <v>2655</v>
      </c>
      <c r="H46">
        <v>2747</v>
      </c>
      <c r="I46">
        <v>2631</v>
      </c>
      <c r="J46">
        <v>2500</v>
      </c>
      <c r="K46">
        <v>2659</v>
      </c>
      <c r="L46">
        <v>2694</v>
      </c>
      <c r="M46">
        <v>2769</v>
      </c>
      <c r="N46">
        <v>2541</v>
      </c>
      <c r="O46">
        <v>2683</v>
      </c>
      <c r="P46">
        <v>2847</v>
      </c>
      <c r="Q46">
        <v>2607</v>
      </c>
      <c r="R46">
        <v>2835</v>
      </c>
      <c r="S46">
        <v>2696</v>
      </c>
      <c r="T46">
        <v>2728</v>
      </c>
      <c r="U46">
        <v>2804</v>
      </c>
      <c r="V46">
        <v>2738</v>
      </c>
      <c r="W46">
        <v>2853</v>
      </c>
      <c r="X46">
        <v>2710</v>
      </c>
      <c r="Y46">
        <v>2592</v>
      </c>
      <c r="Z46">
        <v>2809</v>
      </c>
      <c r="AA46">
        <v>2605</v>
      </c>
      <c r="AB46">
        <v>2631</v>
      </c>
      <c r="AC46">
        <v>2793</v>
      </c>
      <c r="AD46">
        <v>2716</v>
      </c>
      <c r="AE46">
        <v>2849</v>
      </c>
      <c r="AF46">
        <v>2773</v>
      </c>
      <c r="AG46">
        <v>2824</v>
      </c>
      <c r="AH46">
        <v>2802</v>
      </c>
      <c r="AI46">
        <v>2681</v>
      </c>
      <c r="AJ46" s="96">
        <f t="shared" si="4"/>
        <v>2711.4193548387098</v>
      </c>
      <c r="AK46" s="2">
        <f t="shared" si="5"/>
        <v>96.690838653772644</v>
      </c>
      <c r="AL46" s="14">
        <f t="shared" si="6"/>
        <v>3.5660599118030691E-2</v>
      </c>
      <c r="AP46" s="1">
        <v>40</v>
      </c>
      <c r="AQ46" s="50">
        <f t="shared" si="0"/>
        <v>6.1443932411674347E-2</v>
      </c>
      <c r="AR46" s="3">
        <v>-5.3477023180154591E-2</v>
      </c>
      <c r="AS46" s="3">
        <v>-5.0226881552182794E-2</v>
      </c>
    </row>
    <row r="47" spans="4:45" x14ac:dyDescent="0.3">
      <c r="D47" s="11">
        <v>75</v>
      </c>
      <c r="E47">
        <v>2848</v>
      </c>
      <c r="F47">
        <v>2655</v>
      </c>
      <c r="G47">
        <v>2797</v>
      </c>
      <c r="H47">
        <v>2897</v>
      </c>
      <c r="I47">
        <v>2725</v>
      </c>
      <c r="J47">
        <v>2582</v>
      </c>
      <c r="K47">
        <v>2760</v>
      </c>
      <c r="L47">
        <v>2828</v>
      </c>
      <c r="M47">
        <v>2918</v>
      </c>
      <c r="N47">
        <v>2633</v>
      </c>
      <c r="O47">
        <v>2763</v>
      </c>
      <c r="P47">
        <v>2952</v>
      </c>
      <c r="Q47">
        <v>2701</v>
      </c>
      <c r="R47">
        <v>2942</v>
      </c>
      <c r="S47">
        <v>2817</v>
      </c>
      <c r="T47">
        <v>2880</v>
      </c>
      <c r="U47">
        <v>2906</v>
      </c>
      <c r="V47">
        <v>2843</v>
      </c>
      <c r="W47">
        <v>2955</v>
      </c>
      <c r="X47">
        <v>2844</v>
      </c>
      <c r="Y47">
        <v>2703</v>
      </c>
      <c r="Z47">
        <v>2899</v>
      </c>
      <c r="AA47">
        <v>2686</v>
      </c>
      <c r="AB47">
        <v>2705</v>
      </c>
      <c r="AC47">
        <v>2883</v>
      </c>
      <c r="AD47">
        <v>2790</v>
      </c>
      <c r="AE47">
        <v>2938</v>
      </c>
      <c r="AF47">
        <v>2865</v>
      </c>
      <c r="AG47">
        <v>2924</v>
      </c>
      <c r="AH47">
        <v>2876</v>
      </c>
      <c r="AI47">
        <v>2762</v>
      </c>
      <c r="AJ47" s="96">
        <f t="shared" si="4"/>
        <v>2815.3870967741937</v>
      </c>
      <c r="AK47" s="2">
        <f t="shared" si="5"/>
        <v>102.79613398027342</v>
      </c>
      <c r="AL47" s="14">
        <f t="shared" si="6"/>
        <v>3.6512255845050544E-2</v>
      </c>
      <c r="AP47" s="1">
        <v>41</v>
      </c>
      <c r="AQ47" s="50">
        <f t="shared" si="0"/>
        <v>6.2980030721966201E-2</v>
      </c>
      <c r="AR47" s="3">
        <v>-5.2121458587501751E-2</v>
      </c>
      <c r="AS47" s="3">
        <v>-5.0047925510064296E-2</v>
      </c>
    </row>
    <row r="48" spans="4:45" x14ac:dyDescent="0.3">
      <c r="D48" s="11">
        <v>80</v>
      </c>
      <c r="E48">
        <v>3042</v>
      </c>
      <c r="F48">
        <v>2793</v>
      </c>
      <c r="G48">
        <v>2968</v>
      </c>
      <c r="H48">
        <v>3083</v>
      </c>
      <c r="I48">
        <v>2868</v>
      </c>
      <c r="J48">
        <v>2699</v>
      </c>
      <c r="K48">
        <v>2902</v>
      </c>
      <c r="L48">
        <v>3012</v>
      </c>
      <c r="M48">
        <v>3141</v>
      </c>
      <c r="N48">
        <v>2756</v>
      </c>
      <c r="O48">
        <v>2879</v>
      </c>
      <c r="P48">
        <v>3096</v>
      </c>
      <c r="Q48">
        <v>2861</v>
      </c>
      <c r="R48">
        <v>3071</v>
      </c>
      <c r="S48">
        <v>2991</v>
      </c>
      <c r="T48">
        <v>3047</v>
      </c>
      <c r="U48">
        <v>3047</v>
      </c>
      <c r="V48">
        <v>2971</v>
      </c>
      <c r="W48">
        <v>3108</v>
      </c>
      <c r="X48">
        <v>3030</v>
      </c>
      <c r="Y48">
        <v>2864</v>
      </c>
      <c r="Z48">
        <v>3038</v>
      </c>
      <c r="AA48">
        <v>2797</v>
      </c>
      <c r="AB48">
        <v>2808</v>
      </c>
      <c r="AC48">
        <v>3002</v>
      </c>
      <c r="AD48">
        <v>2883</v>
      </c>
      <c r="AE48">
        <v>3057</v>
      </c>
      <c r="AF48">
        <v>2985</v>
      </c>
      <c r="AG48">
        <v>3067</v>
      </c>
      <c r="AH48">
        <v>2970</v>
      </c>
      <c r="AI48">
        <v>2911</v>
      </c>
      <c r="AJ48" s="96">
        <f t="shared" si="4"/>
        <v>2959.5806451612902</v>
      </c>
      <c r="AK48" s="2">
        <f t="shared" si="5"/>
        <v>114.55472467880389</v>
      </c>
      <c r="AL48" s="14">
        <f t="shared" si="6"/>
        <v>3.8706404188070684E-2</v>
      </c>
      <c r="AP48" s="1">
        <v>42</v>
      </c>
      <c r="AQ48" s="50">
        <f t="shared" si="0"/>
        <v>6.4516129032258063E-2</v>
      </c>
      <c r="AR48" s="3">
        <v>-5.0784238714613537E-2</v>
      </c>
      <c r="AS48" s="3">
        <v>-5.0047925510064296E-2</v>
      </c>
    </row>
    <row r="49" spans="4:45" x14ac:dyDescent="0.3">
      <c r="D49" s="11">
        <v>85</v>
      </c>
      <c r="E49">
        <v>3451</v>
      </c>
      <c r="F49">
        <v>3079</v>
      </c>
      <c r="G49">
        <v>3272</v>
      </c>
      <c r="H49">
        <v>3557</v>
      </c>
      <c r="I49">
        <v>3091</v>
      </c>
      <c r="J49">
        <v>2890</v>
      </c>
      <c r="K49">
        <v>3222</v>
      </c>
      <c r="L49">
        <v>3349</v>
      </c>
      <c r="M49">
        <v>3588</v>
      </c>
      <c r="N49">
        <v>2950</v>
      </c>
      <c r="O49">
        <v>3137</v>
      </c>
      <c r="P49">
        <v>3396</v>
      </c>
      <c r="Q49">
        <v>3144</v>
      </c>
      <c r="R49">
        <v>3364</v>
      </c>
      <c r="S49">
        <v>3348</v>
      </c>
      <c r="T49">
        <v>3459</v>
      </c>
      <c r="U49">
        <v>3318</v>
      </c>
      <c r="V49">
        <v>3212</v>
      </c>
      <c r="W49">
        <v>3400</v>
      </c>
      <c r="X49">
        <v>3406</v>
      </c>
      <c r="Y49">
        <v>3108</v>
      </c>
      <c r="Z49">
        <v>3312</v>
      </c>
      <c r="AA49">
        <v>2976</v>
      </c>
      <c r="AB49">
        <v>2939</v>
      </c>
      <c r="AC49">
        <v>3248</v>
      </c>
      <c r="AD49">
        <v>3030</v>
      </c>
      <c r="AE49">
        <v>3332</v>
      </c>
      <c r="AF49">
        <v>3265</v>
      </c>
      <c r="AG49">
        <v>3368</v>
      </c>
      <c r="AH49">
        <v>3109</v>
      </c>
      <c r="AI49">
        <v>3149</v>
      </c>
      <c r="AJ49" s="96">
        <f t="shared" si="4"/>
        <v>3240.9354838709678</v>
      </c>
      <c r="AK49" s="2">
        <f t="shared" si="5"/>
        <v>181.76980597885719</v>
      </c>
      <c r="AL49" s="14">
        <f t="shared" si="6"/>
        <v>5.6085598396963969E-2</v>
      </c>
      <c r="AP49" s="1">
        <v>43</v>
      </c>
      <c r="AQ49" s="50">
        <f t="shared" si="0"/>
        <v>6.6052227342549924E-2</v>
      </c>
      <c r="AR49" s="3">
        <v>-5.0601615295862934E-2</v>
      </c>
      <c r="AS49" s="3">
        <v>-4.9329228898263279E-2</v>
      </c>
    </row>
    <row r="50" spans="4:45" x14ac:dyDescent="0.3">
      <c r="D50" s="11">
        <v>90</v>
      </c>
      <c r="E50">
        <v>4417</v>
      </c>
      <c r="F50">
        <v>3990</v>
      </c>
      <c r="G50">
        <v>4390</v>
      </c>
      <c r="H50">
        <v>4582</v>
      </c>
      <c r="I50">
        <v>3611</v>
      </c>
      <c r="J50">
        <v>3323</v>
      </c>
      <c r="K50">
        <v>4443</v>
      </c>
      <c r="L50">
        <v>4325</v>
      </c>
      <c r="M50">
        <v>4579</v>
      </c>
      <c r="N50">
        <v>3354</v>
      </c>
      <c r="O50">
        <v>4111</v>
      </c>
      <c r="P50">
        <v>4470</v>
      </c>
      <c r="Q50">
        <v>4055</v>
      </c>
      <c r="R50">
        <v>4377</v>
      </c>
      <c r="S50">
        <v>4213</v>
      </c>
      <c r="T50">
        <v>4422</v>
      </c>
      <c r="U50">
        <v>4435</v>
      </c>
      <c r="V50">
        <v>4287</v>
      </c>
      <c r="W50">
        <v>4468</v>
      </c>
      <c r="X50">
        <v>4471</v>
      </c>
      <c r="Y50">
        <v>4143</v>
      </c>
      <c r="Z50">
        <v>4559</v>
      </c>
      <c r="AA50">
        <v>3366</v>
      </c>
      <c r="AB50">
        <v>3313</v>
      </c>
      <c r="AC50">
        <v>4254</v>
      </c>
      <c r="AD50">
        <v>3384</v>
      </c>
      <c r="AE50">
        <v>4546</v>
      </c>
      <c r="AF50">
        <v>4140</v>
      </c>
      <c r="AG50">
        <v>4309</v>
      </c>
      <c r="AH50">
        <v>3463</v>
      </c>
      <c r="AI50">
        <v>4021</v>
      </c>
      <c r="AJ50" s="96">
        <f t="shared" si="4"/>
        <v>4123.2580645161288</v>
      </c>
      <c r="AK50" s="2">
        <f t="shared" si="5"/>
        <v>429.14822363545022</v>
      </c>
      <c r="AL50" s="14">
        <f t="shared" si="6"/>
        <v>0.1040798846253664</v>
      </c>
      <c r="AP50" s="1">
        <v>44</v>
      </c>
      <c r="AQ50" s="50">
        <f t="shared" si="0"/>
        <v>6.7588325652841785E-2</v>
      </c>
      <c r="AR50" s="3">
        <v>-5.0182958703606902E-2</v>
      </c>
      <c r="AS50" s="3">
        <v>-4.8316251830161125E-2</v>
      </c>
    </row>
    <row r="51" spans="4:45" x14ac:dyDescent="0.3">
      <c r="D51" s="11">
        <v>95</v>
      </c>
      <c r="E51">
        <v>5532</v>
      </c>
      <c r="F51">
        <v>5158</v>
      </c>
      <c r="G51">
        <v>5562</v>
      </c>
      <c r="H51">
        <v>5666</v>
      </c>
      <c r="I51">
        <v>5191</v>
      </c>
      <c r="J51">
        <v>4827</v>
      </c>
      <c r="K51">
        <v>5677</v>
      </c>
      <c r="L51">
        <v>5365</v>
      </c>
      <c r="M51">
        <v>5675</v>
      </c>
      <c r="N51">
        <v>4890</v>
      </c>
      <c r="O51">
        <v>5280</v>
      </c>
      <c r="P51">
        <v>5765</v>
      </c>
      <c r="Q51">
        <v>5180</v>
      </c>
      <c r="R51">
        <v>5632</v>
      </c>
      <c r="S51">
        <v>5372</v>
      </c>
      <c r="T51">
        <v>5434</v>
      </c>
      <c r="U51">
        <v>5687</v>
      </c>
      <c r="V51">
        <v>5518</v>
      </c>
      <c r="W51">
        <v>5757</v>
      </c>
      <c r="X51">
        <v>5472</v>
      </c>
      <c r="Y51">
        <v>5282</v>
      </c>
      <c r="Z51">
        <v>5836</v>
      </c>
      <c r="AA51">
        <v>4990</v>
      </c>
      <c r="AB51">
        <v>4832</v>
      </c>
      <c r="AC51">
        <v>5518</v>
      </c>
      <c r="AD51">
        <v>4948</v>
      </c>
      <c r="AE51">
        <v>5762</v>
      </c>
      <c r="AF51">
        <v>5436</v>
      </c>
      <c r="AG51">
        <v>5504</v>
      </c>
      <c r="AH51">
        <v>5163</v>
      </c>
      <c r="AI51">
        <v>5126</v>
      </c>
      <c r="AJ51" s="96">
        <f t="shared" si="4"/>
        <v>5388.2903225806449</v>
      </c>
      <c r="AK51" s="2">
        <f t="shared" si="5"/>
        <v>295.66390756492268</v>
      </c>
      <c r="AL51" s="14">
        <f t="shared" si="6"/>
        <v>5.4871562195876383E-2</v>
      </c>
      <c r="AP51" s="1">
        <v>45</v>
      </c>
      <c r="AQ51" s="50">
        <f t="shared" si="0"/>
        <v>6.9124423963133647E-2</v>
      </c>
      <c r="AR51" s="3">
        <v>-5.0131926121372059E-2</v>
      </c>
      <c r="AS51" s="3">
        <v>-4.7780701009929524E-2</v>
      </c>
    </row>
    <row r="52" spans="4:45" x14ac:dyDescent="0.3">
      <c r="D52" s="97" t="s">
        <v>89</v>
      </c>
      <c r="E52" s="98" t="s">
        <v>14</v>
      </c>
      <c r="F52" s="98" t="s">
        <v>10</v>
      </c>
      <c r="G52" s="98" t="s">
        <v>6</v>
      </c>
      <c r="H52" s="98" t="s">
        <v>11</v>
      </c>
      <c r="I52" s="98" t="s">
        <v>7</v>
      </c>
      <c r="J52" s="98" t="s">
        <v>8</v>
      </c>
      <c r="K52" s="98" t="s">
        <v>15</v>
      </c>
      <c r="L52" s="98" t="s">
        <v>13</v>
      </c>
      <c r="M52" s="98" t="s">
        <v>9</v>
      </c>
      <c r="N52" s="98" t="s">
        <v>12</v>
      </c>
      <c r="O52" s="98" t="s">
        <v>20</v>
      </c>
      <c r="P52" s="98" t="s">
        <v>17</v>
      </c>
      <c r="Q52" s="98" t="s">
        <v>16</v>
      </c>
      <c r="R52" s="98" t="s">
        <v>22</v>
      </c>
      <c r="S52" s="98" t="s">
        <v>18</v>
      </c>
      <c r="T52" s="98" t="s">
        <v>19</v>
      </c>
      <c r="U52" s="98" t="s">
        <v>23</v>
      </c>
      <c r="V52" s="98" t="s">
        <v>21</v>
      </c>
      <c r="W52" s="98" t="s">
        <v>25</v>
      </c>
      <c r="X52" s="98" t="s">
        <v>29</v>
      </c>
      <c r="Y52" s="98" t="s">
        <v>26</v>
      </c>
      <c r="Z52" s="98" t="s">
        <v>30</v>
      </c>
      <c r="AA52" s="98" t="s">
        <v>27</v>
      </c>
      <c r="AB52" s="98" t="s">
        <v>28</v>
      </c>
      <c r="AC52" s="98" t="s">
        <v>31</v>
      </c>
      <c r="AD52" s="98" t="s">
        <v>24</v>
      </c>
      <c r="AE52" s="98" t="s">
        <v>32</v>
      </c>
      <c r="AF52" s="98" t="s">
        <v>33</v>
      </c>
      <c r="AG52" s="98" t="s">
        <v>34</v>
      </c>
      <c r="AH52" s="98" t="s">
        <v>35</v>
      </c>
      <c r="AI52" s="99" t="s">
        <v>36</v>
      </c>
      <c r="AJ52" s="105" t="s">
        <v>39</v>
      </c>
      <c r="AK52" s="105" t="s">
        <v>40</v>
      </c>
      <c r="AL52" s="106" t="s">
        <v>41</v>
      </c>
      <c r="AP52" s="1">
        <v>46</v>
      </c>
      <c r="AQ52" s="50">
        <f t="shared" si="0"/>
        <v>7.0660522273425494E-2</v>
      </c>
      <c r="AR52" s="3">
        <v>-4.9548408879885236E-2</v>
      </c>
      <c r="AS52" s="3">
        <v>-4.7572721081817385E-2</v>
      </c>
    </row>
    <row r="53" spans="4:45" x14ac:dyDescent="0.3">
      <c r="D53" s="11">
        <v>1</v>
      </c>
      <c r="E53">
        <v>1259</v>
      </c>
      <c r="F53">
        <v>1177</v>
      </c>
      <c r="G53">
        <v>1224</v>
      </c>
      <c r="H53">
        <v>1262</v>
      </c>
      <c r="I53">
        <v>1225</v>
      </c>
      <c r="J53">
        <v>1177</v>
      </c>
      <c r="K53">
        <v>1207</v>
      </c>
      <c r="L53">
        <v>1202</v>
      </c>
      <c r="M53">
        <v>1272</v>
      </c>
      <c r="N53">
        <v>1170</v>
      </c>
      <c r="O53">
        <v>1157</v>
      </c>
      <c r="P53">
        <v>1234</v>
      </c>
      <c r="Q53">
        <v>1222</v>
      </c>
      <c r="R53">
        <v>1243</v>
      </c>
      <c r="S53">
        <v>1277</v>
      </c>
      <c r="T53">
        <v>1336</v>
      </c>
      <c r="U53">
        <v>1228</v>
      </c>
      <c r="V53">
        <v>1153</v>
      </c>
      <c r="W53">
        <v>1249</v>
      </c>
      <c r="X53">
        <v>1284</v>
      </c>
      <c r="Y53">
        <v>1218</v>
      </c>
      <c r="Z53">
        <v>1201</v>
      </c>
      <c r="AA53">
        <v>1138</v>
      </c>
      <c r="AB53">
        <v>1119</v>
      </c>
      <c r="AC53">
        <v>1225</v>
      </c>
      <c r="AD53">
        <v>1175</v>
      </c>
      <c r="AE53">
        <v>1261</v>
      </c>
      <c r="AF53">
        <v>1252</v>
      </c>
      <c r="AG53">
        <v>1276</v>
      </c>
      <c r="AH53">
        <v>1230</v>
      </c>
      <c r="AI53" s="30">
        <v>1267</v>
      </c>
      <c r="AJ53" s="96">
        <f>AVERAGE(E53:AI53)</f>
        <v>1223.2258064516129</v>
      </c>
      <c r="AK53" s="2">
        <f>STDEV(E53:AI53)</f>
        <v>48.573456178877052</v>
      </c>
      <c r="AL53" s="14">
        <f>AK53/AJ53</f>
        <v>3.9709312804461723E-2</v>
      </c>
      <c r="AP53" s="1">
        <v>47</v>
      </c>
      <c r="AQ53" s="50">
        <f t="shared" si="0"/>
        <v>7.2196620583717355E-2</v>
      </c>
      <c r="AR53" s="3">
        <v>-4.954740352548833E-2</v>
      </c>
      <c r="AS53" s="3">
        <v>-4.7345917196787962E-2</v>
      </c>
    </row>
    <row r="54" spans="4:45" x14ac:dyDescent="0.3">
      <c r="D54" s="11">
        <v>3</v>
      </c>
      <c r="E54">
        <v>1473</v>
      </c>
      <c r="F54">
        <v>1418</v>
      </c>
      <c r="G54">
        <v>1437</v>
      </c>
      <c r="H54">
        <v>1475</v>
      </c>
      <c r="I54">
        <v>1471</v>
      </c>
      <c r="J54">
        <v>1388</v>
      </c>
      <c r="K54">
        <v>1418</v>
      </c>
      <c r="L54">
        <v>1444</v>
      </c>
      <c r="M54">
        <v>1540</v>
      </c>
      <c r="N54">
        <v>1442</v>
      </c>
      <c r="O54">
        <v>1422</v>
      </c>
      <c r="P54">
        <v>1512</v>
      </c>
      <c r="Q54">
        <v>1445</v>
      </c>
      <c r="R54">
        <v>1515</v>
      </c>
      <c r="S54">
        <v>1516</v>
      </c>
      <c r="T54">
        <v>1593</v>
      </c>
      <c r="U54">
        <v>1477</v>
      </c>
      <c r="V54">
        <v>1452</v>
      </c>
      <c r="W54">
        <v>1472</v>
      </c>
      <c r="X54">
        <v>1456</v>
      </c>
      <c r="Y54">
        <v>1439</v>
      </c>
      <c r="Z54">
        <v>1457</v>
      </c>
      <c r="AA54">
        <v>1388</v>
      </c>
      <c r="AB54">
        <v>1408</v>
      </c>
      <c r="AC54">
        <v>1524</v>
      </c>
      <c r="AD54">
        <v>1485</v>
      </c>
      <c r="AE54">
        <v>1544</v>
      </c>
      <c r="AF54">
        <v>1522</v>
      </c>
      <c r="AG54">
        <v>1584</v>
      </c>
      <c r="AH54">
        <v>1542</v>
      </c>
      <c r="AI54" s="30">
        <v>1518</v>
      </c>
      <c r="AJ54" s="96">
        <f t="shared" ref="AJ54:AJ73" si="7">AVERAGE(E54:AI54)</f>
        <v>1476.6774193548388</v>
      </c>
      <c r="AK54" s="2">
        <f t="shared" ref="AK54:AK73" si="8">STDEV(E54:AI54)</f>
        <v>53.626105021574574</v>
      </c>
      <c r="AL54" s="14">
        <f t="shared" ref="AL54:AL73" si="9">AK54/AJ54</f>
        <v>3.6315382302658794E-2</v>
      </c>
      <c r="AP54" s="1">
        <v>48</v>
      </c>
      <c r="AQ54" s="50">
        <f t="shared" si="0"/>
        <v>7.3732718894009217E-2</v>
      </c>
      <c r="AR54" s="3">
        <v>-4.8655428086613335E-2</v>
      </c>
      <c r="AS54" s="3">
        <v>-4.6104928457869697E-2</v>
      </c>
    </row>
    <row r="55" spans="4:45" x14ac:dyDescent="0.3">
      <c r="D55" s="11">
        <v>5</v>
      </c>
      <c r="E55">
        <v>1586</v>
      </c>
      <c r="F55">
        <v>1512</v>
      </c>
      <c r="G55">
        <v>1544</v>
      </c>
      <c r="H55">
        <v>1567</v>
      </c>
      <c r="I55">
        <v>1584</v>
      </c>
      <c r="J55">
        <v>1490</v>
      </c>
      <c r="K55">
        <v>1512</v>
      </c>
      <c r="L55">
        <v>1549</v>
      </c>
      <c r="M55">
        <v>1635</v>
      </c>
      <c r="N55">
        <v>1558</v>
      </c>
      <c r="O55">
        <v>1574</v>
      </c>
      <c r="P55">
        <v>1629</v>
      </c>
      <c r="Q55">
        <v>1552</v>
      </c>
      <c r="R55">
        <v>1649</v>
      </c>
      <c r="S55">
        <v>1607</v>
      </c>
      <c r="T55">
        <v>1694</v>
      </c>
      <c r="U55">
        <v>1612</v>
      </c>
      <c r="V55">
        <v>1581</v>
      </c>
      <c r="W55">
        <v>1579</v>
      </c>
      <c r="X55">
        <v>1554</v>
      </c>
      <c r="Y55">
        <v>1543</v>
      </c>
      <c r="Z55">
        <v>1585</v>
      </c>
      <c r="AA55">
        <v>1545</v>
      </c>
      <c r="AB55">
        <v>1546</v>
      </c>
      <c r="AC55">
        <v>1639</v>
      </c>
      <c r="AD55">
        <v>1620</v>
      </c>
      <c r="AE55">
        <v>1678</v>
      </c>
      <c r="AF55">
        <v>1662</v>
      </c>
      <c r="AG55">
        <v>1684</v>
      </c>
      <c r="AH55">
        <v>1683</v>
      </c>
      <c r="AI55" s="30">
        <v>1618</v>
      </c>
      <c r="AJ55" s="96">
        <f t="shared" si="7"/>
        <v>1592.6129032258063</v>
      </c>
      <c r="AK55" s="2">
        <f t="shared" si="8"/>
        <v>54.731269197388329</v>
      </c>
      <c r="AL55" s="14">
        <f t="shared" si="9"/>
        <v>3.4365707502765554E-2</v>
      </c>
      <c r="AP55" s="1">
        <v>49</v>
      </c>
      <c r="AQ55" s="50">
        <f t="shared" si="0"/>
        <v>7.5268817204301078E-2</v>
      </c>
      <c r="AR55" s="3">
        <v>-4.8538011695906436E-2</v>
      </c>
      <c r="AS55" s="3">
        <v>-4.5916964531207007E-2</v>
      </c>
    </row>
    <row r="56" spans="4:45" x14ac:dyDescent="0.3">
      <c r="D56" s="11">
        <v>10</v>
      </c>
      <c r="E56">
        <v>1734</v>
      </c>
      <c r="F56">
        <v>1658</v>
      </c>
      <c r="G56">
        <v>1712</v>
      </c>
      <c r="H56">
        <v>1734</v>
      </c>
      <c r="I56">
        <v>1745</v>
      </c>
      <c r="J56">
        <v>1644</v>
      </c>
      <c r="K56">
        <v>1670</v>
      </c>
      <c r="L56">
        <v>1719</v>
      </c>
      <c r="M56">
        <v>1780</v>
      </c>
      <c r="N56">
        <v>1717</v>
      </c>
      <c r="O56">
        <v>1738</v>
      </c>
      <c r="P56">
        <v>1814</v>
      </c>
      <c r="Q56">
        <v>1703</v>
      </c>
      <c r="R56">
        <v>1817</v>
      </c>
      <c r="S56">
        <v>1753</v>
      </c>
      <c r="T56">
        <v>1822</v>
      </c>
      <c r="U56">
        <v>1823</v>
      </c>
      <c r="V56">
        <v>1760</v>
      </c>
      <c r="W56">
        <v>1798</v>
      </c>
      <c r="X56">
        <v>1716</v>
      </c>
      <c r="Y56">
        <v>1689</v>
      </c>
      <c r="Z56">
        <v>1766</v>
      </c>
      <c r="AA56">
        <v>1721</v>
      </c>
      <c r="AB56">
        <v>1729</v>
      </c>
      <c r="AC56">
        <v>1824</v>
      </c>
      <c r="AD56">
        <v>1802</v>
      </c>
      <c r="AE56">
        <v>1868</v>
      </c>
      <c r="AF56">
        <v>1820</v>
      </c>
      <c r="AG56">
        <v>1894</v>
      </c>
      <c r="AH56">
        <v>1843</v>
      </c>
      <c r="AI56" s="30">
        <v>1780</v>
      </c>
      <c r="AJ56" s="96">
        <f t="shared" si="7"/>
        <v>1761.0645161290322</v>
      </c>
      <c r="AK56" s="2">
        <f t="shared" si="8"/>
        <v>61.861100046190025</v>
      </c>
      <c r="AL56" s="14">
        <f t="shared" si="9"/>
        <v>3.5127106065464271E-2</v>
      </c>
      <c r="AP56" s="1">
        <v>50</v>
      </c>
      <c r="AQ56" s="50">
        <f t="shared" si="0"/>
        <v>7.6804915514592939E-2</v>
      </c>
      <c r="AR56" s="3">
        <v>-4.8452468680913699E-2</v>
      </c>
      <c r="AS56" s="3">
        <v>-4.5916964531207007E-2</v>
      </c>
    </row>
    <row r="57" spans="4:45" x14ac:dyDescent="0.3">
      <c r="D57" s="11">
        <v>15</v>
      </c>
      <c r="E57">
        <v>1841</v>
      </c>
      <c r="F57">
        <v>1757</v>
      </c>
      <c r="G57">
        <v>1818</v>
      </c>
      <c r="H57">
        <v>1875</v>
      </c>
      <c r="I57">
        <v>1841</v>
      </c>
      <c r="J57">
        <v>1744</v>
      </c>
      <c r="K57">
        <v>1776</v>
      </c>
      <c r="L57">
        <v>1816</v>
      </c>
      <c r="M57">
        <v>1887</v>
      </c>
      <c r="N57">
        <v>1807</v>
      </c>
      <c r="O57">
        <v>1857</v>
      </c>
      <c r="P57">
        <v>1939</v>
      </c>
      <c r="Q57">
        <v>1804</v>
      </c>
      <c r="R57">
        <v>1936</v>
      </c>
      <c r="S57">
        <v>1841</v>
      </c>
      <c r="T57">
        <v>1923</v>
      </c>
      <c r="U57">
        <v>1961</v>
      </c>
      <c r="V57">
        <v>1909</v>
      </c>
      <c r="W57">
        <v>1932</v>
      </c>
      <c r="X57">
        <v>1818</v>
      </c>
      <c r="Y57">
        <v>1797</v>
      </c>
      <c r="Z57">
        <v>1888</v>
      </c>
      <c r="AA57">
        <v>1826</v>
      </c>
      <c r="AB57">
        <v>1849</v>
      </c>
      <c r="AC57">
        <v>1935</v>
      </c>
      <c r="AD57">
        <v>1934</v>
      </c>
      <c r="AE57">
        <v>1994</v>
      </c>
      <c r="AF57">
        <v>1944</v>
      </c>
      <c r="AG57">
        <v>2007</v>
      </c>
      <c r="AH57">
        <v>1976</v>
      </c>
      <c r="AI57" s="30">
        <v>1911</v>
      </c>
      <c r="AJ57" s="96">
        <f t="shared" si="7"/>
        <v>1875.5806451612902</v>
      </c>
      <c r="AK57" s="2">
        <f t="shared" si="8"/>
        <v>70.859379145623521</v>
      </c>
      <c r="AL57" s="14">
        <f t="shared" si="9"/>
        <v>3.7779969274277715E-2</v>
      </c>
      <c r="AP57" s="1">
        <v>51</v>
      </c>
      <c r="AQ57" s="50">
        <f t="shared" si="0"/>
        <v>7.8341013824884786E-2</v>
      </c>
      <c r="AR57" s="3">
        <v>-4.8393655957706443E-2</v>
      </c>
      <c r="AS57" s="3">
        <v>-4.5888911009356978E-2</v>
      </c>
    </row>
    <row r="58" spans="4:45" x14ac:dyDescent="0.3">
      <c r="D58" s="11">
        <v>20</v>
      </c>
      <c r="E58">
        <v>1922</v>
      </c>
      <c r="F58">
        <v>1845</v>
      </c>
      <c r="G58">
        <v>1906</v>
      </c>
      <c r="H58">
        <v>1983</v>
      </c>
      <c r="I58">
        <v>1933</v>
      </c>
      <c r="J58">
        <v>1827</v>
      </c>
      <c r="K58">
        <v>1884</v>
      </c>
      <c r="L58">
        <v>1915</v>
      </c>
      <c r="M58">
        <v>1990</v>
      </c>
      <c r="N58">
        <v>1905</v>
      </c>
      <c r="O58">
        <v>1957</v>
      </c>
      <c r="P58">
        <v>2044</v>
      </c>
      <c r="Q58">
        <v>1897</v>
      </c>
      <c r="R58">
        <v>2054</v>
      </c>
      <c r="S58">
        <v>1946</v>
      </c>
      <c r="T58">
        <v>2013</v>
      </c>
      <c r="U58">
        <v>2056</v>
      </c>
      <c r="V58">
        <v>2008</v>
      </c>
      <c r="W58">
        <v>2054</v>
      </c>
      <c r="X58">
        <v>1925</v>
      </c>
      <c r="Y58">
        <v>1883</v>
      </c>
      <c r="Z58">
        <v>2008</v>
      </c>
      <c r="AA58">
        <v>1918</v>
      </c>
      <c r="AB58">
        <v>1946</v>
      </c>
      <c r="AC58">
        <v>2042</v>
      </c>
      <c r="AD58">
        <v>2028</v>
      </c>
      <c r="AE58">
        <v>2098</v>
      </c>
      <c r="AF58">
        <v>2047</v>
      </c>
      <c r="AG58">
        <v>2103</v>
      </c>
      <c r="AH58">
        <v>2069</v>
      </c>
      <c r="AI58" s="30">
        <v>2002</v>
      </c>
      <c r="AJ58" s="96">
        <f t="shared" si="7"/>
        <v>1974.4516129032259</v>
      </c>
      <c r="AK58" s="2">
        <f t="shared" si="8"/>
        <v>74.941683421034085</v>
      </c>
      <c r="AL58" s="14">
        <f t="shared" si="9"/>
        <v>3.7955695106065494E-2</v>
      </c>
      <c r="AP58" s="1">
        <v>52</v>
      </c>
      <c r="AQ58" s="50">
        <f t="shared" si="0"/>
        <v>7.9877112135176648E-2</v>
      </c>
      <c r="AR58" s="3">
        <v>-4.8354935194416748E-2</v>
      </c>
      <c r="AS58" s="3">
        <v>-4.5861400756667017E-2</v>
      </c>
    </row>
    <row r="59" spans="4:45" x14ac:dyDescent="0.3">
      <c r="D59" s="11">
        <v>25</v>
      </c>
      <c r="E59">
        <v>2022</v>
      </c>
      <c r="F59">
        <v>1932</v>
      </c>
      <c r="G59">
        <v>1996</v>
      </c>
      <c r="H59">
        <v>2069</v>
      </c>
      <c r="I59">
        <v>2027</v>
      </c>
      <c r="J59">
        <v>1917</v>
      </c>
      <c r="K59">
        <v>1979</v>
      </c>
      <c r="L59">
        <v>2008</v>
      </c>
      <c r="M59">
        <v>2083</v>
      </c>
      <c r="N59">
        <v>1980</v>
      </c>
      <c r="O59">
        <v>2061</v>
      </c>
      <c r="P59">
        <v>2151</v>
      </c>
      <c r="Q59">
        <v>1983</v>
      </c>
      <c r="R59">
        <v>2157</v>
      </c>
      <c r="S59">
        <v>2027</v>
      </c>
      <c r="T59">
        <v>2091</v>
      </c>
      <c r="U59">
        <v>2149</v>
      </c>
      <c r="V59">
        <v>2101</v>
      </c>
      <c r="W59">
        <v>2152</v>
      </c>
      <c r="X59">
        <v>2011</v>
      </c>
      <c r="Y59">
        <v>1961</v>
      </c>
      <c r="Z59">
        <v>2117</v>
      </c>
      <c r="AA59">
        <v>2002</v>
      </c>
      <c r="AB59">
        <v>2034</v>
      </c>
      <c r="AC59">
        <v>2139</v>
      </c>
      <c r="AD59">
        <v>2108</v>
      </c>
      <c r="AE59">
        <v>2190</v>
      </c>
      <c r="AF59">
        <v>2139</v>
      </c>
      <c r="AG59">
        <v>2193</v>
      </c>
      <c r="AH59">
        <v>2151</v>
      </c>
      <c r="AI59" s="30">
        <v>2081</v>
      </c>
      <c r="AJ59" s="96">
        <f t="shared" si="7"/>
        <v>2064.8709677419356</v>
      </c>
      <c r="AK59" s="2">
        <f t="shared" si="8"/>
        <v>77.529668271995021</v>
      </c>
      <c r="AL59" s="14">
        <f t="shared" si="9"/>
        <v>3.754697968211472E-2</v>
      </c>
      <c r="AP59" s="1">
        <v>53</v>
      </c>
      <c r="AQ59" s="50">
        <f t="shared" si="0"/>
        <v>8.1413210445468509E-2</v>
      </c>
      <c r="AR59" s="3">
        <v>-4.8129223669029247E-2</v>
      </c>
      <c r="AS59" s="3">
        <v>-4.5148785771291826E-2</v>
      </c>
    </row>
    <row r="60" spans="4:45" x14ac:dyDescent="0.3">
      <c r="D60" s="11">
        <v>30</v>
      </c>
      <c r="E60">
        <v>2109</v>
      </c>
      <c r="F60">
        <v>2013</v>
      </c>
      <c r="G60">
        <v>2086</v>
      </c>
      <c r="H60">
        <v>2142</v>
      </c>
      <c r="I60">
        <v>2100</v>
      </c>
      <c r="J60">
        <v>1998</v>
      </c>
      <c r="K60">
        <v>2075</v>
      </c>
      <c r="L60">
        <v>2096</v>
      </c>
      <c r="M60">
        <v>2159</v>
      </c>
      <c r="N60">
        <v>2051</v>
      </c>
      <c r="O60">
        <v>2146</v>
      </c>
      <c r="P60">
        <v>2253</v>
      </c>
      <c r="Q60">
        <v>2053</v>
      </c>
      <c r="R60">
        <v>2240</v>
      </c>
      <c r="S60">
        <v>2109</v>
      </c>
      <c r="T60">
        <v>2171</v>
      </c>
      <c r="U60">
        <v>2239</v>
      </c>
      <c r="V60">
        <v>2183</v>
      </c>
      <c r="W60">
        <v>2249</v>
      </c>
      <c r="X60">
        <v>2099</v>
      </c>
      <c r="Y60">
        <v>2043</v>
      </c>
      <c r="Z60">
        <v>2222</v>
      </c>
      <c r="AA60">
        <v>2081</v>
      </c>
      <c r="AB60">
        <v>2132</v>
      </c>
      <c r="AC60">
        <v>2231</v>
      </c>
      <c r="AD60">
        <v>2208</v>
      </c>
      <c r="AE60">
        <v>2273</v>
      </c>
      <c r="AF60">
        <v>2215</v>
      </c>
      <c r="AG60">
        <v>2276</v>
      </c>
      <c r="AH60">
        <v>2242</v>
      </c>
      <c r="AI60" s="30">
        <v>2167</v>
      </c>
      <c r="AJ60" s="96">
        <f t="shared" si="7"/>
        <v>2150.3548387096776</v>
      </c>
      <c r="AK60" s="2">
        <f t="shared" si="8"/>
        <v>80.814003896641893</v>
      </c>
      <c r="AL60" s="14">
        <f t="shared" si="9"/>
        <v>3.7581706256970319E-2</v>
      </c>
      <c r="AP60" s="1">
        <v>54</v>
      </c>
      <c r="AQ60" s="50">
        <f t="shared" si="0"/>
        <v>8.294930875576037E-2</v>
      </c>
      <c r="AR60" s="3">
        <v>-4.7914940624137037E-2</v>
      </c>
      <c r="AS60" s="3">
        <v>-4.5116075339465662E-2</v>
      </c>
    </row>
    <row r="61" spans="4:45" x14ac:dyDescent="0.3">
      <c r="D61" s="11">
        <v>35</v>
      </c>
      <c r="E61">
        <v>2185</v>
      </c>
      <c r="F61">
        <v>2094</v>
      </c>
      <c r="G61">
        <v>2167</v>
      </c>
      <c r="H61">
        <v>2219</v>
      </c>
      <c r="I61">
        <v>2172</v>
      </c>
      <c r="J61">
        <v>2068</v>
      </c>
      <c r="K61">
        <v>2147</v>
      </c>
      <c r="L61">
        <v>2163</v>
      </c>
      <c r="M61">
        <v>2230</v>
      </c>
      <c r="N61">
        <v>2122</v>
      </c>
      <c r="O61">
        <v>2219</v>
      </c>
      <c r="P61">
        <v>2350</v>
      </c>
      <c r="Q61">
        <v>2119</v>
      </c>
      <c r="R61">
        <v>2326</v>
      </c>
      <c r="S61">
        <v>2183</v>
      </c>
      <c r="T61">
        <v>2235</v>
      </c>
      <c r="U61">
        <v>2320</v>
      </c>
      <c r="V61">
        <v>2264</v>
      </c>
      <c r="W61">
        <v>2338</v>
      </c>
      <c r="X61">
        <v>2171</v>
      </c>
      <c r="Y61">
        <v>2109</v>
      </c>
      <c r="Z61">
        <v>2309</v>
      </c>
      <c r="AA61">
        <v>2171</v>
      </c>
      <c r="AB61">
        <v>2206</v>
      </c>
      <c r="AC61">
        <v>2314</v>
      </c>
      <c r="AD61">
        <v>2288</v>
      </c>
      <c r="AE61">
        <v>2350</v>
      </c>
      <c r="AF61">
        <v>2291</v>
      </c>
      <c r="AG61">
        <v>2343</v>
      </c>
      <c r="AH61">
        <v>2322</v>
      </c>
      <c r="AI61" s="30">
        <v>2239</v>
      </c>
      <c r="AJ61" s="96">
        <f t="shared" si="7"/>
        <v>2226.9032258064517</v>
      </c>
      <c r="AK61" s="2">
        <f t="shared" si="8"/>
        <v>84.547956742001233</v>
      </c>
      <c r="AL61" s="14">
        <f t="shared" si="9"/>
        <v>3.7966605716053509E-2</v>
      </c>
      <c r="AP61" s="1">
        <v>55</v>
      </c>
      <c r="AQ61" s="50">
        <f t="shared" si="0"/>
        <v>8.4485407066052232E-2</v>
      </c>
      <c r="AR61" s="3">
        <v>-4.7733225128186244E-2</v>
      </c>
      <c r="AS61" s="3">
        <v>-4.4249227265332751E-2</v>
      </c>
    </row>
    <row r="62" spans="4:45" x14ac:dyDescent="0.3">
      <c r="D62" s="11">
        <v>40</v>
      </c>
      <c r="E62">
        <v>2258</v>
      </c>
      <c r="F62">
        <v>2155</v>
      </c>
      <c r="G62">
        <v>2233</v>
      </c>
      <c r="H62">
        <v>2283</v>
      </c>
      <c r="I62">
        <v>2244</v>
      </c>
      <c r="J62">
        <v>2139</v>
      </c>
      <c r="K62">
        <v>2215</v>
      </c>
      <c r="L62">
        <v>2236</v>
      </c>
      <c r="M62">
        <v>2302</v>
      </c>
      <c r="N62">
        <v>2189</v>
      </c>
      <c r="O62">
        <v>2299</v>
      </c>
      <c r="P62">
        <v>2422</v>
      </c>
      <c r="Q62">
        <v>2187</v>
      </c>
      <c r="R62">
        <v>2408</v>
      </c>
      <c r="S62">
        <v>2252</v>
      </c>
      <c r="T62">
        <v>2300</v>
      </c>
      <c r="U62">
        <v>2395</v>
      </c>
      <c r="V62">
        <v>2332</v>
      </c>
      <c r="W62">
        <v>2416</v>
      </c>
      <c r="X62">
        <v>2241</v>
      </c>
      <c r="Y62">
        <v>2176</v>
      </c>
      <c r="Z62">
        <v>2380</v>
      </c>
      <c r="AA62">
        <v>2246</v>
      </c>
      <c r="AB62">
        <v>2276</v>
      </c>
      <c r="AC62">
        <v>2382</v>
      </c>
      <c r="AD62">
        <v>2351</v>
      </c>
      <c r="AE62">
        <v>2420</v>
      </c>
      <c r="AF62">
        <v>2370</v>
      </c>
      <c r="AG62">
        <v>2410</v>
      </c>
      <c r="AH62">
        <v>2401</v>
      </c>
      <c r="AI62" s="30">
        <v>2303</v>
      </c>
      <c r="AJ62" s="96">
        <f t="shared" si="7"/>
        <v>2297.4516129032259</v>
      </c>
      <c r="AK62" s="2">
        <f t="shared" si="8"/>
        <v>86.579381190395594</v>
      </c>
      <c r="AL62" s="14">
        <f t="shared" si="9"/>
        <v>3.7684963941846693E-2</v>
      </c>
      <c r="AP62" s="1">
        <v>56</v>
      </c>
      <c r="AQ62" s="50">
        <f t="shared" si="0"/>
        <v>8.6021505376344093E-2</v>
      </c>
      <c r="AR62" s="3">
        <v>-4.6504559270516714E-2</v>
      </c>
      <c r="AS62" s="3">
        <v>-4.4019138755980861E-2</v>
      </c>
    </row>
    <row r="63" spans="4:45" x14ac:dyDescent="0.3">
      <c r="D63" s="11">
        <v>45</v>
      </c>
      <c r="E63">
        <v>2319</v>
      </c>
      <c r="F63">
        <v>2218</v>
      </c>
      <c r="G63">
        <v>2289</v>
      </c>
      <c r="H63">
        <v>2347</v>
      </c>
      <c r="I63">
        <v>2299</v>
      </c>
      <c r="J63">
        <v>2195</v>
      </c>
      <c r="K63">
        <v>2278</v>
      </c>
      <c r="L63">
        <v>2288</v>
      </c>
      <c r="M63">
        <v>2368</v>
      </c>
      <c r="N63">
        <v>2234</v>
      </c>
      <c r="O63">
        <v>2368</v>
      </c>
      <c r="P63">
        <v>2491</v>
      </c>
      <c r="Q63">
        <v>2252</v>
      </c>
      <c r="R63">
        <v>2472</v>
      </c>
      <c r="S63">
        <v>2311</v>
      </c>
      <c r="T63">
        <v>2353</v>
      </c>
      <c r="U63">
        <v>2455</v>
      </c>
      <c r="V63">
        <v>2393</v>
      </c>
      <c r="W63">
        <v>2478</v>
      </c>
      <c r="X63">
        <v>2303</v>
      </c>
      <c r="Y63">
        <v>2225</v>
      </c>
      <c r="Z63">
        <v>2445</v>
      </c>
      <c r="AA63">
        <v>2297</v>
      </c>
      <c r="AB63">
        <v>2333</v>
      </c>
      <c r="AC63">
        <v>2450</v>
      </c>
      <c r="AD63">
        <v>2404</v>
      </c>
      <c r="AE63">
        <v>2471</v>
      </c>
      <c r="AF63">
        <v>2434</v>
      </c>
      <c r="AG63">
        <v>2468</v>
      </c>
      <c r="AH63">
        <v>2462</v>
      </c>
      <c r="AI63" s="30">
        <v>2364</v>
      </c>
      <c r="AJ63" s="96">
        <f t="shared" si="7"/>
        <v>2356.9032258064517</v>
      </c>
      <c r="AK63" s="2">
        <f t="shared" si="8"/>
        <v>88.841940110404195</v>
      </c>
      <c r="AL63" s="14">
        <f t="shared" si="9"/>
        <v>3.7694352121736149E-2</v>
      </c>
      <c r="AP63" s="1">
        <v>57</v>
      </c>
      <c r="AQ63" s="50">
        <f t="shared" si="0"/>
        <v>8.755760368663594E-2</v>
      </c>
      <c r="AR63" s="3">
        <v>-4.647320787243215E-2</v>
      </c>
      <c r="AS63" s="3">
        <v>-4.401385859104319E-2</v>
      </c>
    </row>
    <row r="64" spans="4:45" x14ac:dyDescent="0.3">
      <c r="D64" s="11">
        <v>50</v>
      </c>
      <c r="E64">
        <v>2385</v>
      </c>
      <c r="F64">
        <v>2290</v>
      </c>
      <c r="G64">
        <v>2352</v>
      </c>
      <c r="H64">
        <v>2409</v>
      </c>
      <c r="I64">
        <v>2347</v>
      </c>
      <c r="J64">
        <v>2244</v>
      </c>
      <c r="K64">
        <v>2345</v>
      </c>
      <c r="L64">
        <v>2347</v>
      </c>
      <c r="M64">
        <v>2429</v>
      </c>
      <c r="N64">
        <v>2277</v>
      </c>
      <c r="O64">
        <v>2445</v>
      </c>
      <c r="P64">
        <v>2556</v>
      </c>
      <c r="Q64">
        <v>2314</v>
      </c>
      <c r="R64">
        <v>2535</v>
      </c>
      <c r="S64">
        <v>2382</v>
      </c>
      <c r="T64">
        <v>2409</v>
      </c>
      <c r="U64">
        <v>2512</v>
      </c>
      <c r="V64">
        <v>2445</v>
      </c>
      <c r="W64">
        <v>2544</v>
      </c>
      <c r="X64">
        <v>2357</v>
      </c>
      <c r="Y64">
        <v>2278</v>
      </c>
      <c r="Z64">
        <v>2510</v>
      </c>
      <c r="AA64">
        <v>2344</v>
      </c>
      <c r="AB64">
        <v>2384</v>
      </c>
      <c r="AC64">
        <v>2506</v>
      </c>
      <c r="AD64">
        <v>2450</v>
      </c>
      <c r="AE64">
        <v>2530</v>
      </c>
      <c r="AF64">
        <v>2490</v>
      </c>
      <c r="AG64">
        <v>2519</v>
      </c>
      <c r="AH64">
        <v>2506</v>
      </c>
      <c r="AI64" s="30">
        <v>2418</v>
      </c>
      <c r="AJ64" s="96">
        <f t="shared" si="7"/>
        <v>2414.8064516129034</v>
      </c>
      <c r="AK64" s="2">
        <f t="shared" si="8"/>
        <v>89.672894215527833</v>
      </c>
      <c r="AL64" s="14">
        <f t="shared" si="9"/>
        <v>3.7134609341313171E-2</v>
      </c>
      <c r="AP64" s="1">
        <v>58</v>
      </c>
      <c r="AQ64" s="50">
        <f t="shared" si="0"/>
        <v>8.9093701996927802E-2</v>
      </c>
      <c r="AR64" s="3">
        <v>-4.5812992865189639E-2</v>
      </c>
      <c r="AS64" s="3">
        <v>-4.3755433207765926E-2</v>
      </c>
    </row>
    <row r="65" spans="2:45" x14ac:dyDescent="0.3">
      <c r="D65" s="11">
        <v>55</v>
      </c>
      <c r="E65">
        <v>2459</v>
      </c>
      <c r="F65">
        <v>2357</v>
      </c>
      <c r="G65">
        <v>2419</v>
      </c>
      <c r="H65">
        <v>2478</v>
      </c>
      <c r="I65">
        <v>2401</v>
      </c>
      <c r="J65">
        <v>2293</v>
      </c>
      <c r="K65">
        <v>2409</v>
      </c>
      <c r="L65">
        <v>2415</v>
      </c>
      <c r="M65">
        <v>2504</v>
      </c>
      <c r="N65">
        <v>2332</v>
      </c>
      <c r="O65">
        <v>2511</v>
      </c>
      <c r="P65">
        <v>2613</v>
      </c>
      <c r="Q65">
        <v>2375</v>
      </c>
      <c r="R65">
        <v>2603</v>
      </c>
      <c r="S65">
        <v>2446</v>
      </c>
      <c r="T65">
        <v>2473</v>
      </c>
      <c r="U65">
        <v>2570</v>
      </c>
      <c r="V65">
        <v>2512</v>
      </c>
      <c r="W65">
        <v>2597</v>
      </c>
      <c r="X65">
        <v>2421</v>
      </c>
      <c r="Y65">
        <v>2346</v>
      </c>
      <c r="Z65">
        <v>2569</v>
      </c>
      <c r="AA65">
        <v>2391</v>
      </c>
      <c r="AB65">
        <v>2423</v>
      </c>
      <c r="AC65">
        <v>2554</v>
      </c>
      <c r="AD65">
        <v>2492</v>
      </c>
      <c r="AE65">
        <v>2590</v>
      </c>
      <c r="AF65">
        <v>2541</v>
      </c>
      <c r="AG65">
        <v>2571</v>
      </c>
      <c r="AH65">
        <v>2548</v>
      </c>
      <c r="AI65" s="30">
        <v>2465</v>
      </c>
      <c r="AJ65" s="96">
        <f t="shared" si="7"/>
        <v>2473.483870967742</v>
      </c>
      <c r="AK65" s="2">
        <f t="shared" si="8"/>
        <v>88.478950780300252</v>
      </c>
      <c r="AL65" s="14">
        <f t="shared" si="9"/>
        <v>3.577098351794919E-2</v>
      </c>
      <c r="AP65" s="1">
        <v>59</v>
      </c>
      <c r="AQ65" s="50">
        <f t="shared" si="0"/>
        <v>9.0629800307219663E-2</v>
      </c>
      <c r="AR65" s="3">
        <v>-4.4943820224719176E-2</v>
      </c>
      <c r="AS65" s="3">
        <v>-4.3322873082287348E-2</v>
      </c>
    </row>
    <row r="66" spans="2:45" x14ac:dyDescent="0.3">
      <c r="D66" s="11">
        <v>60</v>
      </c>
      <c r="E66">
        <v>2522</v>
      </c>
      <c r="F66">
        <v>2419</v>
      </c>
      <c r="G66">
        <v>2485</v>
      </c>
      <c r="H66">
        <v>2542</v>
      </c>
      <c r="I66">
        <v>2461</v>
      </c>
      <c r="J66">
        <v>2355</v>
      </c>
      <c r="K66">
        <v>2470</v>
      </c>
      <c r="L66">
        <v>2474</v>
      </c>
      <c r="M66">
        <v>2566</v>
      </c>
      <c r="N66">
        <v>2400</v>
      </c>
      <c r="O66">
        <v>2575</v>
      </c>
      <c r="P66">
        <v>2670</v>
      </c>
      <c r="Q66">
        <v>2439</v>
      </c>
      <c r="R66">
        <v>2667</v>
      </c>
      <c r="S66">
        <v>2508</v>
      </c>
      <c r="T66">
        <v>2522</v>
      </c>
      <c r="U66">
        <v>2635</v>
      </c>
      <c r="V66">
        <v>2577</v>
      </c>
      <c r="W66">
        <v>2661</v>
      </c>
      <c r="X66">
        <v>2482</v>
      </c>
      <c r="Y66">
        <v>2408</v>
      </c>
      <c r="Z66">
        <v>2624</v>
      </c>
      <c r="AA66">
        <v>2462</v>
      </c>
      <c r="AB66">
        <v>2480</v>
      </c>
      <c r="AC66">
        <v>2611</v>
      </c>
      <c r="AD66">
        <v>2542</v>
      </c>
      <c r="AE66">
        <v>2647</v>
      </c>
      <c r="AF66">
        <v>2599</v>
      </c>
      <c r="AG66">
        <v>2630</v>
      </c>
      <c r="AH66">
        <v>2592</v>
      </c>
      <c r="AI66" s="30">
        <v>2519</v>
      </c>
      <c r="AJ66" s="96">
        <f t="shared" si="7"/>
        <v>2533.6774193548385</v>
      </c>
      <c r="AK66" s="2">
        <f t="shared" si="8"/>
        <v>86.85980547095194</v>
      </c>
      <c r="AL66" s="14">
        <f t="shared" si="9"/>
        <v>3.4282109003864206E-2</v>
      </c>
      <c r="AP66" s="1">
        <v>60</v>
      </c>
      <c r="AQ66" s="50">
        <f t="shared" si="0"/>
        <v>9.2165898617511524E-2</v>
      </c>
      <c r="AR66" s="3">
        <v>-4.4851218877418275E-2</v>
      </c>
      <c r="AS66" s="3">
        <v>-4.2951648993092797E-2</v>
      </c>
    </row>
    <row r="67" spans="2:45" x14ac:dyDescent="0.3">
      <c r="D67" s="11">
        <v>65</v>
      </c>
      <c r="E67">
        <v>2601</v>
      </c>
      <c r="F67">
        <v>2484</v>
      </c>
      <c r="G67">
        <v>2555</v>
      </c>
      <c r="H67">
        <v>2619</v>
      </c>
      <c r="I67">
        <v>2523</v>
      </c>
      <c r="J67">
        <v>2428</v>
      </c>
      <c r="K67">
        <v>2542</v>
      </c>
      <c r="L67">
        <v>2567</v>
      </c>
      <c r="M67">
        <v>2646</v>
      </c>
      <c r="N67">
        <v>2457</v>
      </c>
      <c r="O67">
        <v>2629</v>
      </c>
      <c r="P67">
        <v>2743</v>
      </c>
      <c r="Q67">
        <v>2508</v>
      </c>
      <c r="R67">
        <v>2732</v>
      </c>
      <c r="S67">
        <v>2575</v>
      </c>
      <c r="T67">
        <v>2596</v>
      </c>
      <c r="U67">
        <v>2694</v>
      </c>
      <c r="V67">
        <v>2642</v>
      </c>
      <c r="W67">
        <v>2735</v>
      </c>
      <c r="X67">
        <v>2555</v>
      </c>
      <c r="Y67">
        <v>2472</v>
      </c>
      <c r="Z67">
        <v>2689</v>
      </c>
      <c r="AA67">
        <v>2522</v>
      </c>
      <c r="AB67">
        <v>2544</v>
      </c>
      <c r="AC67">
        <v>2677</v>
      </c>
      <c r="AD67">
        <v>2593</v>
      </c>
      <c r="AE67">
        <v>2714</v>
      </c>
      <c r="AF67">
        <v>2654</v>
      </c>
      <c r="AG67">
        <v>2687</v>
      </c>
      <c r="AH67">
        <v>2660</v>
      </c>
      <c r="AI67" s="30">
        <v>2567</v>
      </c>
      <c r="AJ67" s="96">
        <f t="shared" si="7"/>
        <v>2600.3225806451615</v>
      </c>
      <c r="AK67" s="2">
        <f t="shared" si="8"/>
        <v>86.547246093978117</v>
      </c>
      <c r="AL67" s="14">
        <f t="shared" si="9"/>
        <v>3.3283272905511987E-2</v>
      </c>
      <c r="AP67" s="1">
        <v>61</v>
      </c>
      <c r="AQ67" s="50">
        <f t="shared" si="0"/>
        <v>9.3701996927803385E-2</v>
      </c>
      <c r="AR67" s="3">
        <v>-4.4597735069534135E-2</v>
      </c>
      <c r="AS67" s="3">
        <v>-4.2781705898147282E-2</v>
      </c>
    </row>
    <row r="68" spans="2:45" x14ac:dyDescent="0.3">
      <c r="D68" s="11">
        <v>70</v>
      </c>
      <c r="E68">
        <v>2696</v>
      </c>
      <c r="F68">
        <v>2552</v>
      </c>
      <c r="G68">
        <v>2640</v>
      </c>
      <c r="H68">
        <v>2718</v>
      </c>
      <c r="I68">
        <v>2603</v>
      </c>
      <c r="J68">
        <v>2489</v>
      </c>
      <c r="K68">
        <v>2632</v>
      </c>
      <c r="L68">
        <v>2673</v>
      </c>
      <c r="M68">
        <v>2740</v>
      </c>
      <c r="N68">
        <v>2520</v>
      </c>
      <c r="O68">
        <v>2693</v>
      </c>
      <c r="P68">
        <v>2816</v>
      </c>
      <c r="Q68">
        <v>2579</v>
      </c>
      <c r="R68">
        <v>2802</v>
      </c>
      <c r="S68">
        <v>2655</v>
      </c>
      <c r="T68">
        <v>2682</v>
      </c>
      <c r="U68">
        <v>2766</v>
      </c>
      <c r="V68">
        <v>2717</v>
      </c>
      <c r="W68">
        <v>2808</v>
      </c>
      <c r="X68">
        <v>2666</v>
      </c>
      <c r="Y68">
        <v>2556</v>
      </c>
      <c r="Z68">
        <v>2755</v>
      </c>
      <c r="AA68">
        <v>2586</v>
      </c>
      <c r="AB68">
        <v>2595</v>
      </c>
      <c r="AC68">
        <v>2742</v>
      </c>
      <c r="AD68">
        <v>2650</v>
      </c>
      <c r="AE68">
        <v>2790</v>
      </c>
      <c r="AF68">
        <v>2721</v>
      </c>
      <c r="AG68">
        <v>2761</v>
      </c>
      <c r="AH68">
        <v>2712</v>
      </c>
      <c r="AI68" s="30">
        <v>2635</v>
      </c>
      <c r="AJ68" s="96">
        <f t="shared" si="7"/>
        <v>2675.8064516129034</v>
      </c>
      <c r="AK68" s="2">
        <f t="shared" si="8"/>
        <v>87.182345060927219</v>
      </c>
      <c r="AL68" s="14">
        <f t="shared" si="9"/>
        <v>3.2581708220479129E-2</v>
      </c>
      <c r="AP68" s="1">
        <v>62</v>
      </c>
      <c r="AQ68" s="50">
        <f t="shared" si="0"/>
        <v>9.5238095238095233E-2</v>
      </c>
      <c r="AR68" s="3">
        <v>-4.4376899696048633E-2</v>
      </c>
      <c r="AS68" s="3">
        <v>-4.2678523923535959E-2</v>
      </c>
    </row>
    <row r="69" spans="2:45" x14ac:dyDescent="0.3">
      <c r="D69" s="11">
        <v>75</v>
      </c>
      <c r="E69">
        <v>2828</v>
      </c>
      <c r="F69">
        <v>2640</v>
      </c>
      <c r="G69">
        <v>2775</v>
      </c>
      <c r="H69">
        <v>2868</v>
      </c>
      <c r="I69">
        <v>2693</v>
      </c>
      <c r="J69">
        <v>2569</v>
      </c>
      <c r="K69">
        <v>2729</v>
      </c>
      <c r="L69">
        <v>2802</v>
      </c>
      <c r="M69">
        <v>2882</v>
      </c>
      <c r="N69">
        <v>2607</v>
      </c>
      <c r="O69">
        <v>2772</v>
      </c>
      <c r="P69">
        <v>2925</v>
      </c>
      <c r="Q69">
        <v>2669</v>
      </c>
      <c r="R69">
        <v>2912</v>
      </c>
      <c r="S69">
        <v>2772</v>
      </c>
      <c r="T69">
        <v>2825</v>
      </c>
      <c r="U69">
        <v>2871</v>
      </c>
      <c r="V69">
        <v>2818</v>
      </c>
      <c r="W69">
        <v>2911</v>
      </c>
      <c r="X69">
        <v>2787</v>
      </c>
      <c r="Y69">
        <v>2658</v>
      </c>
      <c r="Z69">
        <v>2849</v>
      </c>
      <c r="AA69">
        <v>2660</v>
      </c>
      <c r="AB69">
        <v>2672</v>
      </c>
      <c r="AC69">
        <v>2834</v>
      </c>
      <c r="AD69">
        <v>2740</v>
      </c>
      <c r="AE69">
        <v>2872</v>
      </c>
      <c r="AF69">
        <v>2810</v>
      </c>
      <c r="AG69">
        <v>2852</v>
      </c>
      <c r="AH69">
        <v>2786</v>
      </c>
      <c r="AI69" s="30">
        <v>2706</v>
      </c>
      <c r="AJ69" s="96">
        <f t="shared" si="7"/>
        <v>2777.2258064516127</v>
      </c>
      <c r="AK69" s="2">
        <f t="shared" si="8"/>
        <v>95.757579222193286</v>
      </c>
      <c r="AL69" s="14">
        <f t="shared" si="9"/>
        <v>3.4479579946198248E-2</v>
      </c>
      <c r="AP69" s="1">
        <v>63</v>
      </c>
      <c r="AQ69" s="50">
        <f t="shared" si="0"/>
        <v>9.6774193548387094E-2</v>
      </c>
      <c r="AR69" s="3">
        <v>-4.3652331137801828E-2</v>
      </c>
      <c r="AS69" s="3">
        <v>-4.2622417439401407E-2</v>
      </c>
    </row>
    <row r="70" spans="2:45" x14ac:dyDescent="0.3">
      <c r="D70" s="11">
        <v>80</v>
      </c>
      <c r="E70">
        <v>3010</v>
      </c>
      <c r="F70">
        <v>2775</v>
      </c>
      <c r="G70">
        <v>2937</v>
      </c>
      <c r="H70">
        <v>3048</v>
      </c>
      <c r="I70">
        <v>2836</v>
      </c>
      <c r="J70">
        <v>2678</v>
      </c>
      <c r="K70">
        <v>2868</v>
      </c>
      <c r="L70">
        <v>2974</v>
      </c>
      <c r="M70">
        <v>3098</v>
      </c>
      <c r="N70">
        <v>2721</v>
      </c>
      <c r="O70">
        <v>2883</v>
      </c>
      <c r="P70">
        <v>3067</v>
      </c>
      <c r="Q70">
        <v>2819</v>
      </c>
      <c r="R70">
        <v>3035</v>
      </c>
      <c r="S70">
        <v>2935</v>
      </c>
      <c r="T70">
        <v>2981</v>
      </c>
      <c r="U70">
        <v>3004</v>
      </c>
      <c r="V70">
        <v>2939</v>
      </c>
      <c r="W70">
        <v>3056</v>
      </c>
      <c r="X70">
        <v>2958</v>
      </c>
      <c r="Y70">
        <v>2808</v>
      </c>
      <c r="Z70">
        <v>2984</v>
      </c>
      <c r="AA70">
        <v>2765</v>
      </c>
      <c r="AB70">
        <v>2775</v>
      </c>
      <c r="AC70">
        <v>2948</v>
      </c>
      <c r="AD70">
        <v>2829</v>
      </c>
      <c r="AE70">
        <v>2984</v>
      </c>
      <c r="AF70">
        <v>2919</v>
      </c>
      <c r="AG70">
        <v>2987</v>
      </c>
      <c r="AH70">
        <v>2880</v>
      </c>
      <c r="AI70" s="30">
        <v>2837</v>
      </c>
      <c r="AJ70" s="96">
        <f t="shared" si="7"/>
        <v>2914.1290322580644</v>
      </c>
      <c r="AK70" s="2">
        <f t="shared" si="8"/>
        <v>108.44222484361086</v>
      </c>
      <c r="AL70" s="14">
        <f t="shared" si="9"/>
        <v>3.7212568023998062E-2</v>
      </c>
      <c r="AP70" s="1">
        <v>64</v>
      </c>
      <c r="AQ70" s="50">
        <f t="shared" si="0"/>
        <v>9.8310291858678955E-2</v>
      </c>
      <c r="AR70" s="3">
        <v>-4.3184440415361867E-2</v>
      </c>
      <c r="AS70" s="3">
        <v>-4.2622417439401407E-2</v>
      </c>
    </row>
    <row r="71" spans="2:45" x14ac:dyDescent="0.3">
      <c r="D71" s="11">
        <v>85</v>
      </c>
      <c r="E71">
        <v>3411</v>
      </c>
      <c r="F71">
        <v>3053</v>
      </c>
      <c r="G71">
        <v>3238</v>
      </c>
      <c r="H71">
        <v>3504</v>
      </c>
      <c r="I71">
        <v>3047</v>
      </c>
      <c r="J71">
        <v>2860</v>
      </c>
      <c r="K71">
        <v>3183</v>
      </c>
      <c r="L71">
        <v>3296</v>
      </c>
      <c r="M71">
        <v>3524</v>
      </c>
      <c r="N71">
        <v>2906</v>
      </c>
      <c r="O71">
        <v>3126</v>
      </c>
      <c r="P71">
        <v>3353</v>
      </c>
      <c r="Q71">
        <v>3085</v>
      </c>
      <c r="R71">
        <v>3313</v>
      </c>
      <c r="S71">
        <v>3269</v>
      </c>
      <c r="T71">
        <v>3361</v>
      </c>
      <c r="U71">
        <v>3263</v>
      </c>
      <c r="V71">
        <v>3165</v>
      </c>
      <c r="W71">
        <v>3334</v>
      </c>
      <c r="X71">
        <v>3301</v>
      </c>
      <c r="Y71">
        <v>3033</v>
      </c>
      <c r="Z71">
        <v>3242</v>
      </c>
      <c r="AA71">
        <v>2932</v>
      </c>
      <c r="AB71">
        <v>2897</v>
      </c>
      <c r="AC71">
        <v>3178</v>
      </c>
      <c r="AD71">
        <v>2971</v>
      </c>
      <c r="AE71">
        <v>3235</v>
      </c>
      <c r="AF71">
        <v>3178</v>
      </c>
      <c r="AG71">
        <v>3261</v>
      </c>
      <c r="AH71">
        <v>3004</v>
      </c>
      <c r="AI71" s="30">
        <v>3047</v>
      </c>
      <c r="AJ71" s="96">
        <f t="shared" si="7"/>
        <v>3179.6774193548385</v>
      </c>
      <c r="AK71" s="2">
        <f t="shared" si="8"/>
        <v>175.07053570809188</v>
      </c>
      <c r="AL71" s="14">
        <f t="shared" si="9"/>
        <v>5.5059212812730532E-2</v>
      </c>
      <c r="AP71" s="1">
        <v>65</v>
      </c>
      <c r="AQ71" s="50">
        <f t="shared" si="0"/>
        <v>9.9846390168970817E-2</v>
      </c>
      <c r="AR71" s="3">
        <v>-4.2985927880387007E-2</v>
      </c>
      <c r="AS71" s="3">
        <v>-4.2292904578818541E-2</v>
      </c>
    </row>
    <row r="72" spans="2:45" x14ac:dyDescent="0.3">
      <c r="D72" s="11">
        <v>90</v>
      </c>
      <c r="E72">
        <v>4326</v>
      </c>
      <c r="F72">
        <v>3916</v>
      </c>
      <c r="G72">
        <v>4294</v>
      </c>
      <c r="H72">
        <v>4470</v>
      </c>
      <c r="I72">
        <v>3552</v>
      </c>
      <c r="J72">
        <v>3272</v>
      </c>
      <c r="K72">
        <v>4328</v>
      </c>
      <c r="L72">
        <v>4217</v>
      </c>
      <c r="M72">
        <v>4447</v>
      </c>
      <c r="N72">
        <v>3286</v>
      </c>
      <c r="O72">
        <v>4046</v>
      </c>
      <c r="P72">
        <v>4360</v>
      </c>
      <c r="Q72">
        <v>3935</v>
      </c>
      <c r="R72">
        <v>4259</v>
      </c>
      <c r="S72">
        <v>4068</v>
      </c>
      <c r="T72">
        <v>4250</v>
      </c>
      <c r="U72">
        <v>4321</v>
      </c>
      <c r="V72">
        <v>4159</v>
      </c>
      <c r="W72">
        <v>4323</v>
      </c>
      <c r="X72">
        <v>4265</v>
      </c>
      <c r="Y72">
        <v>3982</v>
      </c>
      <c r="Z72">
        <v>4403</v>
      </c>
      <c r="AA72">
        <v>3292</v>
      </c>
      <c r="AB72">
        <v>3240</v>
      </c>
      <c r="AC72">
        <v>4099</v>
      </c>
      <c r="AD72">
        <v>3308</v>
      </c>
      <c r="AE72">
        <v>4339</v>
      </c>
      <c r="AF72">
        <v>3972</v>
      </c>
      <c r="AG72">
        <v>4113</v>
      </c>
      <c r="AH72">
        <v>3325</v>
      </c>
      <c r="AI72" s="30">
        <v>3796</v>
      </c>
      <c r="AJ72" s="96">
        <f t="shared" si="7"/>
        <v>3998.8064516129034</v>
      </c>
      <c r="AK72" s="2">
        <f t="shared" si="8"/>
        <v>405.97983688477586</v>
      </c>
      <c r="AL72" s="14">
        <f t="shared" si="9"/>
        <v>0.10152525304669983</v>
      </c>
      <c r="AP72" s="1">
        <v>66</v>
      </c>
      <c r="AQ72" s="50">
        <f t="shared" ref="AQ72:AQ135" si="10">AP72/651</f>
        <v>0.10138248847926268</v>
      </c>
      <c r="AR72" s="3">
        <v>-4.2857142857142858E-2</v>
      </c>
      <c r="AS72" s="3">
        <v>-3.8882803943044941E-2</v>
      </c>
    </row>
    <row r="73" spans="2:45" x14ac:dyDescent="0.3">
      <c r="D73" s="12">
        <v>95</v>
      </c>
      <c r="E73" s="33">
        <v>5365</v>
      </c>
      <c r="F73" s="33">
        <v>5025</v>
      </c>
      <c r="G73" s="33">
        <v>5403</v>
      </c>
      <c r="H73" s="33">
        <v>5482</v>
      </c>
      <c r="I73" s="33">
        <v>5038</v>
      </c>
      <c r="J73" s="33">
        <v>4690</v>
      </c>
      <c r="K73" s="33">
        <v>5474</v>
      </c>
      <c r="L73" s="33">
        <v>5177</v>
      </c>
      <c r="M73" s="33">
        <v>5466</v>
      </c>
      <c r="N73" s="33">
        <v>4730</v>
      </c>
      <c r="O73" s="33">
        <v>5133</v>
      </c>
      <c r="P73" s="33">
        <v>5574</v>
      </c>
      <c r="Q73" s="33">
        <v>4977</v>
      </c>
      <c r="R73" s="33">
        <v>5439</v>
      </c>
      <c r="S73" s="33">
        <v>5124</v>
      </c>
      <c r="T73" s="33">
        <v>5160</v>
      </c>
      <c r="U73" s="33">
        <v>5457</v>
      </c>
      <c r="V73" s="33">
        <v>5308</v>
      </c>
      <c r="W73" s="33">
        <v>5519</v>
      </c>
      <c r="X73" s="33">
        <v>5170</v>
      </c>
      <c r="Y73" s="33">
        <v>5003</v>
      </c>
      <c r="Z73" s="33">
        <v>5529</v>
      </c>
      <c r="AA73" s="33">
        <v>4778</v>
      </c>
      <c r="AB73" s="33">
        <v>4650</v>
      </c>
      <c r="AC73" s="33">
        <v>5257</v>
      </c>
      <c r="AD73" s="33">
        <v>4721</v>
      </c>
      <c r="AE73" s="33">
        <v>5411</v>
      </c>
      <c r="AF73" s="33">
        <v>5121</v>
      </c>
      <c r="AG73" s="33">
        <v>5160</v>
      </c>
      <c r="AH73" s="33">
        <v>4822</v>
      </c>
      <c r="AI73" s="45">
        <v>4759</v>
      </c>
      <c r="AJ73" s="96">
        <f t="shared" si="7"/>
        <v>5158.7741935483873</v>
      </c>
      <c r="AK73" s="2">
        <f t="shared" si="8"/>
        <v>286.85172821249415</v>
      </c>
      <c r="AL73" s="14">
        <f t="shared" si="9"/>
        <v>5.5604629598099815E-2</v>
      </c>
      <c r="AP73" s="1">
        <v>67</v>
      </c>
      <c r="AQ73" s="50">
        <f t="shared" si="10"/>
        <v>0.10291858678955453</v>
      </c>
      <c r="AR73" s="3">
        <v>-4.2568888560994535E-2</v>
      </c>
      <c r="AS73" s="3">
        <v>-3.8751198137751547E-2</v>
      </c>
    </row>
    <row r="74" spans="2:45" x14ac:dyDescent="0.3">
      <c r="AP74" s="1">
        <v>68</v>
      </c>
      <c r="AQ74" s="50">
        <f t="shared" si="10"/>
        <v>0.10445468509984639</v>
      </c>
      <c r="AR74" s="3">
        <v>-4.2162934730824199E-2</v>
      </c>
      <c r="AS74" s="3">
        <v>-3.8423253036034263E-2</v>
      </c>
    </row>
    <row r="75" spans="2:45" x14ac:dyDescent="0.3">
      <c r="AP75" s="1">
        <v>69</v>
      </c>
      <c r="AQ75" s="50">
        <f t="shared" si="10"/>
        <v>0.10599078341013825</v>
      </c>
      <c r="AR75" s="3">
        <v>-4.1874376869391827E-2</v>
      </c>
      <c r="AS75" s="3">
        <v>-3.8331384975081498E-2</v>
      </c>
    </row>
    <row r="76" spans="2:45" ht="18" x14ac:dyDescent="0.35">
      <c r="B76" s="4" t="s">
        <v>47</v>
      </c>
      <c r="C76" s="21"/>
      <c r="D76" s="21"/>
      <c r="E76" s="21"/>
      <c r="F76" s="21"/>
      <c r="G76" s="21"/>
      <c r="H76" s="21"/>
      <c r="I76" s="21"/>
      <c r="J76" s="21"/>
      <c r="K76" s="21"/>
      <c r="L76" s="21"/>
      <c r="M76" s="21"/>
      <c r="N76" s="21"/>
      <c r="O76" s="21"/>
      <c r="P76" s="21"/>
      <c r="Q76" s="21"/>
      <c r="R76" s="21"/>
      <c r="S76" s="21"/>
      <c r="T76" s="1"/>
      <c r="U76" s="1"/>
      <c r="V76" s="21"/>
      <c r="W76" s="1"/>
      <c r="X76" s="21"/>
      <c r="Y76" s="1"/>
      <c r="Z76" s="20" t="s">
        <v>53</v>
      </c>
      <c r="AA76" s="21"/>
      <c r="AB76" s="21"/>
      <c r="AC76" s="21"/>
      <c r="AD76" s="21"/>
      <c r="AE76" s="21"/>
      <c r="AF76" s="21"/>
      <c r="AG76" s="21"/>
      <c r="AH76" s="20" t="s">
        <v>48</v>
      </c>
      <c r="AI76" s="1"/>
      <c r="AP76" s="1">
        <v>70</v>
      </c>
      <c r="AQ76" s="50">
        <f t="shared" si="10"/>
        <v>0.10752688172043011</v>
      </c>
      <c r="AR76" s="3">
        <v>-4.181913225300575E-2</v>
      </c>
      <c r="AS76" s="3">
        <v>-3.7998247919404343E-2</v>
      </c>
    </row>
    <row r="77" spans="2:45" ht="15.6" x14ac:dyDescent="0.3">
      <c r="B77" s="27"/>
      <c r="C77" s="28"/>
      <c r="D77" s="74" t="s">
        <v>0</v>
      </c>
      <c r="E77" s="6">
        <v>23.22</v>
      </c>
      <c r="F77" s="6">
        <v>27.86</v>
      </c>
      <c r="G77" s="6">
        <v>24.48</v>
      </c>
      <c r="H77" s="6">
        <v>22.01</v>
      </c>
      <c r="I77" s="6">
        <v>22.54</v>
      </c>
      <c r="J77" s="6">
        <v>26.41</v>
      </c>
      <c r="K77" s="6">
        <v>27.37</v>
      </c>
      <c r="L77" s="6">
        <v>23</v>
      </c>
      <c r="M77" s="6">
        <v>22.6</v>
      </c>
      <c r="N77" s="6">
        <v>24.11</v>
      </c>
      <c r="O77" s="6">
        <v>27.44</v>
      </c>
      <c r="P77" s="6">
        <v>22.59</v>
      </c>
      <c r="Q77" s="6">
        <v>26.48</v>
      </c>
      <c r="R77" s="6">
        <v>23.4</v>
      </c>
      <c r="S77" s="6">
        <v>24.18</v>
      </c>
      <c r="T77" s="6">
        <v>21.84</v>
      </c>
      <c r="U77" s="6">
        <v>23.64</v>
      </c>
      <c r="V77" s="6">
        <v>25.75</v>
      </c>
      <c r="W77" s="6">
        <v>21.78</v>
      </c>
      <c r="X77" s="6">
        <v>21.94</v>
      </c>
      <c r="Y77" s="6">
        <v>26.9</v>
      </c>
      <c r="Z77" s="6">
        <v>26.17</v>
      </c>
      <c r="AA77" s="6">
        <v>28.03</v>
      </c>
      <c r="AB77" s="6">
        <v>25.31</v>
      </c>
      <c r="AC77" s="6">
        <v>24.23</v>
      </c>
      <c r="AD77" s="6">
        <v>23.33</v>
      </c>
      <c r="AE77" s="6">
        <v>22.27</v>
      </c>
      <c r="AF77" s="6">
        <v>25.39</v>
      </c>
      <c r="AG77" s="6">
        <v>21.76</v>
      </c>
      <c r="AH77" s="6">
        <v>22.09</v>
      </c>
      <c r="AI77" s="7">
        <v>23.94</v>
      </c>
      <c r="AP77" s="1">
        <v>71</v>
      </c>
      <c r="AQ77" s="50">
        <f t="shared" si="10"/>
        <v>0.10906298003072197</v>
      </c>
      <c r="AR77" s="3">
        <v>-4.1220351951032817E-2</v>
      </c>
      <c r="AS77" s="3">
        <v>-3.7960162686411489E-2</v>
      </c>
    </row>
    <row r="78" spans="2:45" ht="15.6" x14ac:dyDescent="0.3">
      <c r="B78" s="19"/>
      <c r="D78" s="75" t="s">
        <v>1</v>
      </c>
      <c r="E78" s="1">
        <v>919</v>
      </c>
      <c r="F78" s="1">
        <v>920</v>
      </c>
      <c r="G78" s="1">
        <v>921</v>
      </c>
      <c r="H78" s="1">
        <v>926</v>
      </c>
      <c r="I78" s="1">
        <v>932</v>
      </c>
      <c r="J78" s="1">
        <v>932</v>
      </c>
      <c r="K78" s="1">
        <v>934</v>
      </c>
      <c r="L78" s="1">
        <v>935</v>
      </c>
      <c r="M78" s="1">
        <v>937</v>
      </c>
      <c r="N78" s="1">
        <v>951</v>
      </c>
      <c r="O78" s="1">
        <v>960</v>
      </c>
      <c r="P78" s="1">
        <v>961</v>
      </c>
      <c r="Q78" s="1">
        <v>964</v>
      </c>
      <c r="R78" s="1">
        <v>975</v>
      </c>
      <c r="S78" s="1">
        <v>978</v>
      </c>
      <c r="T78" s="1">
        <v>981</v>
      </c>
      <c r="U78" s="1">
        <v>985</v>
      </c>
      <c r="V78" s="1">
        <v>985</v>
      </c>
      <c r="W78" s="1">
        <v>985</v>
      </c>
      <c r="X78" s="1">
        <v>990</v>
      </c>
      <c r="Y78" s="1">
        <v>993</v>
      </c>
      <c r="Z78" s="1">
        <v>1001</v>
      </c>
      <c r="AA78" s="1">
        <v>1005</v>
      </c>
      <c r="AB78" s="1">
        <v>1006</v>
      </c>
      <c r="AC78" s="1">
        <v>1014</v>
      </c>
      <c r="AD78" s="1">
        <v>1019</v>
      </c>
      <c r="AE78" s="1">
        <v>1033</v>
      </c>
      <c r="AF78" s="1">
        <v>1044</v>
      </c>
      <c r="AG78" s="1">
        <v>1048</v>
      </c>
      <c r="AH78" s="1">
        <v>1077</v>
      </c>
      <c r="AI78" s="8">
        <v>1088</v>
      </c>
      <c r="AP78" s="1">
        <v>72</v>
      </c>
      <c r="AQ78" s="50">
        <f t="shared" si="10"/>
        <v>0.11059907834101383</v>
      </c>
      <c r="AR78" s="3">
        <v>-4.0533209331163264E-2</v>
      </c>
      <c r="AS78" s="3">
        <v>-3.7477298992900851E-2</v>
      </c>
    </row>
    <row r="79" spans="2:45" ht="15.6" x14ac:dyDescent="0.3">
      <c r="B79" s="19"/>
      <c r="D79" s="75" t="s">
        <v>2</v>
      </c>
      <c r="E79" s="9" t="s">
        <v>3</v>
      </c>
      <c r="F79" s="9" t="s">
        <v>3</v>
      </c>
      <c r="G79" s="9" t="s">
        <v>3</v>
      </c>
      <c r="H79" s="9" t="s">
        <v>3</v>
      </c>
      <c r="I79" s="9" t="s">
        <v>3</v>
      </c>
      <c r="J79" s="9" t="s">
        <v>3</v>
      </c>
      <c r="K79" s="9" t="s">
        <v>3</v>
      </c>
      <c r="L79" s="9" t="s">
        <v>3</v>
      </c>
      <c r="M79" s="9" t="s">
        <v>4</v>
      </c>
      <c r="N79" s="9" t="s">
        <v>3</v>
      </c>
      <c r="O79" s="9" t="s">
        <v>4</v>
      </c>
      <c r="P79" s="9" t="s">
        <v>3</v>
      </c>
      <c r="Q79" s="9" t="s">
        <v>4</v>
      </c>
      <c r="R79" s="9" t="s">
        <v>4</v>
      </c>
      <c r="S79" s="9" t="s">
        <v>4</v>
      </c>
      <c r="T79" s="9" t="s">
        <v>4</v>
      </c>
      <c r="U79" s="9" t="s">
        <v>3</v>
      </c>
      <c r="V79" s="9" t="s">
        <v>3</v>
      </c>
      <c r="W79" s="9" t="s">
        <v>3</v>
      </c>
      <c r="X79" s="9" t="s">
        <v>3</v>
      </c>
      <c r="Y79" s="9" t="s">
        <v>3</v>
      </c>
      <c r="Z79" s="9" t="s">
        <v>3</v>
      </c>
      <c r="AA79" s="9" t="s">
        <v>3</v>
      </c>
      <c r="AB79" s="9" t="s">
        <v>3</v>
      </c>
      <c r="AC79" s="9" t="s">
        <v>3</v>
      </c>
      <c r="AD79" s="9" t="s">
        <v>3</v>
      </c>
      <c r="AE79" s="9" t="s">
        <v>3</v>
      </c>
      <c r="AF79" s="9" t="s">
        <v>4</v>
      </c>
      <c r="AG79" s="9" t="s">
        <v>3</v>
      </c>
      <c r="AH79" s="9" t="s">
        <v>3</v>
      </c>
      <c r="AI79" s="10" t="s">
        <v>3</v>
      </c>
      <c r="AP79" s="1">
        <v>73</v>
      </c>
      <c r="AQ79" s="50">
        <f t="shared" si="10"/>
        <v>0.11213517665130568</v>
      </c>
      <c r="AR79" s="3">
        <v>-3.9766081871345033E-2</v>
      </c>
      <c r="AS79" s="3">
        <v>-3.7235583888727969E-2</v>
      </c>
    </row>
    <row r="80" spans="2:45" ht="15.6" x14ac:dyDescent="0.3">
      <c r="B80" s="15" t="s">
        <v>37</v>
      </c>
      <c r="C80" s="76" t="s">
        <v>54</v>
      </c>
      <c r="D80" s="42" t="s">
        <v>55</v>
      </c>
      <c r="E80" s="16" t="s">
        <v>6</v>
      </c>
      <c r="F80" s="16" t="s">
        <v>14</v>
      </c>
      <c r="G80" s="16" t="s">
        <v>7</v>
      </c>
      <c r="H80" s="16" t="s">
        <v>8</v>
      </c>
      <c r="I80" s="16" t="s">
        <v>12</v>
      </c>
      <c r="J80" s="16" t="s">
        <v>13</v>
      </c>
      <c r="K80" s="16" t="s">
        <v>15</v>
      </c>
      <c r="L80" s="16" t="s">
        <v>10</v>
      </c>
      <c r="M80" s="16" t="s">
        <v>9</v>
      </c>
      <c r="N80" s="16" t="s">
        <v>11</v>
      </c>
      <c r="O80" s="16" t="s">
        <v>20</v>
      </c>
      <c r="P80" s="16" t="s">
        <v>18</v>
      </c>
      <c r="Q80" s="16" t="s">
        <v>19</v>
      </c>
      <c r="R80" s="16" t="s">
        <v>16</v>
      </c>
      <c r="S80" s="16" t="s">
        <v>22</v>
      </c>
      <c r="T80" s="16" t="s">
        <v>23</v>
      </c>
      <c r="U80" s="16" t="s">
        <v>21</v>
      </c>
      <c r="V80" s="16" t="s">
        <v>27</v>
      </c>
      <c r="W80" s="16" t="s">
        <v>17</v>
      </c>
      <c r="X80" s="16" t="s">
        <v>26</v>
      </c>
      <c r="Y80" s="16" t="s">
        <v>29</v>
      </c>
      <c r="Z80" s="16" t="s">
        <v>25</v>
      </c>
      <c r="AA80" s="16" t="s">
        <v>24</v>
      </c>
      <c r="AB80" s="16" t="s">
        <v>30</v>
      </c>
      <c r="AC80" s="16" t="s">
        <v>33</v>
      </c>
      <c r="AD80" s="16" t="s">
        <v>31</v>
      </c>
      <c r="AE80" s="16" t="s">
        <v>28</v>
      </c>
      <c r="AF80" s="16" t="s">
        <v>32</v>
      </c>
      <c r="AG80" s="16" t="s">
        <v>34</v>
      </c>
      <c r="AH80" s="16" t="s">
        <v>35</v>
      </c>
      <c r="AI80" s="17" t="s">
        <v>36</v>
      </c>
      <c r="AP80" s="1">
        <v>74</v>
      </c>
      <c r="AQ80" s="50">
        <f t="shared" si="10"/>
        <v>0.11367127496159754</v>
      </c>
      <c r="AR80" s="3">
        <v>-3.8255751738897885E-2</v>
      </c>
      <c r="AS80" s="3">
        <v>-3.6842105263157891E-2</v>
      </c>
    </row>
    <row r="81" spans="2:45" x14ac:dyDescent="0.3">
      <c r="B81" s="19"/>
      <c r="C81">
        <v>1</v>
      </c>
      <c r="D81" s="43">
        <f>AVERAGE(E31:I31)</f>
        <v>1213.4000000000001</v>
      </c>
      <c r="E81" s="32">
        <f t="shared" ref="E81:AI81" si="11">(E31-$D81)/$D81</f>
        <v>1.7801219713202494E-2</v>
      </c>
      <c r="F81" s="32">
        <f t="shared" si="11"/>
        <v>-5.0601615295862934E-2</v>
      </c>
      <c r="G81" s="32">
        <f t="shared" si="11"/>
        <v>-1.9779133014670271E-3</v>
      </c>
      <c r="H81" s="32">
        <f t="shared" si="11"/>
        <v>3.3459700016482533E-2</v>
      </c>
      <c r="I81" s="32">
        <f t="shared" si="11"/>
        <v>1.3186088676445599E-3</v>
      </c>
      <c r="J81" s="32">
        <f t="shared" si="11"/>
        <v>-6.5435965056865081E-2</v>
      </c>
      <c r="K81" s="32">
        <f t="shared" si="11"/>
        <v>-2.175704631613655E-2</v>
      </c>
      <c r="L81" s="32">
        <f t="shared" si="11"/>
        <v>-2.8350090654359724E-2</v>
      </c>
      <c r="M81" s="32">
        <f t="shared" si="11"/>
        <v>1.4504697544090908E-2</v>
      </c>
      <c r="N81" s="32">
        <f t="shared" si="11"/>
        <v>-4.8129223669029247E-2</v>
      </c>
      <c r="O81" s="32">
        <f t="shared" si="11"/>
        <v>-0.11241140596670519</v>
      </c>
      <c r="P81" s="32">
        <f t="shared" si="11"/>
        <v>-1.5988132520191271E-2</v>
      </c>
      <c r="Q81" s="32">
        <f t="shared" si="11"/>
        <v>-3.4119004450305003E-2</v>
      </c>
      <c r="R81" s="32">
        <f t="shared" si="11"/>
        <v>-1.5164001977913375E-2</v>
      </c>
      <c r="S81" s="32">
        <f t="shared" si="11"/>
        <v>2.1097741882314083E-2</v>
      </c>
      <c r="T81" s="32">
        <f t="shared" si="11"/>
        <v>5.5711224657985746E-2</v>
      </c>
      <c r="U81" s="32">
        <f t="shared" si="11"/>
        <v>-3.0822482281193414E-2</v>
      </c>
      <c r="V81" s="32">
        <f t="shared" si="11"/>
        <v>-8.4390967529256705E-2</v>
      </c>
      <c r="W81" s="32">
        <f t="shared" si="11"/>
        <v>-2.8020438437449239E-3</v>
      </c>
      <c r="X81" s="32">
        <f t="shared" si="11"/>
        <v>1.6152958628646703E-2</v>
      </c>
      <c r="Y81" s="32">
        <f t="shared" si="11"/>
        <v>-3.2470743365749205E-2</v>
      </c>
      <c r="Z81" s="32">
        <f t="shared" si="11"/>
        <v>-3.3294873908027101E-2</v>
      </c>
      <c r="AA81" s="32">
        <f t="shared" si="11"/>
        <v>-0.12642162518542943</v>
      </c>
      <c r="AB81" s="32">
        <f t="shared" si="11"/>
        <v>-0.11982858084720627</v>
      </c>
      <c r="AC81" s="32">
        <f t="shared" si="11"/>
        <v>-3.8239657161694487E-2</v>
      </c>
      <c r="AD81" s="32">
        <f t="shared" si="11"/>
        <v>-7.0380748310532454E-2</v>
      </c>
      <c r="AE81" s="32">
        <f t="shared" si="11"/>
        <v>-1.2691610351079685E-2</v>
      </c>
      <c r="AF81" s="32">
        <f t="shared" si="11"/>
        <v>-2.0108785231580755E-2</v>
      </c>
      <c r="AG81" s="32">
        <f t="shared" si="11"/>
        <v>2.3570133509147773E-2</v>
      </c>
      <c r="AH81" s="32">
        <f t="shared" si="11"/>
        <v>-4.3184440415361867E-2</v>
      </c>
      <c r="AI81" s="14">
        <f t="shared" si="11"/>
        <v>-3.4119004450305003E-2</v>
      </c>
      <c r="AP81" s="1">
        <v>75</v>
      </c>
      <c r="AQ81" s="50">
        <f t="shared" si="10"/>
        <v>0.1152073732718894</v>
      </c>
      <c r="AR81" s="3">
        <v>-3.8239657161694487E-2</v>
      </c>
      <c r="AS81" s="3">
        <v>-3.6511156186612638E-2</v>
      </c>
    </row>
    <row r="82" spans="2:45" x14ac:dyDescent="0.3">
      <c r="B82" s="19"/>
      <c r="C82">
        <v>3</v>
      </c>
      <c r="D82" s="43">
        <f t="shared" ref="D82:D101" si="12">AVERAGE(E32:I32)</f>
        <v>1448.4</v>
      </c>
      <c r="E82" s="32">
        <f t="shared" ref="E82:AI90" si="13">(E32-$D82)/$D82</f>
        <v>1.9055509527754699E-2</v>
      </c>
      <c r="F82" s="32">
        <f t="shared" si="13"/>
        <v>-3.4106600386633587E-2</v>
      </c>
      <c r="G82" s="32">
        <f t="shared" si="13"/>
        <v>-2.0988677161005307E-2</v>
      </c>
      <c r="H82" s="32">
        <f t="shared" si="13"/>
        <v>1.8365092515879526E-2</v>
      </c>
      <c r="I82" s="32">
        <f t="shared" si="13"/>
        <v>1.7674675504004356E-2</v>
      </c>
      <c r="J82" s="32">
        <f t="shared" si="13"/>
        <v>-5.6199944766639108E-2</v>
      </c>
      <c r="K82" s="32">
        <f t="shared" si="13"/>
        <v>-3.7558685446009453E-2</v>
      </c>
      <c r="L82" s="32">
        <f t="shared" si="13"/>
        <v>-2.5821596244131516E-2</v>
      </c>
      <c r="M82" s="32">
        <f t="shared" si="13"/>
        <v>4.4600938967136086E-2</v>
      </c>
      <c r="N82" s="32">
        <f t="shared" si="13"/>
        <v>-2.2369511184755653E-2</v>
      </c>
      <c r="O82" s="32">
        <f t="shared" si="13"/>
        <v>-6.5175365921016359E-2</v>
      </c>
      <c r="P82" s="32">
        <f t="shared" si="13"/>
        <v>2.3198011599005735E-2</v>
      </c>
      <c r="Q82" s="32">
        <f t="shared" si="13"/>
        <v>-2.3750345208506E-2</v>
      </c>
      <c r="R82" s="32">
        <f t="shared" si="13"/>
        <v>1.9055509527754699E-2</v>
      </c>
      <c r="S82" s="32">
        <f t="shared" si="13"/>
        <v>2.3888428610880908E-2</v>
      </c>
      <c r="T82" s="32">
        <f t="shared" si="13"/>
        <v>7.4288870477768498E-2</v>
      </c>
      <c r="U82" s="32">
        <f t="shared" si="13"/>
        <v>6.6280033140015942E-3</v>
      </c>
      <c r="V82" s="32">
        <f t="shared" si="13"/>
        <v>-3.3416183374758414E-2</v>
      </c>
      <c r="W82" s="32">
        <f t="shared" si="13"/>
        <v>-5.1090858878763395E-3</v>
      </c>
      <c r="X82" s="32">
        <f t="shared" si="13"/>
        <v>-1.7536592101629445E-2</v>
      </c>
      <c r="Y82" s="32">
        <f t="shared" si="13"/>
        <v>-3.7558685446009453E-2</v>
      </c>
      <c r="Z82" s="32">
        <f t="shared" si="13"/>
        <v>-1.8917426125379791E-2</v>
      </c>
      <c r="AA82" s="32">
        <f t="shared" si="13"/>
        <v>-6.3104114885390833E-2</v>
      </c>
      <c r="AB82" s="32">
        <f t="shared" si="13"/>
        <v>-4.7914940624137037E-2</v>
      </c>
      <c r="AC82" s="32">
        <f t="shared" si="13"/>
        <v>2.1817177575255389E-2</v>
      </c>
      <c r="AD82" s="32">
        <f t="shared" si="13"/>
        <v>-7.8707539353770305E-3</v>
      </c>
      <c r="AE82" s="32">
        <f t="shared" si="13"/>
        <v>5.5647611157138843E-2</v>
      </c>
      <c r="AF82" s="32">
        <f t="shared" si="13"/>
        <v>1.8365092515879526E-2</v>
      </c>
      <c r="AG82" s="32">
        <f t="shared" si="13"/>
        <v>5.2885943109638157E-2</v>
      </c>
      <c r="AH82" s="32">
        <f t="shared" si="13"/>
        <v>4.2529687931510567E-2</v>
      </c>
      <c r="AI82" s="14">
        <f t="shared" si="13"/>
        <v>-2.0988677161005307E-2</v>
      </c>
      <c r="AP82" s="1">
        <v>76</v>
      </c>
      <c r="AQ82" s="50">
        <f t="shared" si="10"/>
        <v>0.11674347158218126</v>
      </c>
      <c r="AR82" s="3">
        <v>-3.8224920022967693E-2</v>
      </c>
      <c r="AS82" s="3">
        <v>-3.5621587756197941E-2</v>
      </c>
    </row>
    <row r="83" spans="2:45" x14ac:dyDescent="0.3">
      <c r="B83" s="19"/>
      <c r="C83">
        <v>5</v>
      </c>
      <c r="D83" s="43">
        <f t="shared" si="12"/>
        <v>1548.6</v>
      </c>
      <c r="E83" s="32">
        <f t="shared" si="13"/>
        <v>2.3505101381893382E-2</v>
      </c>
      <c r="F83" s="32">
        <f t="shared" si="13"/>
        <v>-3.5903396616298537E-2</v>
      </c>
      <c r="G83" s="32">
        <f t="shared" si="13"/>
        <v>-1.5239571225623085E-2</v>
      </c>
      <c r="H83" s="32">
        <f t="shared" si="13"/>
        <v>6.7157432519695803E-3</v>
      </c>
      <c r="I83" s="32">
        <f t="shared" si="13"/>
        <v>2.0922123208058953E-2</v>
      </c>
      <c r="J83" s="32">
        <f t="shared" si="13"/>
        <v>-4.3652331137801828E-2</v>
      </c>
      <c r="K83" s="32">
        <f t="shared" si="13"/>
        <v>-3.7194885703215753E-2</v>
      </c>
      <c r="L83" s="32">
        <f t="shared" si="13"/>
        <v>-2.1051272116750556E-2</v>
      </c>
      <c r="M83" s="32">
        <f t="shared" si="13"/>
        <v>4.0940204055275792E-2</v>
      </c>
      <c r="N83" s="32">
        <f t="shared" si="13"/>
        <v>-8.7821257910370067E-3</v>
      </c>
      <c r="O83" s="32">
        <f t="shared" si="13"/>
        <v>-2.2342761203667773E-2</v>
      </c>
      <c r="P83" s="32">
        <f t="shared" si="13"/>
        <v>3.6419992251065542E-2</v>
      </c>
      <c r="Q83" s="32">
        <f t="shared" si="13"/>
        <v>-1.0719359421412831E-2</v>
      </c>
      <c r="R83" s="32">
        <f t="shared" si="13"/>
        <v>4.8043394033320481E-2</v>
      </c>
      <c r="S83" s="32">
        <f t="shared" si="13"/>
        <v>1.7693400490765912E-2</v>
      </c>
      <c r="T83" s="32">
        <f t="shared" si="13"/>
        <v>7.5164664858582003E-2</v>
      </c>
      <c r="U83" s="32">
        <f t="shared" si="13"/>
        <v>2.4796590468810598E-2</v>
      </c>
      <c r="V83" s="32">
        <f t="shared" si="13"/>
        <v>-5.5534030737439686E-3</v>
      </c>
      <c r="W83" s="32">
        <f t="shared" si="13"/>
        <v>9.0404236084210964E-4</v>
      </c>
      <c r="X83" s="32">
        <f t="shared" si="13"/>
        <v>-1.2656593051788654E-2</v>
      </c>
      <c r="Y83" s="32">
        <f t="shared" si="13"/>
        <v>-2.4279994834043594E-2</v>
      </c>
      <c r="Z83" s="32">
        <f t="shared" si="13"/>
        <v>8.0072323388867949E-3</v>
      </c>
      <c r="AA83" s="32">
        <f t="shared" si="13"/>
        <v>-3.2028929355546888E-2</v>
      </c>
      <c r="AB83" s="32">
        <f t="shared" si="13"/>
        <v>-2.4279994834043594E-2</v>
      </c>
      <c r="AC83" s="32">
        <f t="shared" si="13"/>
        <v>3.5774247707606933E-2</v>
      </c>
      <c r="AD83" s="32">
        <f t="shared" si="13"/>
        <v>1.6401911403848696E-2</v>
      </c>
      <c r="AE83" s="32">
        <f t="shared" si="13"/>
        <v>6.2895518532868455E-2</v>
      </c>
      <c r="AF83" s="32">
        <f t="shared" si="13"/>
        <v>4.4168926772568833E-2</v>
      </c>
      <c r="AG83" s="32">
        <f t="shared" si="13"/>
        <v>6.354126307632707E-2</v>
      </c>
      <c r="AH83" s="32">
        <f t="shared" si="13"/>
        <v>7.9039132119333652E-2</v>
      </c>
      <c r="AI83" s="14">
        <f t="shared" si="13"/>
        <v>-7.4906367041197922E-3</v>
      </c>
      <c r="AP83" s="1">
        <v>77</v>
      </c>
      <c r="AQ83" s="50">
        <f t="shared" si="10"/>
        <v>0.11827956989247312</v>
      </c>
      <c r="AR83" s="3">
        <v>-3.7859248341930649E-2</v>
      </c>
      <c r="AS83" s="3">
        <v>-3.4985622346980633E-2</v>
      </c>
    </row>
    <row r="84" spans="2:45" x14ac:dyDescent="0.3">
      <c r="B84" s="19"/>
      <c r="C84">
        <v>10</v>
      </c>
      <c r="D84" s="43">
        <f t="shared" si="12"/>
        <v>1710</v>
      </c>
      <c r="E84" s="32">
        <f t="shared" si="13"/>
        <v>1.2280701754385965E-2</v>
      </c>
      <c r="F84" s="32">
        <f t="shared" si="13"/>
        <v>-3.9766081871345033E-2</v>
      </c>
      <c r="G84" s="32">
        <f t="shared" si="13"/>
        <v>-6.4327485380116962E-3</v>
      </c>
      <c r="H84" s="32">
        <f t="shared" si="13"/>
        <v>2.046783625730994E-2</v>
      </c>
      <c r="I84" s="32">
        <f t="shared" si="13"/>
        <v>1.3450292397660818E-2</v>
      </c>
      <c r="J84" s="32">
        <f t="shared" si="13"/>
        <v>-4.8538011695906436E-2</v>
      </c>
      <c r="K84" s="32">
        <f t="shared" si="13"/>
        <v>-2.7485380116959064E-2</v>
      </c>
      <c r="L84" s="32">
        <f t="shared" si="13"/>
        <v>-4.6783625730994153E-3</v>
      </c>
      <c r="M84" s="32">
        <f t="shared" si="13"/>
        <v>3.1578947368421054E-2</v>
      </c>
      <c r="N84" s="32">
        <f t="shared" si="13"/>
        <v>-9.3567251461988306E-3</v>
      </c>
      <c r="O84" s="32">
        <f t="shared" si="13"/>
        <v>-1.2280701754385965E-2</v>
      </c>
      <c r="P84" s="32">
        <f t="shared" si="13"/>
        <v>5.4385964912280704E-2</v>
      </c>
      <c r="Q84" s="32">
        <f t="shared" si="13"/>
        <v>-1.8128654970760234E-2</v>
      </c>
      <c r="R84" s="32">
        <f t="shared" si="13"/>
        <v>4.9707602339181284E-2</v>
      </c>
      <c r="S84" s="32">
        <f t="shared" si="13"/>
        <v>1.2280701754385965E-2</v>
      </c>
      <c r="T84" s="32">
        <f t="shared" si="13"/>
        <v>5.0292397660818715E-2</v>
      </c>
      <c r="U84" s="32">
        <f t="shared" si="13"/>
        <v>5.7309941520467839E-2</v>
      </c>
      <c r="V84" s="32">
        <f t="shared" si="13"/>
        <v>1.2280701754385965E-2</v>
      </c>
      <c r="W84" s="32">
        <f t="shared" si="13"/>
        <v>4.7953216374269005E-2</v>
      </c>
      <c r="X84" s="32">
        <f t="shared" si="13"/>
        <v>-9.9415204678362581E-3</v>
      </c>
      <c r="Y84" s="32">
        <f t="shared" si="13"/>
        <v>-1.5789473684210527E-2</v>
      </c>
      <c r="Z84" s="32">
        <f t="shared" si="13"/>
        <v>2.046783625730994E-2</v>
      </c>
      <c r="AA84" s="32">
        <f t="shared" si="13"/>
        <v>-1.5204678362573099E-2</v>
      </c>
      <c r="AB84" s="32">
        <f t="shared" si="13"/>
        <v>-5.263157894736842E-3</v>
      </c>
      <c r="AC84" s="32">
        <f t="shared" si="13"/>
        <v>5.2631578947368418E-2</v>
      </c>
      <c r="AD84" s="32">
        <f t="shared" si="13"/>
        <v>3.6842105263157891E-2</v>
      </c>
      <c r="AE84" s="32">
        <f t="shared" si="13"/>
        <v>7.8362573099415203E-2</v>
      </c>
      <c r="AF84" s="32">
        <f t="shared" si="13"/>
        <v>4.7953216374269005E-2</v>
      </c>
      <c r="AG84" s="32">
        <f t="shared" si="13"/>
        <v>9.4152046783625737E-2</v>
      </c>
      <c r="AH84" s="32">
        <f t="shared" si="13"/>
        <v>7.4269005847953221E-2</v>
      </c>
      <c r="AI84" s="14">
        <f t="shared" si="13"/>
        <v>4.6783625730994153E-3</v>
      </c>
      <c r="AP84" s="1">
        <v>78</v>
      </c>
      <c r="AQ84" s="50">
        <f t="shared" si="10"/>
        <v>0.11981566820276497</v>
      </c>
      <c r="AR84" s="3">
        <v>-3.7558685446009453E-2</v>
      </c>
      <c r="AS84" s="3">
        <v>-3.4516051170649362E-2</v>
      </c>
    </row>
    <row r="85" spans="2:45" x14ac:dyDescent="0.3">
      <c r="B85" s="19"/>
      <c r="C85">
        <v>15</v>
      </c>
      <c r="D85" s="43">
        <f t="shared" si="12"/>
        <v>1819.2</v>
      </c>
      <c r="E85" s="32">
        <f t="shared" si="13"/>
        <v>9.2348284960421904E-3</v>
      </c>
      <c r="F85" s="32">
        <f t="shared" si="13"/>
        <v>-4.2985927880387007E-2</v>
      </c>
      <c r="G85" s="32">
        <f t="shared" si="13"/>
        <v>-6.1565523306948361E-3</v>
      </c>
      <c r="H85" s="32">
        <f t="shared" si="13"/>
        <v>3.012313104661387E-2</v>
      </c>
      <c r="I85" s="32">
        <f t="shared" si="13"/>
        <v>9.7845206684256565E-3</v>
      </c>
      <c r="J85" s="32">
        <f t="shared" si="13"/>
        <v>-5.0131926121372059E-2</v>
      </c>
      <c r="K85" s="32">
        <f t="shared" si="13"/>
        <v>-2.539577836411612E-2</v>
      </c>
      <c r="L85" s="32">
        <f t="shared" si="13"/>
        <v>-9.4547053649956265E-3</v>
      </c>
      <c r="M85" s="32">
        <f t="shared" si="13"/>
        <v>3.1772207563764268E-2</v>
      </c>
      <c r="N85" s="32">
        <f t="shared" si="13"/>
        <v>-1.3302550571679884E-2</v>
      </c>
      <c r="O85" s="32">
        <f t="shared" si="13"/>
        <v>-7.8056288478452317E-3</v>
      </c>
      <c r="P85" s="32">
        <f t="shared" si="13"/>
        <v>6.1455584872471387E-2</v>
      </c>
      <c r="Q85" s="32">
        <f t="shared" si="13"/>
        <v>-1.6051011433597211E-2</v>
      </c>
      <c r="R85" s="32">
        <f t="shared" si="13"/>
        <v>5.4309586631486342E-2</v>
      </c>
      <c r="S85" s="32">
        <f t="shared" si="13"/>
        <v>4.8372911169744688E-3</v>
      </c>
      <c r="T85" s="32">
        <f t="shared" si="13"/>
        <v>5.0461741424802087E-2</v>
      </c>
      <c r="U85" s="32">
        <f t="shared" si="13"/>
        <v>6.9151275285839905E-2</v>
      </c>
      <c r="V85" s="32">
        <f t="shared" si="13"/>
        <v>3.3970976253298125E-2</v>
      </c>
      <c r="W85" s="32">
        <f t="shared" si="13"/>
        <v>5.5408970976253274E-2</v>
      </c>
      <c r="X85" s="32">
        <f t="shared" si="13"/>
        <v>-7.2559366754617665E-3</v>
      </c>
      <c r="Y85" s="32">
        <f t="shared" si="13"/>
        <v>-2.2647317502198793E-2</v>
      </c>
      <c r="Z85" s="32">
        <f t="shared" si="13"/>
        <v>3.3970976253298125E-2</v>
      </c>
      <c r="AA85" s="32">
        <f t="shared" si="13"/>
        <v>-1.6051011433597211E-2</v>
      </c>
      <c r="AB85" s="32">
        <f t="shared" si="13"/>
        <v>5.386983289357934E-3</v>
      </c>
      <c r="AC85" s="32">
        <f t="shared" si="13"/>
        <v>5.5408970976253274E-2</v>
      </c>
      <c r="AD85" s="32">
        <f t="shared" si="13"/>
        <v>5.4859278803869808E-2</v>
      </c>
      <c r="AE85" s="32">
        <f t="shared" si="13"/>
        <v>9.0039577836411588E-2</v>
      </c>
      <c r="AF85" s="32">
        <f t="shared" si="13"/>
        <v>5.321020228671941E-2</v>
      </c>
      <c r="AG85" s="32">
        <f t="shared" si="13"/>
        <v>9.77352682497801E-2</v>
      </c>
      <c r="AH85" s="32">
        <f t="shared" si="13"/>
        <v>8.7291116974494251E-2</v>
      </c>
      <c r="AI85" s="14">
        <f t="shared" si="13"/>
        <v>2.5175901495162682E-2</v>
      </c>
      <c r="AP85" s="1">
        <v>79</v>
      </c>
      <c r="AQ85" s="50">
        <f t="shared" si="10"/>
        <v>0.12135176651305683</v>
      </c>
      <c r="AR85" s="3">
        <v>-3.7558685446009453E-2</v>
      </c>
      <c r="AS85" s="3">
        <v>-3.413724804846785E-2</v>
      </c>
    </row>
    <row r="86" spans="2:45" x14ac:dyDescent="0.3">
      <c r="B86" s="19"/>
      <c r="C86">
        <v>20</v>
      </c>
      <c r="D86" s="43">
        <f t="shared" si="12"/>
        <v>1913</v>
      </c>
      <c r="E86" s="32">
        <f t="shared" si="13"/>
        <v>3.6591740721380033E-3</v>
      </c>
      <c r="F86" s="32">
        <f t="shared" si="13"/>
        <v>-4.181913225300575E-2</v>
      </c>
      <c r="G86" s="32">
        <f t="shared" si="13"/>
        <v>-9.9320439100888652E-3</v>
      </c>
      <c r="H86" s="32">
        <f t="shared" si="13"/>
        <v>3.659174072138003E-2</v>
      </c>
      <c r="I86" s="32">
        <f t="shared" si="13"/>
        <v>1.1500261369576581E-2</v>
      </c>
      <c r="J86" s="32">
        <f t="shared" si="13"/>
        <v>-5.0182958703606902E-2</v>
      </c>
      <c r="K86" s="32">
        <f t="shared" si="13"/>
        <v>-1.934134866701516E-2</v>
      </c>
      <c r="L86" s="32">
        <f t="shared" si="13"/>
        <v>-3.6591740721380033E-3</v>
      </c>
      <c r="M86" s="32">
        <f t="shared" si="13"/>
        <v>3.5546262415054888E-2</v>
      </c>
      <c r="N86" s="32">
        <f t="shared" si="13"/>
        <v>-9.4093047569262945E-3</v>
      </c>
      <c r="O86" s="32">
        <f t="shared" si="13"/>
        <v>5.2273915316257186E-4</v>
      </c>
      <c r="P86" s="32">
        <f t="shared" si="13"/>
        <v>6.5865133298484063E-2</v>
      </c>
      <c r="Q86" s="32">
        <f t="shared" si="13"/>
        <v>-1.5159435441714584E-2</v>
      </c>
      <c r="R86" s="32">
        <f t="shared" si="13"/>
        <v>6.7956089911134346E-2</v>
      </c>
      <c r="S86" s="32">
        <f t="shared" si="13"/>
        <v>1.2023000522739153E-2</v>
      </c>
      <c r="T86" s="32">
        <f t="shared" si="13"/>
        <v>4.9660219550444328E-2</v>
      </c>
      <c r="U86" s="32">
        <f t="shared" si="13"/>
        <v>7.0569785676947203E-2</v>
      </c>
      <c r="V86" s="32">
        <f t="shared" si="13"/>
        <v>3.7637219027705178E-2</v>
      </c>
      <c r="W86" s="32">
        <f t="shared" si="13"/>
        <v>7.0569785676947203E-2</v>
      </c>
      <c r="X86" s="32">
        <f t="shared" si="13"/>
        <v>3.6591740721380033E-3</v>
      </c>
      <c r="Y86" s="32">
        <f t="shared" si="13"/>
        <v>-2.0386826973340304E-2</v>
      </c>
      <c r="Z86" s="32">
        <f t="shared" si="13"/>
        <v>4.4955567171981181E-2</v>
      </c>
      <c r="AA86" s="32">
        <f t="shared" si="13"/>
        <v>-1.0454783063251438E-2</v>
      </c>
      <c r="AB86" s="32">
        <f t="shared" si="13"/>
        <v>1.097752221641401E-2</v>
      </c>
      <c r="AC86" s="32">
        <f t="shared" si="13"/>
        <v>6.116048092002091E-2</v>
      </c>
      <c r="AD86" s="32">
        <f t="shared" si="13"/>
        <v>5.4364871928907474E-2</v>
      </c>
      <c r="AE86" s="32">
        <f t="shared" si="13"/>
        <v>9.6184004181913224E-2</v>
      </c>
      <c r="AF86" s="32">
        <f t="shared" si="13"/>
        <v>6.4296915838996341E-2</v>
      </c>
      <c r="AG86" s="32">
        <f t="shared" si="13"/>
        <v>9.7752221641400946E-2</v>
      </c>
      <c r="AH86" s="32">
        <f t="shared" si="13"/>
        <v>8.9388395190799788E-2</v>
      </c>
      <c r="AI86" s="14">
        <f t="shared" si="13"/>
        <v>2.8750653423941452E-2</v>
      </c>
      <c r="AP86" s="1">
        <v>80</v>
      </c>
      <c r="AQ86" s="50">
        <f t="shared" si="10"/>
        <v>0.12288786482334869</v>
      </c>
      <c r="AR86" s="3">
        <v>-3.7194885703215753E-2</v>
      </c>
      <c r="AS86" s="3">
        <v>-3.399197516844582E-2</v>
      </c>
    </row>
    <row r="87" spans="2:45" x14ac:dyDescent="0.3">
      <c r="B87" s="19"/>
      <c r="C87">
        <v>25</v>
      </c>
      <c r="D87" s="43">
        <f t="shared" si="12"/>
        <v>2006</v>
      </c>
      <c r="E87" s="32">
        <f t="shared" si="13"/>
        <v>6.979062811565304E-3</v>
      </c>
      <c r="F87" s="32">
        <f t="shared" si="13"/>
        <v>-4.1874376869391827E-2</v>
      </c>
      <c r="G87" s="32">
        <f t="shared" si="13"/>
        <v>-5.9820538384845467E-3</v>
      </c>
      <c r="H87" s="32">
        <f t="shared" si="13"/>
        <v>3.140578265204387E-2</v>
      </c>
      <c r="I87" s="32">
        <f t="shared" si="13"/>
        <v>9.4715852442671979E-3</v>
      </c>
      <c r="J87" s="32">
        <f t="shared" si="13"/>
        <v>-4.8354935194416748E-2</v>
      </c>
      <c r="K87" s="32">
        <f t="shared" si="13"/>
        <v>-1.5952143569292122E-2</v>
      </c>
      <c r="L87" s="32">
        <f t="shared" si="13"/>
        <v>-1.4955134596211367E-3</v>
      </c>
      <c r="M87" s="32">
        <f t="shared" si="13"/>
        <v>3.6889332003988036E-2</v>
      </c>
      <c r="N87" s="32">
        <f t="shared" si="13"/>
        <v>-1.6450648055832504E-2</v>
      </c>
      <c r="O87" s="32">
        <f t="shared" si="13"/>
        <v>5.9820538384845467E-3</v>
      </c>
      <c r="P87" s="32">
        <f t="shared" si="13"/>
        <v>7.1286141575274173E-2</v>
      </c>
      <c r="Q87" s="32">
        <f t="shared" si="13"/>
        <v>-1.5952143569292122E-2</v>
      </c>
      <c r="R87" s="32">
        <f t="shared" si="13"/>
        <v>7.0787637088733799E-2</v>
      </c>
      <c r="S87" s="32">
        <f t="shared" si="13"/>
        <v>8.9730807577268201E-3</v>
      </c>
      <c r="T87" s="32">
        <f t="shared" si="13"/>
        <v>4.1375872382851446E-2</v>
      </c>
      <c r="U87" s="32">
        <f t="shared" si="13"/>
        <v>6.9292123629112662E-2</v>
      </c>
      <c r="V87" s="32">
        <f t="shared" si="13"/>
        <v>3.9381854436689928E-2</v>
      </c>
      <c r="W87" s="32">
        <f t="shared" si="13"/>
        <v>7.0787637088733799E-2</v>
      </c>
      <c r="X87" s="32">
        <f t="shared" si="13"/>
        <v>3.489531405782652E-3</v>
      </c>
      <c r="Y87" s="32">
        <f t="shared" si="13"/>
        <v>-2.5423728813559324E-2</v>
      </c>
      <c r="Z87" s="32">
        <f t="shared" si="13"/>
        <v>5.3838484546360914E-2</v>
      </c>
      <c r="AA87" s="32">
        <f t="shared" si="13"/>
        <v>-1.2462612163509471E-2</v>
      </c>
      <c r="AB87" s="32">
        <f t="shared" si="13"/>
        <v>8.9730807577268201E-3</v>
      </c>
      <c r="AC87" s="32">
        <f t="shared" si="13"/>
        <v>6.231306081754736E-2</v>
      </c>
      <c r="AD87" s="32">
        <f t="shared" si="13"/>
        <v>4.9850448654037885E-2</v>
      </c>
      <c r="AE87" s="32">
        <f t="shared" si="13"/>
        <v>9.3220338983050849E-2</v>
      </c>
      <c r="AF87" s="32">
        <f t="shared" si="13"/>
        <v>6.1316051844466597E-2</v>
      </c>
      <c r="AG87" s="32">
        <f t="shared" si="13"/>
        <v>9.4715852442671986E-2</v>
      </c>
      <c r="AH87" s="32">
        <f t="shared" si="13"/>
        <v>8.2751744765702892E-2</v>
      </c>
      <c r="AI87" s="14">
        <f t="shared" si="13"/>
        <v>2.4426719840478565E-2</v>
      </c>
      <c r="AP87" s="1">
        <v>81</v>
      </c>
      <c r="AQ87" s="50">
        <f t="shared" si="10"/>
        <v>0.12442396313364056</v>
      </c>
      <c r="AR87" s="3">
        <v>-3.680060082613594E-2</v>
      </c>
      <c r="AS87" s="3">
        <v>-3.3952719136102816E-2</v>
      </c>
    </row>
    <row r="88" spans="2:45" x14ac:dyDescent="0.3">
      <c r="B88" s="19"/>
      <c r="C88">
        <v>30</v>
      </c>
      <c r="D88" s="43">
        <f t="shared" si="12"/>
        <v>2091.1999999999998</v>
      </c>
      <c r="E88" s="32">
        <f t="shared" si="13"/>
        <v>8.9900535577659632E-3</v>
      </c>
      <c r="F88" s="32">
        <f t="shared" si="13"/>
        <v>-4.1220351951032817E-2</v>
      </c>
      <c r="G88" s="32">
        <f t="shared" si="13"/>
        <v>-3.4429992348889724E-3</v>
      </c>
      <c r="H88" s="32">
        <f t="shared" si="13"/>
        <v>2.7639632746748369E-2</v>
      </c>
      <c r="I88" s="32">
        <f t="shared" si="13"/>
        <v>8.0336648814078922E-3</v>
      </c>
      <c r="J88" s="32">
        <f t="shared" si="13"/>
        <v>-5.0784238714613537E-2</v>
      </c>
      <c r="K88" s="32">
        <f t="shared" si="13"/>
        <v>-8.7031369548583679E-3</v>
      </c>
      <c r="L88" s="32">
        <f t="shared" si="13"/>
        <v>-9.5638867635720222E-5</v>
      </c>
      <c r="M88" s="32">
        <f t="shared" si="13"/>
        <v>3.3377964804896798E-2</v>
      </c>
      <c r="N88" s="32">
        <f t="shared" si="13"/>
        <v>-2.1136189747513304E-2</v>
      </c>
      <c r="O88" s="32">
        <f t="shared" si="13"/>
        <v>6.5990818668707841E-3</v>
      </c>
      <c r="P88" s="32">
        <f t="shared" si="13"/>
        <v>7.689364957918908E-2</v>
      </c>
      <c r="Q88" s="32">
        <f t="shared" si="13"/>
        <v>-2.0179801071155232E-2</v>
      </c>
      <c r="R88" s="32">
        <f t="shared" si="13"/>
        <v>6.9242540168324498E-2</v>
      </c>
      <c r="S88" s="32">
        <f t="shared" si="13"/>
        <v>8.0336648814078922E-3</v>
      </c>
      <c r="T88" s="32">
        <f t="shared" si="13"/>
        <v>3.9594491201224269E-2</v>
      </c>
      <c r="U88" s="32">
        <f t="shared" si="13"/>
        <v>7.0677123182861609E-2</v>
      </c>
      <c r="V88" s="32">
        <f t="shared" si="13"/>
        <v>3.9594491201224269E-2</v>
      </c>
      <c r="W88" s="32">
        <f t="shared" si="13"/>
        <v>7.5937260902831011E-2</v>
      </c>
      <c r="X88" s="32">
        <f t="shared" si="13"/>
        <v>6.5990818668707841E-3</v>
      </c>
      <c r="Y88" s="32">
        <f t="shared" si="13"/>
        <v>-2.4961744452945592E-2</v>
      </c>
      <c r="Z88" s="32">
        <f t="shared" si="13"/>
        <v>6.6373374139250291E-2</v>
      </c>
      <c r="AA88" s="32">
        <f t="shared" si="13"/>
        <v>-1.1572302983932584E-2</v>
      </c>
      <c r="AB88" s="32">
        <f t="shared" si="13"/>
        <v>1.425019127773536E-2</v>
      </c>
      <c r="AC88" s="32">
        <f t="shared" si="13"/>
        <v>6.6373374139250291E-2</v>
      </c>
      <c r="AD88" s="32">
        <f t="shared" si="13"/>
        <v>5.7765876052027633E-2</v>
      </c>
      <c r="AE88" s="32">
        <f t="shared" si="13"/>
        <v>8.884850803366498E-2</v>
      </c>
      <c r="AF88" s="32">
        <f t="shared" si="13"/>
        <v>5.8244070390206674E-2</v>
      </c>
      <c r="AG88" s="32">
        <f t="shared" si="13"/>
        <v>9.5065034429992451E-2</v>
      </c>
      <c r="AH88" s="32">
        <f t="shared" si="13"/>
        <v>8.5501147666411731E-2</v>
      </c>
      <c r="AI88" s="14">
        <f t="shared" si="13"/>
        <v>2.8117827084927403E-2</v>
      </c>
      <c r="AP88" s="1">
        <v>82</v>
      </c>
      <c r="AQ88" s="50">
        <f t="shared" si="10"/>
        <v>0.1259600614439324</v>
      </c>
      <c r="AR88" s="3">
        <v>-3.6609698967641227E-2</v>
      </c>
      <c r="AS88" s="3">
        <v>-3.3865460920919112E-2</v>
      </c>
    </row>
    <row r="89" spans="2:45" x14ac:dyDescent="0.3">
      <c r="B89" s="19"/>
      <c r="C89">
        <v>35</v>
      </c>
      <c r="D89" s="43">
        <f t="shared" si="12"/>
        <v>2171.1999999999998</v>
      </c>
      <c r="E89" s="32">
        <f t="shared" si="13"/>
        <v>7.7376565954311825E-3</v>
      </c>
      <c r="F89" s="32">
        <f t="shared" si="13"/>
        <v>-3.7859248341930649E-2</v>
      </c>
      <c r="G89" s="32">
        <f t="shared" si="13"/>
        <v>-5.5268975681642331E-4</v>
      </c>
      <c r="H89" s="32">
        <f t="shared" si="13"/>
        <v>2.4778924097273482E-2</v>
      </c>
      <c r="I89" s="32">
        <f t="shared" si="13"/>
        <v>5.8953574060428256E-3</v>
      </c>
      <c r="J89" s="32">
        <f t="shared" si="13"/>
        <v>-4.8452468680913699E-2</v>
      </c>
      <c r="K89" s="32">
        <f t="shared" si="13"/>
        <v>-1.0224760501105297E-2</v>
      </c>
      <c r="L89" s="32">
        <f t="shared" si="13"/>
        <v>-4.6978629329402265E-3</v>
      </c>
      <c r="M89" s="32">
        <f t="shared" si="13"/>
        <v>2.8463522476050197E-2</v>
      </c>
      <c r="N89" s="32">
        <f t="shared" si="13"/>
        <v>-2.2199705232129614E-2</v>
      </c>
      <c r="O89" s="32">
        <f t="shared" si="13"/>
        <v>6.8165070007370036E-3</v>
      </c>
      <c r="P89" s="32">
        <f t="shared" si="13"/>
        <v>8.1890198968312539E-2</v>
      </c>
      <c r="Q89" s="32">
        <f t="shared" si="13"/>
        <v>-2.2199705232129614E-2</v>
      </c>
      <c r="R89" s="32">
        <f t="shared" si="13"/>
        <v>7.0836403831982406E-2</v>
      </c>
      <c r="S89" s="32">
        <f t="shared" si="13"/>
        <v>7.7376565954311825E-3</v>
      </c>
      <c r="T89" s="32">
        <f t="shared" si="13"/>
        <v>3.4911569638909443E-2</v>
      </c>
      <c r="U89" s="32">
        <f t="shared" si="13"/>
        <v>7.0375829034635309E-2</v>
      </c>
      <c r="V89" s="32">
        <f t="shared" si="13"/>
        <v>4.0438467207074516E-2</v>
      </c>
      <c r="W89" s="32">
        <f t="shared" si="13"/>
        <v>7.9126750184230016E-2</v>
      </c>
      <c r="X89" s="32">
        <f t="shared" si="13"/>
        <v>3.5924834193073797E-3</v>
      </c>
      <c r="Y89" s="32">
        <f t="shared" si="13"/>
        <v>-2.6344878408253419E-2</v>
      </c>
      <c r="Z89" s="32">
        <f t="shared" si="13"/>
        <v>6.8533529845246952E-2</v>
      </c>
      <c r="AA89" s="32">
        <f t="shared" si="13"/>
        <v>-5.6190125276344045E-3</v>
      </c>
      <c r="AB89" s="32">
        <f t="shared" si="13"/>
        <v>1.510685335298461E-2</v>
      </c>
      <c r="AC89" s="32">
        <f t="shared" si="13"/>
        <v>6.6691230655858608E-2</v>
      </c>
      <c r="AD89" s="32">
        <f t="shared" si="13"/>
        <v>5.8400884303610998E-2</v>
      </c>
      <c r="AE89" s="32">
        <f t="shared" si="13"/>
        <v>8.925939572586597E-2</v>
      </c>
      <c r="AF89" s="32">
        <f t="shared" si="13"/>
        <v>5.8861459100958087E-2</v>
      </c>
      <c r="AG89" s="32">
        <f t="shared" si="13"/>
        <v>8.7417096536477612E-2</v>
      </c>
      <c r="AH89" s="32">
        <f t="shared" si="13"/>
        <v>8.7417096536477612E-2</v>
      </c>
      <c r="AI89" s="14">
        <f t="shared" si="13"/>
        <v>2.9384672070744376E-2</v>
      </c>
      <c r="AP89" s="1">
        <v>83</v>
      </c>
      <c r="AQ89" s="50">
        <f t="shared" si="10"/>
        <v>0.12749615975422426</v>
      </c>
      <c r="AR89" s="3">
        <v>-3.6389753411539313E-2</v>
      </c>
      <c r="AS89" s="3">
        <v>-3.3777476024781428E-2</v>
      </c>
    </row>
    <row r="90" spans="2:45" x14ac:dyDescent="0.3">
      <c r="B90" s="19"/>
      <c r="C90">
        <v>40</v>
      </c>
      <c r="D90" s="43">
        <f t="shared" si="12"/>
        <v>2242.8000000000002</v>
      </c>
      <c r="E90" s="32">
        <f t="shared" si="13"/>
        <v>7.6689851970750027E-3</v>
      </c>
      <c r="F90" s="32">
        <f t="shared" si="13"/>
        <v>-3.8255751738897885E-2</v>
      </c>
      <c r="G90" s="32">
        <f t="shared" si="13"/>
        <v>-8.0256821829863647E-4</v>
      </c>
      <c r="H90" s="32">
        <f t="shared" si="13"/>
        <v>2.505796326021037E-2</v>
      </c>
      <c r="I90" s="32">
        <f t="shared" si="13"/>
        <v>6.3313714999107444E-3</v>
      </c>
      <c r="J90" s="32">
        <f t="shared" si="13"/>
        <v>-4.4943820224719176E-2</v>
      </c>
      <c r="K90" s="32">
        <f t="shared" si="13"/>
        <v>-8.3823791688961025E-3</v>
      </c>
      <c r="L90" s="32">
        <f t="shared" ref="L90:AI90" si="14">(L40-$D90)/$D90</f>
        <v>-1.694310683074809E-3</v>
      </c>
      <c r="M90" s="32">
        <f t="shared" si="14"/>
        <v>3.0408418048867403E-2</v>
      </c>
      <c r="N90" s="32">
        <f t="shared" si="14"/>
        <v>-2.2204387372926779E-2</v>
      </c>
      <c r="O90" s="32">
        <f t="shared" si="14"/>
        <v>1.168182628856778E-2</v>
      </c>
      <c r="P90" s="32">
        <f t="shared" si="14"/>
        <v>8.4358837167825843E-2</v>
      </c>
      <c r="Q90" s="32">
        <f t="shared" si="14"/>
        <v>-2.3096129837702952E-2</v>
      </c>
      <c r="R90" s="32">
        <f t="shared" si="14"/>
        <v>7.4549670055287939E-2</v>
      </c>
      <c r="S90" s="32">
        <f t="shared" si="14"/>
        <v>8.1148564294630885E-3</v>
      </c>
      <c r="T90" s="32">
        <f t="shared" si="14"/>
        <v>3.2191902978419749E-2</v>
      </c>
      <c r="U90" s="32">
        <f t="shared" si="14"/>
        <v>7.1428571428571341E-2</v>
      </c>
      <c r="V90" s="32">
        <f t="shared" si="14"/>
        <v>3.8879971464241041E-2</v>
      </c>
      <c r="W90" s="32">
        <f t="shared" si="14"/>
        <v>8.2129481005885407E-2</v>
      </c>
      <c r="X90" s="32">
        <f t="shared" si="14"/>
        <v>4.5478865703583986E-3</v>
      </c>
      <c r="Y90" s="32">
        <f t="shared" si="14"/>
        <v>-2.6217228464419554E-2</v>
      </c>
      <c r="Z90" s="32">
        <f t="shared" si="14"/>
        <v>6.8307472801854743E-2</v>
      </c>
      <c r="AA90" s="32">
        <f t="shared" si="14"/>
        <v>5.3504547886562245E-4</v>
      </c>
      <c r="AB90" s="32">
        <f t="shared" si="14"/>
        <v>1.6140538612448643E-2</v>
      </c>
      <c r="AC90" s="32">
        <f t="shared" si="14"/>
        <v>6.8307472801854743E-2</v>
      </c>
      <c r="AD90" s="32">
        <f t="shared" si="14"/>
        <v>5.6268949527376405E-2</v>
      </c>
      <c r="AE90" s="32">
        <f t="shared" si="14"/>
        <v>8.9263420724094794E-2</v>
      </c>
      <c r="AF90" s="32">
        <f t="shared" si="14"/>
        <v>6.2511146780809615E-2</v>
      </c>
      <c r="AG90" s="32">
        <f t="shared" si="14"/>
        <v>8.6142322097378182E-2</v>
      </c>
      <c r="AH90" s="32">
        <f t="shared" si="14"/>
        <v>9.1938648118423311E-2</v>
      </c>
      <c r="AI90" s="14">
        <f t="shared" si="14"/>
        <v>2.862493311931506E-2</v>
      </c>
      <c r="AP90" s="1">
        <v>84</v>
      </c>
      <c r="AQ90" s="50">
        <f t="shared" si="10"/>
        <v>0.12903225806451613</v>
      </c>
      <c r="AR90" s="3">
        <v>-3.5903396616298537E-2</v>
      </c>
      <c r="AS90" s="3">
        <v>-3.3353135873716334E-2</v>
      </c>
    </row>
    <row r="91" spans="2:45" x14ac:dyDescent="0.3">
      <c r="B91" s="19"/>
      <c r="C91">
        <v>45</v>
      </c>
      <c r="D91" s="43">
        <f t="shared" si="12"/>
        <v>2305.4</v>
      </c>
      <c r="E91" s="32">
        <f t="shared" ref="E91:AI99" si="15">(E41-$D91)/$D91</f>
        <v>1.1971892079465562E-2</v>
      </c>
      <c r="F91" s="32">
        <f t="shared" si="15"/>
        <v>-3.6609698967641227E-2</v>
      </c>
      <c r="G91" s="32">
        <f t="shared" si="15"/>
        <v>-1.9085625054220919E-3</v>
      </c>
      <c r="H91" s="32">
        <f t="shared" si="15"/>
        <v>2.2815997223909042E-2</v>
      </c>
      <c r="I91" s="32">
        <f t="shared" si="15"/>
        <v>3.7303721696885176E-3</v>
      </c>
      <c r="J91" s="32">
        <f t="shared" si="15"/>
        <v>-4.4851218877418275E-2</v>
      </c>
      <c r="K91" s="32">
        <f t="shared" si="15"/>
        <v>-7.5474971805327019E-3</v>
      </c>
      <c r="L91" s="32">
        <f t="shared" si="15"/>
        <v>-4.0773835343107879E-3</v>
      </c>
      <c r="M91" s="32">
        <f t="shared" si="15"/>
        <v>3.2792573956797043E-2</v>
      </c>
      <c r="N91" s="32">
        <f t="shared" si="15"/>
        <v>-2.7500650646308706E-2</v>
      </c>
      <c r="O91" s="32">
        <f t="shared" si="15"/>
        <v>1.5008241519909737E-2</v>
      </c>
      <c r="P91" s="32">
        <f t="shared" si="15"/>
        <v>8.7013099679014438E-2</v>
      </c>
      <c r="Q91" s="32">
        <f t="shared" si="15"/>
        <v>-1.9259130736531661E-2</v>
      </c>
      <c r="R91" s="32">
        <f t="shared" si="15"/>
        <v>7.7470287151904182E-2</v>
      </c>
      <c r="S91" s="32">
        <f t="shared" si="15"/>
        <v>8.068014227465909E-3</v>
      </c>
      <c r="T91" s="32">
        <f t="shared" si="15"/>
        <v>3.018998872213061E-2</v>
      </c>
      <c r="U91" s="32">
        <f t="shared" si="15"/>
        <v>7.1831352476793578E-2</v>
      </c>
      <c r="V91" s="32">
        <f t="shared" si="15"/>
        <v>3.9299037043463131E-2</v>
      </c>
      <c r="W91" s="32">
        <f t="shared" si="15"/>
        <v>8.3976750238570264E-2</v>
      </c>
      <c r="X91" s="32">
        <f t="shared" si="15"/>
        <v>8.5017784332436491E-3</v>
      </c>
      <c r="Y91" s="32">
        <f t="shared" si="15"/>
        <v>-2.7934414852086444E-2</v>
      </c>
      <c r="Z91" s="32">
        <f t="shared" si="15"/>
        <v>7.0096295653682611E-2</v>
      </c>
      <c r="AA91" s="32">
        <f t="shared" si="15"/>
        <v>-3.2098551227553096E-3</v>
      </c>
      <c r="AB91" s="32">
        <f t="shared" si="15"/>
        <v>1.4574477314131997E-2</v>
      </c>
      <c r="AC91" s="32">
        <f t="shared" si="15"/>
        <v>7.0530059859460356E-2</v>
      </c>
      <c r="AD91" s="32">
        <f t="shared" si="15"/>
        <v>5.1010670599462092E-2</v>
      </c>
      <c r="AE91" s="32">
        <f t="shared" si="15"/>
        <v>8.5278042855903485E-2</v>
      </c>
      <c r="AF91" s="32">
        <f t="shared" si="15"/>
        <v>6.5324889390127483E-2</v>
      </c>
      <c r="AG91" s="32">
        <f t="shared" si="15"/>
        <v>8.5711807061681231E-2</v>
      </c>
      <c r="AH91" s="32">
        <f t="shared" si="15"/>
        <v>9.178450594256958E-2</v>
      </c>
      <c r="AI91" s="14">
        <f t="shared" si="15"/>
        <v>2.9756224516352871E-2</v>
      </c>
      <c r="AP91" s="1">
        <v>85</v>
      </c>
      <c r="AQ91" s="50">
        <f t="shared" si="10"/>
        <v>0.13056835637480799</v>
      </c>
      <c r="AR91" s="3">
        <v>-3.5339750035914413E-2</v>
      </c>
      <c r="AS91" s="3">
        <v>-3.3298465829846621E-2</v>
      </c>
    </row>
    <row r="92" spans="2:45" x14ac:dyDescent="0.3">
      <c r="B92" s="19"/>
      <c r="C92">
        <v>50</v>
      </c>
      <c r="D92" s="43">
        <f t="shared" si="12"/>
        <v>2369.4</v>
      </c>
      <c r="E92" s="32">
        <f t="shared" si="15"/>
        <v>1.1648518612306874E-2</v>
      </c>
      <c r="F92" s="32">
        <f t="shared" si="15"/>
        <v>-3.0556258968515274E-2</v>
      </c>
      <c r="G92" s="32">
        <f t="shared" si="15"/>
        <v>-3.1231535409808773E-3</v>
      </c>
      <c r="H92" s="32">
        <f t="shared" si="15"/>
        <v>2.4309951886553518E-2</v>
      </c>
      <c r="I92" s="32">
        <f t="shared" si="15"/>
        <v>-2.2790579893644343E-3</v>
      </c>
      <c r="J92" s="32">
        <f t="shared" si="15"/>
        <v>-4.9548408879885236E-2</v>
      </c>
      <c r="K92" s="32">
        <f t="shared" si="15"/>
        <v>-1.8570102135562129E-3</v>
      </c>
      <c r="L92" s="32">
        <f t="shared" si="15"/>
        <v>-6.077487971638428E-3</v>
      </c>
      <c r="M92" s="32">
        <f t="shared" si="15"/>
        <v>3.317295517852617E-2</v>
      </c>
      <c r="N92" s="32">
        <f t="shared" si="15"/>
        <v>-3.3932641174981043E-2</v>
      </c>
      <c r="O92" s="32">
        <f t="shared" si="15"/>
        <v>2.1355617455895967E-2</v>
      </c>
      <c r="P92" s="32">
        <f t="shared" si="15"/>
        <v>9.0571452688444284E-2</v>
      </c>
      <c r="Q92" s="32">
        <f t="shared" si="15"/>
        <v>-1.7472777918460407E-2</v>
      </c>
      <c r="R92" s="32">
        <f t="shared" si="15"/>
        <v>7.9176162741622313E-2</v>
      </c>
      <c r="S92" s="32">
        <f t="shared" si="15"/>
        <v>1.4180805267156203E-2</v>
      </c>
      <c r="T92" s="32">
        <f t="shared" si="15"/>
        <v>2.6420190765594626E-2</v>
      </c>
      <c r="U92" s="32">
        <f t="shared" si="15"/>
        <v>6.9891111673841433E-2</v>
      </c>
      <c r="V92" s="32">
        <f t="shared" si="15"/>
        <v>3.5283194057567274E-2</v>
      </c>
      <c r="W92" s="32">
        <f t="shared" si="15"/>
        <v>8.3396640499704522E-2</v>
      </c>
      <c r="X92" s="32">
        <f t="shared" si="15"/>
        <v>5.3178019751835524E-3</v>
      </c>
      <c r="Y92" s="32">
        <f t="shared" si="15"/>
        <v>-3.0134211192707053E-2</v>
      </c>
      <c r="Z92" s="32">
        <f t="shared" si="15"/>
        <v>7.1157255001266101E-2</v>
      </c>
      <c r="AA92" s="32">
        <f t="shared" si="15"/>
        <v>-8.1877268506795348E-3</v>
      </c>
      <c r="AB92" s="32">
        <f t="shared" si="15"/>
        <v>9.9603275090739875E-3</v>
      </c>
      <c r="AC92" s="32">
        <f t="shared" si="15"/>
        <v>6.8624968346416779E-2</v>
      </c>
      <c r="AD92" s="32">
        <f t="shared" si="15"/>
        <v>4.4990292901156373E-2</v>
      </c>
      <c r="AE92" s="32">
        <f t="shared" si="15"/>
        <v>8.08643538448552E-2</v>
      </c>
      <c r="AF92" s="32">
        <f t="shared" si="15"/>
        <v>6.271629948510167E-2</v>
      </c>
      <c r="AG92" s="32">
        <f t="shared" si="15"/>
        <v>8.08643538448552E-2</v>
      </c>
      <c r="AH92" s="32">
        <f t="shared" si="15"/>
        <v>8.5506879378745626E-2</v>
      </c>
      <c r="AI92" s="14">
        <f t="shared" si="15"/>
        <v>2.8108381868827512E-2</v>
      </c>
      <c r="AP92" s="1">
        <v>86</v>
      </c>
      <c r="AQ92" s="50">
        <f t="shared" si="10"/>
        <v>0.13210445468509985</v>
      </c>
      <c r="AR92" s="3">
        <v>-3.4333100829264475E-2</v>
      </c>
      <c r="AS92" s="3">
        <v>-3.325123152709366E-2</v>
      </c>
    </row>
    <row r="93" spans="2:45" x14ac:dyDescent="0.3">
      <c r="B93" s="19"/>
      <c r="C93">
        <v>55</v>
      </c>
      <c r="D93" s="43">
        <f t="shared" si="12"/>
        <v>2438.1999999999998</v>
      </c>
      <c r="E93" s="32">
        <f t="shared" si="15"/>
        <v>1.5503240095152237E-2</v>
      </c>
      <c r="F93" s="32">
        <f t="shared" si="15"/>
        <v>-3.1662701993273652E-2</v>
      </c>
      <c r="G93" s="32">
        <f t="shared" si="15"/>
        <v>-2.5428594865063649E-3</v>
      </c>
      <c r="H93" s="32">
        <f t="shared" si="15"/>
        <v>2.6576983020260923E-2</v>
      </c>
      <c r="I93" s="32">
        <f t="shared" si="15"/>
        <v>-7.8746616356327702E-3</v>
      </c>
      <c r="J93" s="32">
        <f t="shared" si="15"/>
        <v>-5.5860880977770415E-2</v>
      </c>
      <c r="K93" s="32">
        <f t="shared" si="15"/>
        <v>-2.952998113362242E-3</v>
      </c>
      <c r="L93" s="32">
        <f t="shared" si="15"/>
        <v>-5.823968501353383E-3</v>
      </c>
      <c r="M93" s="32">
        <f t="shared" si="15"/>
        <v>3.6010171437946104E-2</v>
      </c>
      <c r="N93" s="32">
        <f t="shared" si="15"/>
        <v>-3.8224920022967693E-2</v>
      </c>
      <c r="O93" s="32">
        <f t="shared" si="15"/>
        <v>2.2065458124846275E-2</v>
      </c>
      <c r="P93" s="32">
        <f t="shared" si="15"/>
        <v>8.5226806660651383E-2</v>
      </c>
      <c r="Q93" s="32">
        <f t="shared" si="15"/>
        <v>-1.8538265933885582E-2</v>
      </c>
      <c r="R93" s="32">
        <f t="shared" si="15"/>
        <v>7.9074727257813227E-2</v>
      </c>
      <c r="S93" s="32">
        <f t="shared" si="15"/>
        <v>1.2632269707161097E-2</v>
      </c>
      <c r="T93" s="32">
        <f t="shared" si="15"/>
        <v>2.6166844393405046E-2</v>
      </c>
      <c r="U93" s="32">
        <f t="shared" si="15"/>
        <v>6.5950291198425146E-2</v>
      </c>
      <c r="V93" s="32">
        <f t="shared" si="15"/>
        <v>3.3139201049954964E-2</v>
      </c>
      <c r="W93" s="32">
        <f t="shared" si="15"/>
        <v>8.1535559018948489E-2</v>
      </c>
      <c r="X93" s="32">
        <f t="shared" si="15"/>
        <v>3.609219916331795E-3</v>
      </c>
      <c r="Y93" s="32">
        <f t="shared" si="15"/>
        <v>-2.7561315724714881E-2</v>
      </c>
      <c r="Z93" s="32">
        <f t="shared" si="15"/>
        <v>6.6360429825281023E-2</v>
      </c>
      <c r="AA93" s="32">
        <f t="shared" si="15"/>
        <v>-1.6077434172750316E-2</v>
      </c>
      <c r="AB93" s="32">
        <f t="shared" si="15"/>
        <v>-4.9216635222697821E-4</v>
      </c>
      <c r="AC93" s="32">
        <f t="shared" si="15"/>
        <v>6.4309736691001637E-2</v>
      </c>
      <c r="AD93" s="32">
        <f t="shared" si="15"/>
        <v>3.5189894184234349E-2</v>
      </c>
      <c r="AE93" s="32">
        <f t="shared" si="15"/>
        <v>8.0305143138380858E-2</v>
      </c>
      <c r="AF93" s="32">
        <f t="shared" si="15"/>
        <v>5.7747518661307604E-2</v>
      </c>
      <c r="AG93" s="32">
        <f t="shared" si="15"/>
        <v>7.7844311377245595E-2</v>
      </c>
      <c r="AH93" s="32">
        <f t="shared" si="15"/>
        <v>7.0461816093839794E-2</v>
      </c>
      <c r="AI93" s="14">
        <f t="shared" si="15"/>
        <v>2.1245180871134521E-2</v>
      </c>
      <c r="AP93" s="1">
        <v>87</v>
      </c>
      <c r="AQ93" s="50">
        <f t="shared" si="10"/>
        <v>0.13364055299539171</v>
      </c>
      <c r="AR93" s="3">
        <v>-3.4119004450305003E-2</v>
      </c>
      <c r="AS93" s="3">
        <v>-3.3015177593490881E-2</v>
      </c>
    </row>
    <row r="94" spans="2:45" x14ac:dyDescent="0.3">
      <c r="B94" s="19"/>
      <c r="C94">
        <v>60</v>
      </c>
      <c r="D94" s="43">
        <f t="shared" si="12"/>
        <v>2506.1999999999998</v>
      </c>
      <c r="E94" s="32">
        <f t="shared" si="15"/>
        <v>1.3486553347697784E-2</v>
      </c>
      <c r="F94" s="32">
        <f t="shared" si="15"/>
        <v>-3.0803607054504759E-2</v>
      </c>
      <c r="G94" s="32">
        <f t="shared" si="15"/>
        <v>-2.4738648152580873E-3</v>
      </c>
      <c r="H94" s="32">
        <f t="shared" si="15"/>
        <v>2.6254887878062481E-2</v>
      </c>
      <c r="I94" s="32">
        <f t="shared" si="15"/>
        <v>-6.4639693559970547E-3</v>
      </c>
      <c r="J94" s="32">
        <f t="shared" si="15"/>
        <v>-5.634027611523415E-2</v>
      </c>
      <c r="K94" s="32">
        <f t="shared" si="15"/>
        <v>-3.6708961774797777E-3</v>
      </c>
      <c r="L94" s="32">
        <f t="shared" si="15"/>
        <v>-5.6659484478492617E-3</v>
      </c>
      <c r="M94" s="32">
        <f t="shared" si="15"/>
        <v>3.2240044689170931E-2</v>
      </c>
      <c r="N94" s="32">
        <f t="shared" si="15"/>
        <v>-3.6389753411539313E-2</v>
      </c>
      <c r="O94" s="32">
        <f t="shared" si="15"/>
        <v>2.146676242917572E-2</v>
      </c>
      <c r="P94" s="32">
        <f t="shared" si="15"/>
        <v>8.3712393264703616E-2</v>
      </c>
      <c r="Q94" s="32">
        <f t="shared" si="15"/>
        <v>-1.8434282978213958E-2</v>
      </c>
      <c r="R94" s="32">
        <f t="shared" si="15"/>
        <v>7.9323278269890746E-2</v>
      </c>
      <c r="S94" s="32">
        <f t="shared" si="15"/>
        <v>1.1890511531402196E-2</v>
      </c>
      <c r="T94" s="32">
        <f t="shared" si="15"/>
        <v>1.9072699704732337E-2</v>
      </c>
      <c r="U94" s="32">
        <f t="shared" si="15"/>
        <v>6.6953954193599952E-2</v>
      </c>
      <c r="V94" s="32">
        <f t="shared" si="15"/>
        <v>3.3836086505466517E-2</v>
      </c>
      <c r="W94" s="32">
        <f t="shared" si="15"/>
        <v>8.0919320086186339E-2</v>
      </c>
      <c r="X94" s="32">
        <f t="shared" si="15"/>
        <v>4.3093129039981576E-3</v>
      </c>
      <c r="Y94" s="32">
        <f t="shared" si="15"/>
        <v>-2.8808554784135274E-2</v>
      </c>
      <c r="Z94" s="32">
        <f t="shared" si="15"/>
        <v>6.2564839198787081E-2</v>
      </c>
      <c r="AA94" s="32">
        <f t="shared" si="15"/>
        <v>-1.2848136621179403E-2</v>
      </c>
      <c r="AB94" s="32">
        <f t="shared" si="15"/>
        <v>-2.0748543611841907E-3</v>
      </c>
      <c r="AC94" s="32">
        <f t="shared" si="15"/>
        <v>6.3362860106934885E-2</v>
      </c>
      <c r="AD94" s="32">
        <f t="shared" si="15"/>
        <v>3.1841034235097036E-2</v>
      </c>
      <c r="AE94" s="32">
        <f t="shared" si="15"/>
        <v>8.0121299178038549E-2</v>
      </c>
      <c r="AF94" s="32">
        <f t="shared" si="15"/>
        <v>5.4983640571383045E-2</v>
      </c>
      <c r="AG94" s="32">
        <f t="shared" si="15"/>
        <v>7.3338121458782296E-2</v>
      </c>
      <c r="AH94" s="32">
        <f t="shared" si="15"/>
        <v>6.5756922831378253E-2</v>
      </c>
      <c r="AI94" s="14">
        <f t="shared" si="15"/>
        <v>1.7476657888436751E-2</v>
      </c>
      <c r="AP94" s="1">
        <v>88</v>
      </c>
      <c r="AQ94" s="50">
        <f t="shared" si="10"/>
        <v>0.13517665130568357</v>
      </c>
      <c r="AR94" s="3">
        <v>-3.4119004450305003E-2</v>
      </c>
      <c r="AS94" s="3">
        <v>-3.2477856007267839E-2</v>
      </c>
    </row>
    <row r="95" spans="2:45" x14ac:dyDescent="0.3">
      <c r="B95" s="19"/>
      <c r="C95">
        <v>65</v>
      </c>
      <c r="D95" s="43">
        <f t="shared" si="12"/>
        <v>2580.6</v>
      </c>
      <c r="E95" s="32">
        <f t="shared" si="15"/>
        <v>1.4105246841819767E-2</v>
      </c>
      <c r="F95" s="32">
        <f t="shared" si="15"/>
        <v>-3.4333100829264475E-2</v>
      </c>
      <c r="G95" s="32">
        <f t="shared" si="15"/>
        <v>-2.9450515384018871E-3</v>
      </c>
      <c r="H95" s="32">
        <f t="shared" si="15"/>
        <v>2.6892970626986007E-2</v>
      </c>
      <c r="I95" s="32">
        <f t="shared" si="15"/>
        <v>-3.7200651011392348E-3</v>
      </c>
      <c r="J95" s="32">
        <f t="shared" si="15"/>
        <v>-5.4870960241804198E-2</v>
      </c>
      <c r="K95" s="32">
        <f t="shared" si="15"/>
        <v>-3.7200651011392348E-3</v>
      </c>
      <c r="L95" s="32">
        <f t="shared" si="15"/>
        <v>1.7050298380222007E-3</v>
      </c>
      <c r="M95" s="32">
        <f t="shared" si="15"/>
        <v>3.5418119817096833E-2</v>
      </c>
      <c r="N95" s="32">
        <f t="shared" si="15"/>
        <v>-4.0533209331163264E-2</v>
      </c>
      <c r="O95" s="32">
        <f t="shared" si="15"/>
        <v>1.3717740060451093E-2</v>
      </c>
      <c r="P95" s="32">
        <f t="shared" si="15"/>
        <v>7.5331318298070257E-2</v>
      </c>
      <c r="Q95" s="32">
        <f t="shared" si="15"/>
        <v>-1.9607843137254867E-2</v>
      </c>
      <c r="R95" s="32">
        <f t="shared" si="15"/>
        <v>7.2231264047120866E-2</v>
      </c>
      <c r="S95" s="32">
        <f t="shared" si="15"/>
        <v>9.842672246764354E-3</v>
      </c>
      <c r="T95" s="32">
        <f t="shared" si="15"/>
        <v>2.1080368906455899E-2</v>
      </c>
      <c r="U95" s="32">
        <f t="shared" si="15"/>
        <v>6.3318608075641367E-2</v>
      </c>
      <c r="V95" s="32">
        <f t="shared" si="15"/>
        <v>3.2318065566147441E-2</v>
      </c>
      <c r="W95" s="32">
        <f t="shared" si="15"/>
        <v>7.6493838642176279E-2</v>
      </c>
      <c r="X95" s="32">
        <f t="shared" si="15"/>
        <v>5.1925908703402664E-3</v>
      </c>
      <c r="Y95" s="32">
        <f t="shared" si="15"/>
        <v>-3.0070526234209066E-2</v>
      </c>
      <c r="Z95" s="32">
        <f t="shared" si="15"/>
        <v>6.1768580950166664E-2</v>
      </c>
      <c r="AA95" s="32">
        <f t="shared" si="15"/>
        <v>-1.6120282104936802E-2</v>
      </c>
      <c r="AB95" s="32">
        <f t="shared" si="15"/>
        <v>-4.4950786638765826E-3</v>
      </c>
      <c r="AC95" s="32">
        <f t="shared" si="15"/>
        <v>5.7506006355111251E-2</v>
      </c>
      <c r="AD95" s="32">
        <f t="shared" si="15"/>
        <v>2.5730450282879985E-2</v>
      </c>
      <c r="AE95" s="32">
        <f t="shared" si="15"/>
        <v>7.5331318298070257E-2</v>
      </c>
      <c r="AF95" s="32">
        <f t="shared" si="15"/>
        <v>4.7043323258157056E-2</v>
      </c>
      <c r="AG95" s="32">
        <f t="shared" si="15"/>
        <v>6.7193675889328106E-2</v>
      </c>
      <c r="AH95" s="32">
        <f t="shared" si="15"/>
        <v>6.3706114857010041E-2</v>
      </c>
      <c r="AI95" s="14">
        <f t="shared" si="15"/>
        <v>1.0230179028133028E-2</v>
      </c>
      <c r="AP95" s="1">
        <v>89</v>
      </c>
      <c r="AQ95" s="50">
        <f t="shared" si="10"/>
        <v>0.13671274961597543</v>
      </c>
      <c r="AR95" s="3">
        <v>-3.4106600386633587E-2</v>
      </c>
      <c r="AS95" s="3">
        <v>-3.2169370360186939E-2</v>
      </c>
    </row>
    <row r="96" spans="2:45" x14ac:dyDescent="0.3">
      <c r="B96" s="19"/>
      <c r="C96">
        <v>70</v>
      </c>
      <c r="D96" s="43">
        <f t="shared" si="12"/>
        <v>2663</v>
      </c>
      <c r="E96" s="32">
        <f t="shared" si="15"/>
        <v>2.0277882087870822E-2</v>
      </c>
      <c r="F96" s="32">
        <f t="shared" si="15"/>
        <v>-3.680060082613594E-2</v>
      </c>
      <c r="G96" s="32">
        <f t="shared" si="15"/>
        <v>-3.0041306796845663E-3</v>
      </c>
      <c r="H96" s="32">
        <f t="shared" si="15"/>
        <v>3.1543372136687946E-2</v>
      </c>
      <c r="I96" s="32">
        <f t="shared" si="15"/>
        <v>-1.2016522718738265E-2</v>
      </c>
      <c r="J96" s="32">
        <f t="shared" si="15"/>
        <v>-6.1209162598573036E-2</v>
      </c>
      <c r="K96" s="32">
        <f t="shared" si="15"/>
        <v>-1.5020653398422831E-3</v>
      </c>
      <c r="L96" s="32">
        <f t="shared" si="15"/>
        <v>1.1641006383777694E-2</v>
      </c>
      <c r="M96" s="32">
        <f t="shared" si="15"/>
        <v>3.9804731505820506E-2</v>
      </c>
      <c r="N96" s="32">
        <f t="shared" si="15"/>
        <v>-4.5812992865189639E-2</v>
      </c>
      <c r="O96" s="32">
        <f t="shared" si="15"/>
        <v>7.5103266992114157E-3</v>
      </c>
      <c r="P96" s="32">
        <f t="shared" si="15"/>
        <v>6.9095005632745024E-2</v>
      </c>
      <c r="Q96" s="32">
        <f t="shared" si="15"/>
        <v>-2.1028914757791964E-2</v>
      </c>
      <c r="R96" s="32">
        <f t="shared" si="15"/>
        <v>6.4588809613218182E-2</v>
      </c>
      <c r="S96" s="32">
        <f t="shared" si="15"/>
        <v>1.2392039053698836E-2</v>
      </c>
      <c r="T96" s="32">
        <f t="shared" si="15"/>
        <v>2.4408561772437103E-2</v>
      </c>
      <c r="U96" s="32">
        <f t="shared" si="15"/>
        <v>5.2947803229440482E-2</v>
      </c>
      <c r="V96" s="32">
        <f t="shared" si="15"/>
        <v>2.816372512204281E-2</v>
      </c>
      <c r="W96" s="32">
        <f t="shared" si="15"/>
        <v>7.1348103642508445E-2</v>
      </c>
      <c r="X96" s="32">
        <f t="shared" si="15"/>
        <v>1.7649267743146829E-2</v>
      </c>
      <c r="Y96" s="32">
        <f t="shared" si="15"/>
        <v>-2.6661659782200527E-2</v>
      </c>
      <c r="Z96" s="32">
        <f t="shared" si="15"/>
        <v>5.4825384904243338E-2</v>
      </c>
      <c r="AA96" s="32">
        <f t="shared" si="15"/>
        <v>-2.1779947427713105E-2</v>
      </c>
      <c r="AB96" s="32">
        <f t="shared" si="15"/>
        <v>-1.2016522718738265E-2</v>
      </c>
      <c r="AC96" s="32">
        <f t="shared" si="15"/>
        <v>4.8817123544874205E-2</v>
      </c>
      <c r="AD96" s="32">
        <f t="shared" si="15"/>
        <v>1.9902365752910253E-2</v>
      </c>
      <c r="AE96" s="32">
        <f t="shared" si="15"/>
        <v>6.9846038302666169E-2</v>
      </c>
      <c r="AF96" s="32">
        <f t="shared" si="15"/>
        <v>4.130679684566279E-2</v>
      </c>
      <c r="AG96" s="32">
        <f t="shared" si="15"/>
        <v>6.0458129928651898E-2</v>
      </c>
      <c r="AH96" s="32">
        <f t="shared" si="15"/>
        <v>5.2196770559519337E-2</v>
      </c>
      <c r="AI96" s="14">
        <f t="shared" si="15"/>
        <v>6.7592940292902741E-3</v>
      </c>
      <c r="AP96" s="1">
        <v>90</v>
      </c>
      <c r="AQ96" s="50">
        <f t="shared" si="10"/>
        <v>0.13824884792626729</v>
      </c>
      <c r="AR96" s="3">
        <v>-3.4063839923773223E-2</v>
      </c>
      <c r="AS96" s="3">
        <v>-3.2164589973920667E-2</v>
      </c>
    </row>
    <row r="97" spans="2:45" x14ac:dyDescent="0.3">
      <c r="B97" s="19"/>
      <c r="C97">
        <v>75</v>
      </c>
      <c r="D97" s="43">
        <f t="shared" si="12"/>
        <v>2784.4</v>
      </c>
      <c r="E97" s="32">
        <f t="shared" si="15"/>
        <v>2.2841545754920235E-2</v>
      </c>
      <c r="F97" s="32">
        <f t="shared" si="15"/>
        <v>-4.647320787243215E-2</v>
      </c>
      <c r="G97" s="32">
        <f t="shared" si="15"/>
        <v>4.5252118948426621E-3</v>
      </c>
      <c r="H97" s="32">
        <f t="shared" si="15"/>
        <v>4.0439592012641828E-2</v>
      </c>
      <c r="I97" s="32">
        <f t="shared" si="15"/>
        <v>-2.1333141789972736E-2</v>
      </c>
      <c r="J97" s="32">
        <f t="shared" si="15"/>
        <v>-7.2690705358425547E-2</v>
      </c>
      <c r="K97" s="32">
        <f t="shared" si="15"/>
        <v>-8.7631087487430297E-3</v>
      </c>
      <c r="L97" s="32">
        <f t="shared" si="15"/>
        <v>1.5658669731360403E-2</v>
      </c>
      <c r="M97" s="32">
        <f t="shared" si="15"/>
        <v>4.7981611837379652E-2</v>
      </c>
      <c r="N97" s="32">
        <f t="shared" si="15"/>
        <v>-5.4374371498347972E-2</v>
      </c>
      <c r="O97" s="32">
        <f t="shared" si="15"/>
        <v>-7.6856773452090542E-3</v>
      </c>
      <c r="P97" s="32">
        <f t="shared" si="15"/>
        <v>6.0192501077431369E-2</v>
      </c>
      <c r="Q97" s="32">
        <f t="shared" si="15"/>
        <v>-2.9952593018244537E-2</v>
      </c>
      <c r="R97" s="32">
        <f t="shared" si="15"/>
        <v>5.660106306565145E-2</v>
      </c>
      <c r="S97" s="32">
        <f t="shared" si="15"/>
        <v>1.1708087918402495E-2</v>
      </c>
      <c r="T97" s="32">
        <f t="shared" si="15"/>
        <v>3.433414739261597E-2</v>
      </c>
      <c r="U97" s="32">
        <f t="shared" si="15"/>
        <v>4.367188622324375E-2</v>
      </c>
      <c r="V97" s="32">
        <f t="shared" si="15"/>
        <v>2.1045826749030279E-2</v>
      </c>
      <c r="W97" s="32">
        <f t="shared" si="15"/>
        <v>6.1269932480965343E-2</v>
      </c>
      <c r="X97" s="32">
        <f t="shared" si="15"/>
        <v>2.140497055020827E-2</v>
      </c>
      <c r="Y97" s="32">
        <f t="shared" si="15"/>
        <v>-2.9234305415888555E-2</v>
      </c>
      <c r="Z97" s="32">
        <f t="shared" si="15"/>
        <v>4.1157879614997811E-2</v>
      </c>
      <c r="AA97" s="32">
        <f t="shared" si="15"/>
        <v>-3.5339750035914413E-2</v>
      </c>
      <c r="AB97" s="32">
        <f t="shared" si="15"/>
        <v>-2.8516017813532569E-2</v>
      </c>
      <c r="AC97" s="32">
        <f t="shared" si="15"/>
        <v>3.5411578796149944E-2</v>
      </c>
      <c r="AD97" s="32">
        <f t="shared" si="15"/>
        <v>2.0112052865967206E-3</v>
      </c>
      <c r="AE97" s="32">
        <f t="shared" si="15"/>
        <v>5.5164487860939485E-2</v>
      </c>
      <c r="AF97" s="32">
        <f t="shared" si="15"/>
        <v>2.8946990374946094E-2</v>
      </c>
      <c r="AG97" s="32">
        <f t="shared" si="15"/>
        <v>5.01364746444476E-2</v>
      </c>
      <c r="AH97" s="32">
        <f t="shared" si="15"/>
        <v>3.2897572187904005E-2</v>
      </c>
      <c r="AI97" s="14">
        <f t="shared" si="15"/>
        <v>-8.0448211463870455E-3</v>
      </c>
      <c r="AP97" s="1">
        <v>91</v>
      </c>
      <c r="AQ97" s="50">
        <f t="shared" si="10"/>
        <v>0.13978494623655913</v>
      </c>
      <c r="AR97" s="3">
        <v>-3.3932641174981043E-2</v>
      </c>
      <c r="AS97" s="3">
        <v>-3.1698860822189277E-2</v>
      </c>
    </row>
    <row r="98" spans="2:45" x14ac:dyDescent="0.3">
      <c r="B98" s="19"/>
      <c r="C98">
        <v>80</v>
      </c>
      <c r="D98" s="43">
        <f t="shared" si="12"/>
        <v>2950.8</v>
      </c>
      <c r="E98" s="32">
        <f t="shared" si="15"/>
        <v>3.0906872712484688E-2</v>
      </c>
      <c r="F98" s="32">
        <f t="shared" si="15"/>
        <v>-5.3477023180154591E-2</v>
      </c>
      <c r="G98" s="32">
        <f t="shared" si="15"/>
        <v>5.8289277484071499E-3</v>
      </c>
      <c r="H98" s="32">
        <f t="shared" si="15"/>
        <v>4.4801409787176297E-2</v>
      </c>
      <c r="I98" s="32">
        <f t="shared" si="15"/>
        <v>-2.8060187067913845E-2</v>
      </c>
      <c r="J98" s="32">
        <f t="shared" si="15"/>
        <v>-8.5332791107496322E-2</v>
      </c>
      <c r="K98" s="32">
        <f t="shared" si="15"/>
        <v>-1.6537888030364708E-2</v>
      </c>
      <c r="L98" s="32">
        <f t="shared" si="15"/>
        <v>2.0740138267588387E-2</v>
      </c>
      <c r="M98" s="32">
        <f t="shared" si="15"/>
        <v>6.4457096380642467E-2</v>
      </c>
      <c r="N98" s="32">
        <f t="shared" si="15"/>
        <v>-6.6015995662193364E-2</v>
      </c>
      <c r="O98" s="32">
        <f t="shared" si="15"/>
        <v>-2.4332384438118537E-2</v>
      </c>
      <c r="P98" s="32">
        <f t="shared" si="15"/>
        <v>4.9206994713298022E-2</v>
      </c>
      <c r="Q98" s="32">
        <f t="shared" si="15"/>
        <v>-3.0432425105056317E-2</v>
      </c>
      <c r="R98" s="32">
        <f t="shared" si="15"/>
        <v>4.0734716009217777E-2</v>
      </c>
      <c r="S98" s="32">
        <f t="shared" si="15"/>
        <v>1.3623424156160979E-2</v>
      </c>
      <c r="T98" s="32">
        <f t="shared" si="15"/>
        <v>3.2601328453300736E-2</v>
      </c>
      <c r="U98" s="32">
        <f t="shared" si="15"/>
        <v>3.2601328453300736E-2</v>
      </c>
      <c r="V98" s="32">
        <f t="shared" si="15"/>
        <v>6.845601192896779E-3</v>
      </c>
      <c r="W98" s="32">
        <f t="shared" si="15"/>
        <v>5.3273688491256542E-2</v>
      </c>
      <c r="X98" s="32">
        <f t="shared" si="15"/>
        <v>2.6840178934526168E-2</v>
      </c>
      <c r="Y98" s="32">
        <f t="shared" si="15"/>
        <v>-2.9415751660566685E-2</v>
      </c>
      <c r="Z98" s="32">
        <f t="shared" si="15"/>
        <v>2.9551308119831848E-2</v>
      </c>
      <c r="AA98" s="32">
        <f t="shared" si="15"/>
        <v>-5.2121458587501751E-2</v>
      </c>
      <c r="AB98" s="32">
        <f t="shared" si="15"/>
        <v>-4.8393655957706443E-2</v>
      </c>
      <c r="AC98" s="32">
        <f t="shared" si="15"/>
        <v>1.7351226785956287E-2</v>
      </c>
      <c r="AD98" s="32">
        <f t="shared" si="15"/>
        <v>-2.2976819845465696E-2</v>
      </c>
      <c r="AE98" s="32">
        <f t="shared" si="15"/>
        <v>3.5990239934932833E-2</v>
      </c>
      <c r="AF98" s="32">
        <f t="shared" si="15"/>
        <v>1.1590077267181718E-2</v>
      </c>
      <c r="AG98" s="32">
        <f t="shared" si="15"/>
        <v>3.9379151416564936E-2</v>
      </c>
      <c r="AH98" s="32">
        <f t="shared" si="15"/>
        <v>6.5067100447335699E-3</v>
      </c>
      <c r="AI98" s="14">
        <f t="shared" si="15"/>
        <v>-1.3487867696895818E-2</v>
      </c>
      <c r="AP98" s="1">
        <v>92</v>
      </c>
      <c r="AQ98" s="50">
        <f t="shared" si="10"/>
        <v>0.14132104454685099</v>
      </c>
      <c r="AR98" s="3">
        <v>-3.3416183374758414E-2</v>
      </c>
      <c r="AS98" s="3">
        <v>-3.1562371628097982E-2</v>
      </c>
    </row>
    <row r="99" spans="2:45" x14ac:dyDescent="0.3">
      <c r="B99" s="19"/>
      <c r="C99">
        <v>85</v>
      </c>
      <c r="D99" s="43">
        <f t="shared" si="12"/>
        <v>3290</v>
      </c>
      <c r="E99" s="32">
        <f t="shared" si="15"/>
        <v>4.8936170212765959E-2</v>
      </c>
      <c r="F99" s="32">
        <f t="shared" si="15"/>
        <v>-6.4133738601823712E-2</v>
      </c>
      <c r="G99" s="32">
        <f t="shared" si="15"/>
        <v>-5.47112462006079E-3</v>
      </c>
      <c r="H99" s="32">
        <f t="shared" si="15"/>
        <v>8.1155015197568389E-2</v>
      </c>
      <c r="I99" s="32">
        <f t="shared" si="15"/>
        <v>-6.0486322188449848E-2</v>
      </c>
      <c r="J99" s="32">
        <f t="shared" si="15"/>
        <v>-0.12158054711246201</v>
      </c>
      <c r="K99" s="32">
        <f t="shared" si="15"/>
        <v>-2.0668693009118541E-2</v>
      </c>
      <c r="L99" s="32">
        <f t="shared" ref="L99:AI99" si="16">(L49-$D99)/$D99</f>
        <v>1.7933130699088147E-2</v>
      </c>
      <c r="M99" s="32">
        <f t="shared" si="16"/>
        <v>9.057750759878419E-2</v>
      </c>
      <c r="N99" s="32">
        <f t="shared" si="16"/>
        <v>-0.10334346504559271</v>
      </c>
      <c r="O99" s="32">
        <f t="shared" si="16"/>
        <v>-4.6504559270516714E-2</v>
      </c>
      <c r="P99" s="32">
        <f t="shared" si="16"/>
        <v>3.2218844984802431E-2</v>
      </c>
      <c r="Q99" s="32">
        <f t="shared" si="16"/>
        <v>-4.4376899696048633E-2</v>
      </c>
      <c r="R99" s="32">
        <f t="shared" si="16"/>
        <v>2.2492401215805473E-2</v>
      </c>
      <c r="S99" s="32">
        <f t="shared" si="16"/>
        <v>1.7629179331306991E-2</v>
      </c>
      <c r="T99" s="32">
        <f t="shared" si="16"/>
        <v>5.1367781155015196E-2</v>
      </c>
      <c r="U99" s="32">
        <f t="shared" si="16"/>
        <v>8.5106382978723406E-3</v>
      </c>
      <c r="V99" s="32">
        <f t="shared" si="16"/>
        <v>-2.3708206686930092E-2</v>
      </c>
      <c r="W99" s="32">
        <f t="shared" si="16"/>
        <v>3.3434650455927049E-2</v>
      </c>
      <c r="X99" s="32">
        <f t="shared" si="16"/>
        <v>3.5258358662613981E-2</v>
      </c>
      <c r="Y99" s="32">
        <f t="shared" si="16"/>
        <v>-5.5319148936170209E-2</v>
      </c>
      <c r="Z99" s="32">
        <f t="shared" si="16"/>
        <v>6.6869300911854106E-3</v>
      </c>
      <c r="AA99" s="32">
        <f t="shared" si="16"/>
        <v>-9.544072948328268E-2</v>
      </c>
      <c r="AB99" s="32">
        <f t="shared" si="16"/>
        <v>-0.10668693009118541</v>
      </c>
      <c r="AC99" s="32">
        <f t="shared" si="16"/>
        <v>-1.276595744680851E-2</v>
      </c>
      <c r="AD99" s="32">
        <f t="shared" si="16"/>
        <v>-7.9027355623100301E-2</v>
      </c>
      <c r="AE99" s="32">
        <f t="shared" si="16"/>
        <v>1.276595744680851E-2</v>
      </c>
      <c r="AF99" s="32">
        <f t="shared" si="16"/>
        <v>-7.5987841945288756E-3</v>
      </c>
      <c r="AG99" s="32">
        <f t="shared" si="16"/>
        <v>2.3708206686930092E-2</v>
      </c>
      <c r="AH99" s="32">
        <f t="shared" si="16"/>
        <v>-5.501519756838906E-2</v>
      </c>
      <c r="AI99" s="14">
        <f t="shared" si="16"/>
        <v>-4.2857142857142858E-2</v>
      </c>
      <c r="AP99" s="1">
        <v>93</v>
      </c>
      <c r="AQ99" s="50">
        <f t="shared" si="10"/>
        <v>0.14285714285714285</v>
      </c>
      <c r="AR99" s="3">
        <v>-3.3294873908027101E-2</v>
      </c>
      <c r="AS99" s="3">
        <v>-3.1520575931510933E-2</v>
      </c>
    </row>
    <row r="100" spans="2:45" x14ac:dyDescent="0.3">
      <c r="B100" s="19"/>
      <c r="C100">
        <v>90</v>
      </c>
      <c r="D100" s="43">
        <f t="shared" si="12"/>
        <v>4198</v>
      </c>
      <c r="E100" s="32">
        <f t="shared" ref="E100:AI101" si="17">(E50-$D100)/$D100</f>
        <v>5.2167698904240112E-2</v>
      </c>
      <c r="F100" s="32">
        <f t="shared" si="17"/>
        <v>-4.954740352548833E-2</v>
      </c>
      <c r="G100" s="32">
        <f t="shared" si="17"/>
        <v>4.5736064792758456E-2</v>
      </c>
      <c r="H100" s="32">
        <f t="shared" si="17"/>
        <v>9.1472129585516912E-2</v>
      </c>
      <c r="I100" s="32">
        <f t="shared" si="17"/>
        <v>-0.13982848975702716</v>
      </c>
      <c r="J100" s="32">
        <f t="shared" si="17"/>
        <v>-0.20843258694616484</v>
      </c>
      <c r="K100" s="32">
        <f t="shared" si="17"/>
        <v>5.8361124344926157E-2</v>
      </c>
      <c r="L100" s="32">
        <f t="shared" si="17"/>
        <v>3.0252501191043352E-2</v>
      </c>
      <c r="M100" s="32">
        <f t="shared" si="17"/>
        <v>9.0757503573130061E-2</v>
      </c>
      <c r="N100" s="32">
        <f t="shared" si="17"/>
        <v>-0.20104811815150073</v>
      </c>
      <c r="O100" s="32">
        <f t="shared" si="17"/>
        <v>-2.0724154359218677E-2</v>
      </c>
      <c r="P100" s="32">
        <f t="shared" si="17"/>
        <v>6.479275845640782E-2</v>
      </c>
      <c r="Q100" s="32">
        <f t="shared" si="17"/>
        <v>-3.4063839923773223E-2</v>
      </c>
      <c r="R100" s="32">
        <f t="shared" si="17"/>
        <v>4.2639352072415433E-2</v>
      </c>
      <c r="S100" s="32">
        <f t="shared" si="17"/>
        <v>3.5731300619342545E-3</v>
      </c>
      <c r="T100" s="32">
        <f t="shared" si="17"/>
        <v>5.3358742258218197E-2</v>
      </c>
      <c r="U100" s="32">
        <f t="shared" si="17"/>
        <v>5.645545497856122E-2</v>
      </c>
      <c r="V100" s="32">
        <f t="shared" si="17"/>
        <v>2.1200571700809908E-2</v>
      </c>
      <c r="W100" s="32">
        <f t="shared" si="17"/>
        <v>6.4316341114816586E-2</v>
      </c>
      <c r="X100" s="32">
        <f t="shared" si="17"/>
        <v>6.5030967127203423E-2</v>
      </c>
      <c r="Y100" s="32">
        <f t="shared" si="17"/>
        <v>-1.3101476893758932E-2</v>
      </c>
      <c r="Z100" s="32">
        <f t="shared" si="17"/>
        <v>8.5993330157217718E-2</v>
      </c>
      <c r="AA100" s="32">
        <f t="shared" si="17"/>
        <v>-0.19818961410195332</v>
      </c>
      <c r="AB100" s="32">
        <f t="shared" si="17"/>
        <v>-0.21081467365412102</v>
      </c>
      <c r="AC100" s="32">
        <f t="shared" si="17"/>
        <v>1.3339685564554549E-2</v>
      </c>
      <c r="AD100" s="32">
        <f t="shared" si="17"/>
        <v>-0.19390185802763221</v>
      </c>
      <c r="AE100" s="32">
        <f t="shared" si="17"/>
        <v>8.2896617436874709E-2</v>
      </c>
      <c r="AF100" s="32">
        <f t="shared" si="17"/>
        <v>-1.3816102906145784E-2</v>
      </c>
      <c r="AG100" s="32">
        <f t="shared" si="17"/>
        <v>2.6441162458313482E-2</v>
      </c>
      <c r="AH100" s="32">
        <f t="shared" si="17"/>
        <v>-0.17508337303477847</v>
      </c>
      <c r="AI100" s="14">
        <f t="shared" si="17"/>
        <v>-4.2162934730824199E-2</v>
      </c>
      <c r="AP100" s="1">
        <v>94</v>
      </c>
      <c r="AQ100" s="50">
        <f t="shared" si="10"/>
        <v>0.14439324116743471</v>
      </c>
      <c r="AR100" s="3">
        <v>-3.2470743365749205E-2</v>
      </c>
      <c r="AS100" s="3">
        <v>-3.1297771341218188E-2</v>
      </c>
    </row>
    <row r="101" spans="2:45" x14ac:dyDescent="0.3">
      <c r="B101" s="19"/>
      <c r="C101">
        <v>95</v>
      </c>
      <c r="D101" s="43">
        <f t="shared" si="12"/>
        <v>5421.8</v>
      </c>
      <c r="E101" s="32">
        <f t="shared" si="17"/>
        <v>2.0325353203733042E-2</v>
      </c>
      <c r="F101" s="32">
        <f t="shared" si="17"/>
        <v>-4.8655428086613335E-2</v>
      </c>
      <c r="G101" s="32">
        <f t="shared" si="17"/>
        <v>2.5858570954295588E-2</v>
      </c>
      <c r="H101" s="32">
        <f t="shared" si="17"/>
        <v>4.504039248957907E-2</v>
      </c>
      <c r="I101" s="32">
        <f t="shared" si="17"/>
        <v>-4.2568888560994535E-2</v>
      </c>
      <c r="J101" s="32">
        <f t="shared" si="17"/>
        <v>-0.10970526393448674</v>
      </c>
      <c r="K101" s="32">
        <f t="shared" si="17"/>
        <v>4.706923899811867E-2</v>
      </c>
      <c r="L101" s="32">
        <f t="shared" si="17"/>
        <v>-1.0476225607731782E-2</v>
      </c>
      <c r="M101" s="32">
        <f t="shared" si="17"/>
        <v>4.6700357814747837E-2</v>
      </c>
      <c r="N101" s="32">
        <f t="shared" si="17"/>
        <v>-9.8085506658305385E-2</v>
      </c>
      <c r="O101" s="32">
        <f t="shared" si="17"/>
        <v>-2.6153675900992324E-2</v>
      </c>
      <c r="P101" s="32">
        <f t="shared" si="17"/>
        <v>6.3300011066435471E-2</v>
      </c>
      <c r="Q101" s="32">
        <f t="shared" si="17"/>
        <v>-4.4597735069534135E-2</v>
      </c>
      <c r="R101" s="32">
        <f t="shared" si="17"/>
        <v>3.8769412372274853E-2</v>
      </c>
      <c r="S101" s="32">
        <f t="shared" si="17"/>
        <v>-9.1851414659338566E-3</v>
      </c>
      <c r="T101" s="32">
        <f t="shared" si="17"/>
        <v>2.2501752185620674E-3</v>
      </c>
      <c r="U101" s="32">
        <f t="shared" si="17"/>
        <v>4.8913644914972854E-2</v>
      </c>
      <c r="V101" s="32">
        <f t="shared" si="17"/>
        <v>1.7743184920137191E-2</v>
      </c>
      <c r="W101" s="32">
        <f t="shared" si="17"/>
        <v>6.1824486332952122E-2</v>
      </c>
      <c r="X101" s="32">
        <f t="shared" si="17"/>
        <v>9.2589177026079564E-3</v>
      </c>
      <c r="Y101" s="32">
        <f t="shared" si="17"/>
        <v>-2.5784794717621486E-2</v>
      </c>
      <c r="Z101" s="32">
        <f t="shared" si="17"/>
        <v>7.6395293076100157E-2</v>
      </c>
      <c r="AA101" s="32">
        <f t="shared" si="17"/>
        <v>-7.9641447489763581E-2</v>
      </c>
      <c r="AB101" s="32">
        <f t="shared" si="17"/>
        <v>-0.10878306097605964</v>
      </c>
      <c r="AC101" s="32">
        <f t="shared" si="17"/>
        <v>1.7743184920137191E-2</v>
      </c>
      <c r="AD101" s="32">
        <f t="shared" si="17"/>
        <v>-8.7387952340551134E-2</v>
      </c>
      <c r="AE101" s="32">
        <f t="shared" si="17"/>
        <v>6.2746689291379207E-2</v>
      </c>
      <c r="AF101" s="32">
        <f t="shared" si="17"/>
        <v>2.6190564019329039E-3</v>
      </c>
      <c r="AG101" s="32">
        <f t="shared" si="17"/>
        <v>1.5161016636541336E-2</v>
      </c>
      <c r="AH101" s="32">
        <f t="shared" si="17"/>
        <v>-4.7733225128186244E-2</v>
      </c>
      <c r="AI101" s="14">
        <f t="shared" si="17"/>
        <v>-5.4557527020546712E-2</v>
      </c>
      <c r="AP101" s="1">
        <v>95</v>
      </c>
      <c r="AQ101" s="50">
        <f t="shared" si="10"/>
        <v>0.14592933947772657</v>
      </c>
      <c r="AR101" s="3">
        <v>-3.2028929355546888E-2</v>
      </c>
      <c r="AS101" s="3">
        <v>-3.0247559274755965E-2</v>
      </c>
    </row>
    <row r="102" spans="2:45" ht="15.6" x14ac:dyDescent="0.3">
      <c r="B102" s="15" t="s">
        <v>38</v>
      </c>
      <c r="C102" s="76" t="s">
        <v>54</v>
      </c>
      <c r="D102" s="42" t="s">
        <v>55</v>
      </c>
      <c r="E102" s="73" t="s">
        <v>6</v>
      </c>
      <c r="F102" s="73" t="s">
        <v>14</v>
      </c>
      <c r="G102" s="73" t="s">
        <v>7</v>
      </c>
      <c r="H102" s="73" t="s">
        <v>8</v>
      </c>
      <c r="I102" s="73" t="s">
        <v>12</v>
      </c>
      <c r="J102" s="73" t="s">
        <v>13</v>
      </c>
      <c r="K102" s="73" t="s">
        <v>15</v>
      </c>
      <c r="L102" s="73" t="s">
        <v>10</v>
      </c>
      <c r="M102" s="73" t="s">
        <v>9</v>
      </c>
      <c r="N102" s="73" t="s">
        <v>11</v>
      </c>
      <c r="O102" s="73" t="s">
        <v>20</v>
      </c>
      <c r="P102" s="73" t="s">
        <v>18</v>
      </c>
      <c r="Q102" s="73" t="s">
        <v>19</v>
      </c>
      <c r="R102" s="73" t="s">
        <v>16</v>
      </c>
      <c r="S102" s="73" t="s">
        <v>22</v>
      </c>
      <c r="T102" s="73" t="s">
        <v>23</v>
      </c>
      <c r="U102" s="73" t="s">
        <v>21</v>
      </c>
      <c r="V102" s="73" t="s">
        <v>27</v>
      </c>
      <c r="W102" s="73" t="s">
        <v>17</v>
      </c>
      <c r="X102" s="73" t="s">
        <v>26</v>
      </c>
      <c r="Y102" s="73" t="s">
        <v>29</v>
      </c>
      <c r="Z102" s="73" t="s">
        <v>25</v>
      </c>
      <c r="AA102" s="73" t="s">
        <v>24</v>
      </c>
      <c r="AB102" s="73" t="s">
        <v>30</v>
      </c>
      <c r="AC102" s="73" t="s">
        <v>33</v>
      </c>
      <c r="AD102" s="73" t="s">
        <v>31</v>
      </c>
      <c r="AE102" s="73" t="s">
        <v>28</v>
      </c>
      <c r="AF102" s="73" t="s">
        <v>32</v>
      </c>
      <c r="AG102" s="73" t="s">
        <v>34</v>
      </c>
      <c r="AH102" s="73" t="s">
        <v>35</v>
      </c>
      <c r="AI102" s="31" t="s">
        <v>36</v>
      </c>
      <c r="AP102" s="1">
        <v>96</v>
      </c>
      <c r="AQ102" s="50">
        <f t="shared" si="10"/>
        <v>0.14746543778801843</v>
      </c>
      <c r="AR102" s="3">
        <v>-3.1662701993273652E-2</v>
      </c>
      <c r="AS102" s="3">
        <v>-2.9898626972924364E-2</v>
      </c>
    </row>
    <row r="103" spans="2:45" x14ac:dyDescent="0.3">
      <c r="B103" s="19"/>
      <c r="C103">
        <v>1</v>
      </c>
      <c r="D103" s="43">
        <f>AVERAGE(E53:I53)</f>
        <v>1229.4000000000001</v>
      </c>
      <c r="E103" s="32">
        <f t="shared" ref="E103:AI103" si="18">(E53-$D103)/$D103</f>
        <v>2.4076785423783883E-2</v>
      </c>
      <c r="F103" s="32">
        <f t="shared" si="18"/>
        <v>-4.2622417439401407E-2</v>
      </c>
      <c r="G103" s="32">
        <f t="shared" si="18"/>
        <v>-4.3923865300147151E-3</v>
      </c>
      <c r="H103" s="32">
        <f t="shared" si="18"/>
        <v>2.6517000162680906E-2</v>
      </c>
      <c r="I103" s="32">
        <f t="shared" si="18"/>
        <v>-3.5789816170490405E-3</v>
      </c>
      <c r="J103" s="32">
        <f t="shared" si="18"/>
        <v>-4.2622417439401407E-2</v>
      </c>
      <c r="K103" s="32">
        <f t="shared" si="18"/>
        <v>-1.8220270050431177E-2</v>
      </c>
      <c r="L103" s="32">
        <f t="shared" si="18"/>
        <v>-2.2287294615259547E-2</v>
      </c>
      <c r="M103" s="32">
        <f t="shared" si="18"/>
        <v>3.465104929233765E-2</v>
      </c>
      <c r="N103" s="32">
        <f t="shared" si="18"/>
        <v>-4.8316251830161125E-2</v>
      </c>
      <c r="O103" s="32">
        <f t="shared" si="18"/>
        <v>-5.8890515698714889E-2</v>
      </c>
      <c r="P103" s="32">
        <f t="shared" si="18"/>
        <v>3.7416625996420276E-3</v>
      </c>
      <c r="Q103" s="32">
        <f t="shared" si="18"/>
        <v>-6.0191963559460635E-3</v>
      </c>
      <c r="R103" s="32">
        <f t="shared" si="18"/>
        <v>1.1062306816333096E-2</v>
      </c>
      <c r="S103" s="32">
        <f t="shared" si="18"/>
        <v>3.8718073857166017E-2</v>
      </c>
      <c r="T103" s="32">
        <f t="shared" si="18"/>
        <v>8.6708963722140805E-2</v>
      </c>
      <c r="U103" s="32">
        <f t="shared" si="18"/>
        <v>-1.1387668781520179E-3</v>
      </c>
      <c r="V103" s="32">
        <f t="shared" si="18"/>
        <v>-6.2144135350577584E-2</v>
      </c>
      <c r="W103" s="32">
        <f t="shared" si="18"/>
        <v>1.5942736294127142E-2</v>
      </c>
      <c r="X103" s="32">
        <f t="shared" si="18"/>
        <v>4.4411908247925742E-2</v>
      </c>
      <c r="Y103" s="32">
        <f t="shared" si="18"/>
        <v>-9.2728160078087603E-3</v>
      </c>
      <c r="Z103" s="32">
        <f t="shared" si="18"/>
        <v>-2.3100699528225223E-2</v>
      </c>
      <c r="AA103" s="32">
        <f t="shared" si="18"/>
        <v>-7.4345209045062699E-2</v>
      </c>
      <c r="AB103" s="32">
        <f t="shared" si="18"/>
        <v>-8.9799902391410516E-2</v>
      </c>
      <c r="AC103" s="32">
        <f t="shared" si="18"/>
        <v>-3.5789816170490405E-3</v>
      </c>
      <c r="AD103" s="32">
        <f t="shared" si="18"/>
        <v>-4.4249227265332751E-2</v>
      </c>
      <c r="AE103" s="32">
        <f t="shared" si="18"/>
        <v>2.5703595249715234E-2</v>
      </c>
      <c r="AF103" s="32">
        <f t="shared" si="18"/>
        <v>1.8382951033024165E-2</v>
      </c>
      <c r="AG103" s="32">
        <f t="shared" si="18"/>
        <v>3.7904668944200345E-2</v>
      </c>
      <c r="AH103" s="32">
        <f t="shared" si="18"/>
        <v>4.8804294777933055E-4</v>
      </c>
      <c r="AI103" s="14">
        <f t="shared" si="18"/>
        <v>3.0584024727509276E-2</v>
      </c>
      <c r="AP103" s="1">
        <v>97</v>
      </c>
      <c r="AQ103" s="50">
        <f t="shared" si="10"/>
        <v>0.14900153609831029</v>
      </c>
      <c r="AR103" s="3">
        <v>-3.0822482281193414E-2</v>
      </c>
      <c r="AS103" s="3">
        <v>-2.9898626972924364E-2</v>
      </c>
    </row>
    <row r="104" spans="2:45" x14ac:dyDescent="0.3">
      <c r="B104" s="19"/>
      <c r="C104">
        <v>3</v>
      </c>
      <c r="D104" s="43">
        <f t="shared" ref="D104:D123" si="19">AVERAGE(E54:I54)</f>
        <v>1454.8</v>
      </c>
      <c r="E104" s="32">
        <f t="shared" ref="E104:AI112" si="20">(E54-$D104)/$D104</f>
        <v>1.2510310695628296E-2</v>
      </c>
      <c r="F104" s="32">
        <f t="shared" si="20"/>
        <v>-2.5295573274676901E-2</v>
      </c>
      <c r="G104" s="32">
        <f t="shared" si="20"/>
        <v>-1.2235358812207832E-2</v>
      </c>
      <c r="H104" s="32">
        <f t="shared" si="20"/>
        <v>1.3885070112730304E-2</v>
      </c>
      <c r="I104" s="32">
        <f t="shared" si="20"/>
        <v>1.1135551278526289E-2</v>
      </c>
      <c r="J104" s="32">
        <f t="shared" si="20"/>
        <v>-4.5916964531207007E-2</v>
      </c>
      <c r="K104" s="32">
        <f t="shared" si="20"/>
        <v>-2.5295573274676901E-2</v>
      </c>
      <c r="L104" s="32">
        <f t="shared" si="20"/>
        <v>-7.4237008523508072E-3</v>
      </c>
      <c r="M104" s="32">
        <f t="shared" si="20"/>
        <v>5.8564751168545537E-2</v>
      </c>
      <c r="N104" s="32">
        <f t="shared" si="20"/>
        <v>-8.7984602694528152E-3</v>
      </c>
      <c r="O104" s="32">
        <f t="shared" si="20"/>
        <v>-2.2546054440472887E-2</v>
      </c>
      <c r="P104" s="32">
        <f t="shared" si="20"/>
        <v>3.931811932911744E-2</v>
      </c>
      <c r="Q104" s="32">
        <f t="shared" si="20"/>
        <v>-6.7363211437998036E-3</v>
      </c>
      <c r="R104" s="32">
        <f t="shared" si="20"/>
        <v>4.1380258454770447E-2</v>
      </c>
      <c r="S104" s="32">
        <f t="shared" si="20"/>
        <v>4.2067638163321451E-2</v>
      </c>
      <c r="T104" s="32">
        <f t="shared" si="20"/>
        <v>9.4995875721748724E-2</v>
      </c>
      <c r="U104" s="32">
        <f t="shared" si="20"/>
        <v>1.5259829529832311E-2</v>
      </c>
      <c r="V104" s="32">
        <f t="shared" si="20"/>
        <v>-1.9246631839427788E-3</v>
      </c>
      <c r="W104" s="32">
        <f t="shared" si="20"/>
        <v>1.1822930987077294E-2</v>
      </c>
      <c r="X104" s="32">
        <f t="shared" si="20"/>
        <v>8.2485565026123558E-4</v>
      </c>
      <c r="Y104" s="32">
        <f t="shared" si="20"/>
        <v>-1.0860599395105825E-2</v>
      </c>
      <c r="Z104" s="32">
        <f t="shared" si="20"/>
        <v>1.5122353588122393E-3</v>
      </c>
      <c r="AA104" s="32">
        <f t="shared" si="20"/>
        <v>-4.5916964531207007E-2</v>
      </c>
      <c r="AB104" s="32">
        <f t="shared" si="20"/>
        <v>-3.2169370360186939E-2</v>
      </c>
      <c r="AC104" s="32">
        <f t="shared" si="20"/>
        <v>4.756667583172948E-2</v>
      </c>
      <c r="AD104" s="32">
        <f t="shared" si="20"/>
        <v>2.0758867198240341E-2</v>
      </c>
      <c r="AE104" s="32">
        <f t="shared" si="20"/>
        <v>6.1314270002749555E-2</v>
      </c>
      <c r="AF104" s="32">
        <f t="shared" si="20"/>
        <v>4.6191916414627471E-2</v>
      </c>
      <c r="AG104" s="32">
        <f t="shared" si="20"/>
        <v>8.8809458344789691E-2</v>
      </c>
      <c r="AH104" s="32">
        <f t="shared" si="20"/>
        <v>5.9939510585647546E-2</v>
      </c>
      <c r="AI104" s="14">
        <f t="shared" si="20"/>
        <v>4.344239758042346E-2</v>
      </c>
      <c r="AP104" s="1">
        <v>98</v>
      </c>
      <c r="AQ104" s="50">
        <f t="shared" si="10"/>
        <v>0.15053763440860216</v>
      </c>
      <c r="AR104" s="3">
        <v>-3.0803607054504759E-2</v>
      </c>
      <c r="AS104" s="3">
        <v>-2.9166096124880126E-2</v>
      </c>
    </row>
    <row r="105" spans="2:45" x14ac:dyDescent="0.3">
      <c r="B105" s="19"/>
      <c r="C105">
        <v>5</v>
      </c>
      <c r="D105" s="43">
        <f t="shared" si="19"/>
        <v>1558.6</v>
      </c>
      <c r="E105" s="32">
        <f t="shared" si="20"/>
        <v>1.757987937892987E-2</v>
      </c>
      <c r="F105" s="32">
        <f t="shared" si="20"/>
        <v>-2.9898626972924364E-2</v>
      </c>
      <c r="G105" s="32">
        <f t="shared" si="20"/>
        <v>-9.3673809829333439E-3</v>
      </c>
      <c r="H105" s="32">
        <f t="shared" si="20"/>
        <v>5.389452072372701E-3</v>
      </c>
      <c r="I105" s="32">
        <f t="shared" si="20"/>
        <v>1.6296676504555428E-2</v>
      </c>
      <c r="J105" s="32">
        <f t="shared" si="20"/>
        <v>-4.401385859104319E-2</v>
      </c>
      <c r="K105" s="32">
        <f t="shared" si="20"/>
        <v>-2.9898626972924364E-2</v>
      </c>
      <c r="L105" s="32">
        <f t="shared" si="20"/>
        <v>-6.1593737969972469E-3</v>
      </c>
      <c r="M105" s="32">
        <f t="shared" si="20"/>
        <v>4.9018349801103617E-2</v>
      </c>
      <c r="N105" s="32">
        <f t="shared" si="20"/>
        <v>-3.8496086231227324E-4</v>
      </c>
      <c r="O105" s="32">
        <f t="shared" si="20"/>
        <v>9.8806621326832361E-3</v>
      </c>
      <c r="P105" s="32">
        <f t="shared" si="20"/>
        <v>4.5168741177980302E-2</v>
      </c>
      <c r="Q105" s="32">
        <f t="shared" si="20"/>
        <v>-4.234569485435589E-3</v>
      </c>
      <c r="R105" s="32">
        <f t="shared" si="20"/>
        <v>5.8000769921724683E-2</v>
      </c>
      <c r="S105" s="32">
        <f t="shared" si="20"/>
        <v>3.1053509559861473E-2</v>
      </c>
      <c r="T105" s="32">
        <f t="shared" si="20"/>
        <v>8.6872834595149551E-2</v>
      </c>
      <c r="U105" s="32">
        <f t="shared" si="20"/>
        <v>3.4261516745797568E-2</v>
      </c>
      <c r="V105" s="32">
        <f t="shared" si="20"/>
        <v>1.4371872192993771E-2</v>
      </c>
      <c r="W105" s="32">
        <f t="shared" si="20"/>
        <v>1.3088669318619333E-2</v>
      </c>
      <c r="X105" s="32">
        <f t="shared" si="20"/>
        <v>-2.9513666110611504E-3</v>
      </c>
      <c r="Y105" s="32">
        <f t="shared" si="20"/>
        <v>-1.0008982420120563E-2</v>
      </c>
      <c r="Z105" s="32">
        <f t="shared" si="20"/>
        <v>1.6938277941742647E-2</v>
      </c>
      <c r="AA105" s="32">
        <f t="shared" si="20"/>
        <v>-8.7257795457461249E-3</v>
      </c>
      <c r="AB105" s="32">
        <f t="shared" si="20"/>
        <v>-8.0841781085589058E-3</v>
      </c>
      <c r="AC105" s="32">
        <f t="shared" si="20"/>
        <v>5.1584755549852493E-2</v>
      </c>
      <c r="AD105" s="32">
        <f t="shared" si="20"/>
        <v>3.9394328243295328E-2</v>
      </c>
      <c r="AE105" s="32">
        <f t="shared" si="20"/>
        <v>7.6607211600154046E-2</v>
      </c>
      <c r="AF105" s="32">
        <f t="shared" si="20"/>
        <v>6.6341588605158541E-2</v>
      </c>
      <c r="AG105" s="32">
        <f t="shared" si="20"/>
        <v>8.0456820223277367E-2</v>
      </c>
      <c r="AH105" s="32">
        <f t="shared" si="20"/>
        <v>7.9815218786090145E-2</v>
      </c>
      <c r="AI105" s="14">
        <f t="shared" si="20"/>
        <v>3.811112536892089E-2</v>
      </c>
      <c r="AP105" s="1">
        <v>99</v>
      </c>
      <c r="AQ105" s="50">
        <f t="shared" si="10"/>
        <v>0.15207373271889402</v>
      </c>
      <c r="AR105" s="3">
        <v>-3.0556258968515274E-2</v>
      </c>
      <c r="AS105" s="3">
        <v>-2.8823771052991859E-2</v>
      </c>
    </row>
    <row r="106" spans="2:45" x14ac:dyDescent="0.3">
      <c r="B106" s="19"/>
      <c r="C106">
        <v>10</v>
      </c>
      <c r="D106" s="43">
        <f t="shared" si="19"/>
        <v>1716.6</v>
      </c>
      <c r="E106" s="32">
        <f t="shared" si="20"/>
        <v>1.0136315973435915E-2</v>
      </c>
      <c r="F106" s="32">
        <f t="shared" si="20"/>
        <v>-3.413724804846785E-2</v>
      </c>
      <c r="G106" s="32">
        <f t="shared" si="20"/>
        <v>-2.679715717115175E-3</v>
      </c>
      <c r="H106" s="32">
        <f t="shared" si="20"/>
        <v>1.0136315973435915E-2</v>
      </c>
      <c r="I106" s="32">
        <f t="shared" si="20"/>
        <v>1.6544331818711459E-2</v>
      </c>
      <c r="J106" s="32">
        <f t="shared" si="20"/>
        <v>-4.2292904578818541E-2</v>
      </c>
      <c r="K106" s="32">
        <f t="shared" si="20"/>
        <v>-2.7146685308167256E-2</v>
      </c>
      <c r="L106" s="32">
        <f t="shared" si="20"/>
        <v>1.3981125480601719E-3</v>
      </c>
      <c r="M106" s="32">
        <f t="shared" si="20"/>
        <v>3.6933473144588197E-2</v>
      </c>
      <c r="N106" s="32">
        <f t="shared" si="20"/>
        <v>2.330187580100728E-4</v>
      </c>
      <c r="O106" s="32">
        <f t="shared" si="20"/>
        <v>1.2466503553536113E-2</v>
      </c>
      <c r="P106" s="32">
        <f t="shared" si="20"/>
        <v>5.6740067575439881E-2</v>
      </c>
      <c r="Q106" s="32">
        <f t="shared" si="20"/>
        <v>-7.92263777234062E-3</v>
      </c>
      <c r="R106" s="32">
        <f t="shared" si="20"/>
        <v>5.8487708260515026E-2</v>
      </c>
      <c r="S106" s="32">
        <f t="shared" si="20"/>
        <v>2.1204706978911858E-2</v>
      </c>
      <c r="T106" s="32">
        <f t="shared" si="20"/>
        <v>6.1400442735640277E-2</v>
      </c>
      <c r="U106" s="32">
        <f t="shared" si="20"/>
        <v>6.1982989630665328E-2</v>
      </c>
      <c r="V106" s="32">
        <f t="shared" si="20"/>
        <v>2.5282535244087204E-2</v>
      </c>
      <c r="W106" s="32">
        <f t="shared" si="20"/>
        <v>4.741931725503909E-2</v>
      </c>
      <c r="X106" s="32">
        <f t="shared" si="20"/>
        <v>-3.4952813701497672E-4</v>
      </c>
      <c r="Y106" s="32">
        <f t="shared" si="20"/>
        <v>-1.6078294302691313E-2</v>
      </c>
      <c r="Z106" s="32">
        <f t="shared" si="20"/>
        <v>2.8777816614237502E-2</v>
      </c>
      <c r="AA106" s="32">
        <f t="shared" si="20"/>
        <v>2.5632063381102708E-3</v>
      </c>
      <c r="AB106" s="32">
        <f t="shared" si="20"/>
        <v>7.2235814983106677E-3</v>
      </c>
      <c r="AC106" s="32">
        <f t="shared" si="20"/>
        <v>6.2565536525690371E-2</v>
      </c>
      <c r="AD106" s="32">
        <f t="shared" si="20"/>
        <v>4.9749504835139284E-2</v>
      </c>
      <c r="AE106" s="32">
        <f t="shared" si="20"/>
        <v>8.8197599906792559E-2</v>
      </c>
      <c r="AF106" s="32">
        <f t="shared" si="20"/>
        <v>6.0235348945590177E-2</v>
      </c>
      <c r="AG106" s="32">
        <f t="shared" si="20"/>
        <v>0.10334381917744384</v>
      </c>
      <c r="AH106" s="32">
        <f t="shared" si="20"/>
        <v>7.3633927531166321E-2</v>
      </c>
      <c r="AI106" s="14">
        <f t="shared" si="20"/>
        <v>3.6933473144588197E-2</v>
      </c>
      <c r="AP106" s="1">
        <v>100</v>
      </c>
      <c r="AQ106" s="50">
        <f t="shared" si="10"/>
        <v>0.15360983102918588</v>
      </c>
      <c r="AR106" s="3">
        <v>-3.0432425105056317E-2</v>
      </c>
      <c r="AS106" s="3">
        <v>-2.8321076513847632E-2</v>
      </c>
    </row>
    <row r="107" spans="2:45" x14ac:dyDescent="0.3">
      <c r="B107" s="19"/>
      <c r="C107">
        <v>15</v>
      </c>
      <c r="D107" s="43">
        <f t="shared" si="19"/>
        <v>1826.4</v>
      </c>
      <c r="E107" s="32">
        <f t="shared" si="20"/>
        <v>7.993867717914974E-3</v>
      </c>
      <c r="F107" s="32">
        <f t="shared" si="20"/>
        <v>-3.7998247919404343E-2</v>
      </c>
      <c r="G107" s="32">
        <f t="shared" si="20"/>
        <v>-4.599211563731981E-3</v>
      </c>
      <c r="H107" s="32">
        <f t="shared" si="20"/>
        <v>2.6609724047306126E-2</v>
      </c>
      <c r="I107" s="32">
        <f t="shared" si="20"/>
        <v>7.993867717914974E-3</v>
      </c>
      <c r="J107" s="32">
        <f t="shared" si="20"/>
        <v>-4.5116075339465662E-2</v>
      </c>
      <c r="K107" s="32">
        <f t="shared" si="20"/>
        <v>-2.7595269382391638E-2</v>
      </c>
      <c r="L107" s="32">
        <f t="shared" si="20"/>
        <v>-5.694261936049108E-3</v>
      </c>
      <c r="M107" s="32">
        <f t="shared" si="20"/>
        <v>3.3180026281208884E-2</v>
      </c>
      <c r="N107" s="32">
        <f t="shared" si="20"/>
        <v>-1.0621988611476178E-2</v>
      </c>
      <c r="O107" s="32">
        <f t="shared" si="20"/>
        <v>1.6754270696451985E-2</v>
      </c>
      <c r="P107" s="32">
        <f t="shared" si="20"/>
        <v>6.1651335961454175E-2</v>
      </c>
      <c r="Q107" s="32">
        <f t="shared" si="20"/>
        <v>-1.2264564169951867E-2</v>
      </c>
      <c r="R107" s="32">
        <f t="shared" si="20"/>
        <v>6.0008760402978485E-2</v>
      </c>
      <c r="S107" s="32">
        <f t="shared" si="20"/>
        <v>7.993867717914974E-3</v>
      </c>
      <c r="T107" s="32">
        <f t="shared" si="20"/>
        <v>5.2890932982917159E-2</v>
      </c>
      <c r="U107" s="32">
        <f t="shared" si="20"/>
        <v>7.3696890056942563E-2</v>
      </c>
      <c r="V107" s="32">
        <f t="shared" si="20"/>
        <v>4.5225580376697279E-2</v>
      </c>
      <c r="W107" s="32">
        <f t="shared" si="20"/>
        <v>5.7818659658344228E-2</v>
      </c>
      <c r="X107" s="32">
        <f t="shared" si="20"/>
        <v>-4.599211563731981E-3</v>
      </c>
      <c r="Y107" s="32">
        <f t="shared" si="20"/>
        <v>-1.6097240473061811E-2</v>
      </c>
      <c r="Z107" s="32">
        <f t="shared" si="20"/>
        <v>3.3727551467367445E-2</v>
      </c>
      <c r="AA107" s="32">
        <f t="shared" si="20"/>
        <v>-2.190100744634751E-4</v>
      </c>
      <c r="AB107" s="32">
        <f t="shared" si="20"/>
        <v>1.237406920718348E-2</v>
      </c>
      <c r="AC107" s="32">
        <f t="shared" si="20"/>
        <v>5.9461235216819924E-2</v>
      </c>
      <c r="AD107" s="32">
        <f t="shared" si="20"/>
        <v>5.8913710030661356E-2</v>
      </c>
      <c r="AE107" s="32">
        <f t="shared" si="20"/>
        <v>9.1765221200175148E-2</v>
      </c>
      <c r="AF107" s="32">
        <f t="shared" si="20"/>
        <v>6.4388961892246993E-2</v>
      </c>
      <c r="AG107" s="32">
        <f t="shared" si="20"/>
        <v>9.8883048620236474E-2</v>
      </c>
      <c r="AH107" s="32">
        <f t="shared" si="20"/>
        <v>8.1909767849321011E-2</v>
      </c>
      <c r="AI107" s="14">
        <f t="shared" si="20"/>
        <v>4.6320630749014401E-2</v>
      </c>
      <c r="AP107" s="1">
        <v>101</v>
      </c>
      <c r="AQ107" s="50">
        <f t="shared" si="10"/>
        <v>0.15514592933947774</v>
      </c>
      <c r="AR107" s="3">
        <v>-3.0134211192707053E-2</v>
      </c>
      <c r="AS107" s="3">
        <v>-2.8261054060935209E-2</v>
      </c>
    </row>
    <row r="108" spans="2:45" x14ac:dyDescent="0.3">
      <c r="B108" s="11"/>
      <c r="C108">
        <v>20</v>
      </c>
      <c r="D108" s="43">
        <f t="shared" si="19"/>
        <v>1917.8</v>
      </c>
      <c r="E108" s="32">
        <f t="shared" si="20"/>
        <v>2.1900093857545339E-3</v>
      </c>
      <c r="F108" s="32">
        <f t="shared" si="20"/>
        <v>-3.7960162686411489E-2</v>
      </c>
      <c r="G108" s="32">
        <f t="shared" si="20"/>
        <v>-6.1528835123578866E-3</v>
      </c>
      <c r="H108" s="32">
        <f t="shared" si="20"/>
        <v>3.3997288559808138E-2</v>
      </c>
      <c r="I108" s="32">
        <f t="shared" si="20"/>
        <v>7.9257482532068234E-3</v>
      </c>
      <c r="J108" s="32">
        <f t="shared" si="20"/>
        <v>-4.7345917196787962E-2</v>
      </c>
      <c r="K108" s="32">
        <f t="shared" si="20"/>
        <v>-1.7624361247262466E-2</v>
      </c>
      <c r="L108" s="32">
        <f t="shared" si="20"/>
        <v>-1.46000625716965E-3</v>
      </c>
      <c r="M108" s="32">
        <f t="shared" si="20"/>
        <v>3.7647304202732323E-2</v>
      </c>
      <c r="N108" s="32">
        <f t="shared" si="20"/>
        <v>-6.674314318489913E-3</v>
      </c>
      <c r="O108" s="32">
        <f t="shared" si="20"/>
        <v>2.0440087600375453E-2</v>
      </c>
      <c r="P108" s="32">
        <f t="shared" si="20"/>
        <v>6.5804567733861744E-2</v>
      </c>
      <c r="Q108" s="32">
        <f t="shared" si="20"/>
        <v>-1.0845760767546123E-2</v>
      </c>
      <c r="R108" s="32">
        <f t="shared" si="20"/>
        <v>7.1018875795181999E-2</v>
      </c>
      <c r="S108" s="32">
        <f t="shared" si="20"/>
        <v>1.4704348732923166E-2</v>
      </c>
      <c r="T108" s="32">
        <f t="shared" si="20"/>
        <v>4.9640212743768924E-2</v>
      </c>
      <c r="U108" s="32">
        <f t="shared" si="20"/>
        <v>7.2061737407446064E-2</v>
      </c>
      <c r="V108" s="32">
        <f t="shared" si="20"/>
        <v>4.7033058713108797E-2</v>
      </c>
      <c r="W108" s="32">
        <f t="shared" si="20"/>
        <v>7.1018875795181999E-2</v>
      </c>
      <c r="X108" s="32">
        <f t="shared" si="20"/>
        <v>3.7543018041506131E-3</v>
      </c>
      <c r="Y108" s="32">
        <f t="shared" si="20"/>
        <v>-1.8145792053394491E-2</v>
      </c>
      <c r="Z108" s="32">
        <f t="shared" si="20"/>
        <v>4.7033058713108797E-2</v>
      </c>
      <c r="AA108" s="32">
        <f t="shared" si="20"/>
        <v>1.0428616122642897E-4</v>
      </c>
      <c r="AB108" s="32">
        <f t="shared" si="20"/>
        <v>1.4704348732923166E-2</v>
      </c>
      <c r="AC108" s="32">
        <f t="shared" si="20"/>
        <v>6.4761706121597692E-2</v>
      </c>
      <c r="AD108" s="32">
        <f t="shared" si="20"/>
        <v>5.7461674835749321E-2</v>
      </c>
      <c r="AE108" s="32">
        <f t="shared" si="20"/>
        <v>9.3961831264991164E-2</v>
      </c>
      <c r="AF108" s="32">
        <f t="shared" si="20"/>
        <v>6.736886015225782E-2</v>
      </c>
      <c r="AG108" s="32">
        <f t="shared" si="20"/>
        <v>9.6568985295651291E-2</v>
      </c>
      <c r="AH108" s="32">
        <f t="shared" si="20"/>
        <v>7.8840337887162396E-2</v>
      </c>
      <c r="AI108" s="14">
        <f t="shared" si="20"/>
        <v>4.3904473876316637E-2</v>
      </c>
      <c r="AP108" s="1">
        <v>102</v>
      </c>
      <c r="AQ108" s="50">
        <f t="shared" si="10"/>
        <v>0.15668202764976957</v>
      </c>
      <c r="AR108" s="3">
        <v>-3.0070526234209066E-2</v>
      </c>
      <c r="AS108" s="3">
        <v>-2.7595269382391638E-2</v>
      </c>
    </row>
    <row r="109" spans="2:45" x14ac:dyDescent="0.3">
      <c r="B109" s="11"/>
      <c r="C109">
        <v>25</v>
      </c>
      <c r="D109" s="43">
        <f t="shared" si="19"/>
        <v>2009.2</v>
      </c>
      <c r="E109" s="32">
        <f t="shared" si="20"/>
        <v>6.3706948039020279E-3</v>
      </c>
      <c r="F109" s="32">
        <f t="shared" si="20"/>
        <v>-3.8423253036034263E-2</v>
      </c>
      <c r="G109" s="32">
        <f t="shared" si="20"/>
        <v>-6.5697790165240117E-3</v>
      </c>
      <c r="H109" s="32">
        <f t="shared" si="20"/>
        <v>2.976308978697987E-2</v>
      </c>
      <c r="I109" s="32">
        <f t="shared" si="20"/>
        <v>8.8592474616762656E-3</v>
      </c>
      <c r="J109" s="32">
        <f t="shared" si="20"/>
        <v>-4.5888911009356978E-2</v>
      </c>
      <c r="K109" s="32">
        <f t="shared" si="20"/>
        <v>-1.5030858052956423E-2</v>
      </c>
      <c r="L109" s="32">
        <f t="shared" si="20"/>
        <v>-5.9725263786583984E-4</v>
      </c>
      <c r="M109" s="32">
        <f t="shared" si="20"/>
        <v>3.6731037228747737E-2</v>
      </c>
      <c r="N109" s="32">
        <f t="shared" si="20"/>
        <v>-1.4533147521401574E-2</v>
      </c>
      <c r="O109" s="32">
        <f t="shared" si="20"/>
        <v>2.5781405534541089E-2</v>
      </c>
      <c r="P109" s="32">
        <f t="shared" si="20"/>
        <v>7.0575353374477373E-2</v>
      </c>
      <c r="Q109" s="32">
        <f t="shared" si="20"/>
        <v>-1.3040015926737033E-2</v>
      </c>
      <c r="R109" s="32">
        <f t="shared" si="20"/>
        <v>7.356161656380647E-2</v>
      </c>
      <c r="S109" s="32">
        <f t="shared" si="20"/>
        <v>8.8592474616762656E-3</v>
      </c>
      <c r="T109" s="32">
        <f t="shared" si="20"/>
        <v>4.0712721481186522E-2</v>
      </c>
      <c r="U109" s="32">
        <f t="shared" si="20"/>
        <v>6.9579932311367679E-2</v>
      </c>
      <c r="V109" s="32">
        <f t="shared" si="20"/>
        <v>4.5689826796734993E-2</v>
      </c>
      <c r="W109" s="32">
        <f t="shared" si="20"/>
        <v>7.1073063906032227E-2</v>
      </c>
      <c r="X109" s="32">
        <f t="shared" si="20"/>
        <v>8.9587895679870322E-4</v>
      </c>
      <c r="Y109" s="32">
        <f t="shared" si="20"/>
        <v>-2.3989647620943681E-2</v>
      </c>
      <c r="Z109" s="32">
        <f t="shared" si="20"/>
        <v>5.3653195301612555E-2</v>
      </c>
      <c r="AA109" s="32">
        <f t="shared" si="20"/>
        <v>-3.5835158271949261E-3</v>
      </c>
      <c r="AB109" s="32">
        <f t="shared" si="20"/>
        <v>1.2343221182560199E-2</v>
      </c>
      <c r="AC109" s="32">
        <f t="shared" si="20"/>
        <v>6.4602826995819207E-2</v>
      </c>
      <c r="AD109" s="32">
        <f t="shared" si="20"/>
        <v>4.9173800517618931E-2</v>
      </c>
      <c r="AE109" s="32">
        <f t="shared" si="20"/>
        <v>8.9986064105116434E-2</v>
      </c>
      <c r="AF109" s="32">
        <f t="shared" si="20"/>
        <v>6.4602826995819207E-2</v>
      </c>
      <c r="AG109" s="32">
        <f t="shared" si="20"/>
        <v>9.1479195699780982E-2</v>
      </c>
      <c r="AH109" s="32">
        <f t="shared" si="20"/>
        <v>7.0575353374477373E-2</v>
      </c>
      <c r="AI109" s="14">
        <f t="shared" si="20"/>
        <v>3.5735616165638043E-2</v>
      </c>
      <c r="AP109" s="1">
        <v>103</v>
      </c>
      <c r="AQ109" s="50">
        <f t="shared" si="10"/>
        <v>0.15821812596006143</v>
      </c>
      <c r="AR109" s="3">
        <v>-2.9952593018244537E-2</v>
      </c>
      <c r="AS109" s="3">
        <v>-2.7158659402344468E-2</v>
      </c>
    </row>
    <row r="110" spans="2:45" x14ac:dyDescent="0.3">
      <c r="B110" s="11"/>
      <c r="C110">
        <v>30</v>
      </c>
      <c r="D110" s="43">
        <f t="shared" si="19"/>
        <v>2090</v>
      </c>
      <c r="E110" s="32">
        <f t="shared" si="20"/>
        <v>9.0909090909090905E-3</v>
      </c>
      <c r="F110" s="32">
        <f t="shared" si="20"/>
        <v>-3.6842105263157891E-2</v>
      </c>
      <c r="G110" s="32">
        <f t="shared" si="20"/>
        <v>-1.9138755980861245E-3</v>
      </c>
      <c r="H110" s="32">
        <f t="shared" si="20"/>
        <v>2.4880382775119617E-2</v>
      </c>
      <c r="I110" s="32">
        <f t="shared" si="20"/>
        <v>4.7846889952153108E-3</v>
      </c>
      <c r="J110" s="32">
        <f t="shared" si="20"/>
        <v>-4.4019138755980861E-2</v>
      </c>
      <c r="K110" s="32">
        <f t="shared" si="20"/>
        <v>-7.1770334928229667E-3</v>
      </c>
      <c r="L110" s="32">
        <f t="shared" si="20"/>
        <v>2.8708133971291866E-3</v>
      </c>
      <c r="M110" s="32">
        <f t="shared" si="20"/>
        <v>3.3014354066985649E-2</v>
      </c>
      <c r="N110" s="32">
        <f t="shared" si="20"/>
        <v>-1.8660287081339714E-2</v>
      </c>
      <c r="O110" s="32">
        <f t="shared" si="20"/>
        <v>2.6794258373205742E-2</v>
      </c>
      <c r="P110" s="32">
        <f t="shared" si="20"/>
        <v>7.7990430622009568E-2</v>
      </c>
      <c r="Q110" s="32">
        <f t="shared" si="20"/>
        <v>-1.7703349282296652E-2</v>
      </c>
      <c r="R110" s="32">
        <f t="shared" si="20"/>
        <v>7.1770334928229665E-2</v>
      </c>
      <c r="S110" s="32">
        <f t="shared" si="20"/>
        <v>9.0909090909090905E-3</v>
      </c>
      <c r="T110" s="32">
        <f t="shared" si="20"/>
        <v>3.8755980861244016E-2</v>
      </c>
      <c r="U110" s="32">
        <f t="shared" si="20"/>
        <v>7.1291866028708128E-2</v>
      </c>
      <c r="V110" s="32">
        <f t="shared" si="20"/>
        <v>4.449760765550239E-2</v>
      </c>
      <c r="W110" s="32">
        <f t="shared" si="20"/>
        <v>7.6076555023923451E-2</v>
      </c>
      <c r="X110" s="32">
        <f t="shared" si="20"/>
        <v>4.3062200956937796E-3</v>
      </c>
      <c r="Y110" s="32">
        <f t="shared" si="20"/>
        <v>-2.2488038277511963E-2</v>
      </c>
      <c r="Z110" s="32">
        <f t="shared" si="20"/>
        <v>6.3157894736842107E-2</v>
      </c>
      <c r="AA110" s="32">
        <f t="shared" si="20"/>
        <v>-4.3062200956937796E-3</v>
      </c>
      <c r="AB110" s="32">
        <f t="shared" si="20"/>
        <v>2.0095693779904306E-2</v>
      </c>
      <c r="AC110" s="32">
        <f t="shared" si="20"/>
        <v>6.7464114832535879E-2</v>
      </c>
      <c r="AD110" s="32">
        <f t="shared" si="20"/>
        <v>5.6459330143540667E-2</v>
      </c>
      <c r="AE110" s="32">
        <f t="shared" si="20"/>
        <v>8.7559808612440185E-2</v>
      </c>
      <c r="AF110" s="32">
        <f t="shared" si="20"/>
        <v>5.9808612440191387E-2</v>
      </c>
      <c r="AG110" s="32">
        <f t="shared" si="20"/>
        <v>8.899521531100478E-2</v>
      </c>
      <c r="AH110" s="32">
        <f t="shared" si="20"/>
        <v>7.2727272727272724E-2</v>
      </c>
      <c r="AI110" s="14">
        <f t="shared" si="20"/>
        <v>3.6842105263157891E-2</v>
      </c>
      <c r="AP110" s="1">
        <v>104</v>
      </c>
      <c r="AQ110" s="50">
        <f t="shared" si="10"/>
        <v>0.1597542242703533</v>
      </c>
      <c r="AR110" s="3">
        <v>-2.9415751660566685E-2</v>
      </c>
      <c r="AS110" s="3">
        <v>-2.7146685308167256E-2</v>
      </c>
    </row>
    <row r="111" spans="2:45" x14ac:dyDescent="0.3">
      <c r="B111" s="11"/>
      <c r="C111">
        <v>35</v>
      </c>
      <c r="D111" s="43">
        <f t="shared" si="19"/>
        <v>2167.4</v>
      </c>
      <c r="E111" s="32">
        <f t="shared" si="20"/>
        <v>8.1203285041985367E-3</v>
      </c>
      <c r="F111" s="32">
        <f t="shared" si="20"/>
        <v>-3.3865460920919112E-2</v>
      </c>
      <c r="G111" s="32">
        <f t="shared" si="20"/>
        <v>-1.8455292055000966E-4</v>
      </c>
      <c r="H111" s="32">
        <f t="shared" si="20"/>
        <v>2.3807326750945792E-2</v>
      </c>
      <c r="I111" s="32">
        <f t="shared" si="20"/>
        <v>2.1223585863245865E-3</v>
      </c>
      <c r="J111" s="32">
        <f t="shared" si="20"/>
        <v>-4.5861400756667017E-2</v>
      </c>
      <c r="K111" s="32">
        <f t="shared" si="20"/>
        <v>-9.4121989480483951E-3</v>
      </c>
      <c r="L111" s="32">
        <f t="shared" si="20"/>
        <v>-2.0300821260496866E-3</v>
      </c>
      <c r="M111" s="32">
        <f t="shared" si="20"/>
        <v>2.8882532066069902E-2</v>
      </c>
      <c r="N111" s="32">
        <f t="shared" si="20"/>
        <v>-2.0946756482421374E-2</v>
      </c>
      <c r="O111" s="32">
        <f t="shared" si="20"/>
        <v>2.3807326750945792E-2</v>
      </c>
      <c r="P111" s="32">
        <f t="shared" si="20"/>
        <v>8.4248408231060209E-2</v>
      </c>
      <c r="Q111" s="32">
        <f t="shared" si="20"/>
        <v>-2.2330903386546135E-2</v>
      </c>
      <c r="R111" s="32">
        <f t="shared" si="20"/>
        <v>7.3175232998062154E-2</v>
      </c>
      <c r="S111" s="32">
        <f t="shared" si="20"/>
        <v>7.1975639014486984E-3</v>
      </c>
      <c r="T111" s="32">
        <f t="shared" si="20"/>
        <v>3.1189443572944498E-2</v>
      </c>
      <c r="U111" s="32">
        <f t="shared" si="20"/>
        <v>7.040693918981264E-2</v>
      </c>
      <c r="V111" s="32">
        <f t="shared" si="20"/>
        <v>4.4569530312817157E-2</v>
      </c>
      <c r="W111" s="32">
        <f t="shared" si="20"/>
        <v>7.8711820614561182E-2</v>
      </c>
      <c r="X111" s="32">
        <f t="shared" si="20"/>
        <v>1.6609762849496674E-3</v>
      </c>
      <c r="Y111" s="32">
        <f t="shared" si="20"/>
        <v>-2.6944726400295327E-2</v>
      </c>
      <c r="Z111" s="32">
        <f t="shared" si="20"/>
        <v>6.5331733874688519E-2</v>
      </c>
      <c r="AA111" s="32">
        <f t="shared" si="20"/>
        <v>1.6609762849496674E-3</v>
      </c>
      <c r="AB111" s="32">
        <f t="shared" si="20"/>
        <v>1.7809356833071839E-2</v>
      </c>
      <c r="AC111" s="32">
        <f t="shared" si="20"/>
        <v>6.7638645381563112E-2</v>
      </c>
      <c r="AD111" s="32">
        <f t="shared" si="20"/>
        <v>5.564270554581522E-2</v>
      </c>
      <c r="AE111" s="32">
        <f t="shared" si="20"/>
        <v>8.4248408231060209E-2</v>
      </c>
      <c r="AF111" s="32">
        <f t="shared" si="20"/>
        <v>5.7026852449939977E-2</v>
      </c>
      <c r="AG111" s="32">
        <f t="shared" si="20"/>
        <v>8.1018732121435774E-2</v>
      </c>
      <c r="AH111" s="32">
        <f t="shared" si="20"/>
        <v>7.1329703792562468E-2</v>
      </c>
      <c r="AI111" s="14">
        <f t="shared" si="20"/>
        <v>3.3034972778444173E-2</v>
      </c>
      <c r="AP111" s="1">
        <v>105</v>
      </c>
      <c r="AQ111" s="50">
        <f t="shared" si="10"/>
        <v>0.16129032258064516</v>
      </c>
      <c r="AR111" s="3">
        <v>-2.9234305415888555E-2</v>
      </c>
      <c r="AS111" s="3">
        <v>-2.6944726400295327E-2</v>
      </c>
    </row>
    <row r="112" spans="2:45" x14ac:dyDescent="0.3">
      <c r="B112" s="11"/>
      <c r="C112">
        <v>40</v>
      </c>
      <c r="D112" s="43">
        <f t="shared" si="19"/>
        <v>2234.6</v>
      </c>
      <c r="E112" s="32">
        <f t="shared" si="20"/>
        <v>1.0471672782600954E-2</v>
      </c>
      <c r="F112" s="32">
        <f t="shared" si="20"/>
        <v>-3.5621587756197941E-2</v>
      </c>
      <c r="G112" s="32">
        <f t="shared" si="20"/>
        <v>-7.1601181419489359E-4</v>
      </c>
      <c r="H112" s="32">
        <f t="shared" si="20"/>
        <v>2.1659357379396803E-2</v>
      </c>
      <c r="I112" s="32">
        <f t="shared" si="20"/>
        <v>4.2065694083952797E-3</v>
      </c>
      <c r="J112" s="32">
        <f t="shared" si="20"/>
        <v>-4.2781705898147282E-2</v>
      </c>
      <c r="K112" s="32">
        <f t="shared" si="20"/>
        <v>-8.7711447238879043E-3</v>
      </c>
      <c r="L112" s="32">
        <f t="shared" ref="L112:AI112" si="21">(L62-$D112)/$D112</f>
        <v>6.2651033742060821E-4</v>
      </c>
      <c r="M112" s="32">
        <f t="shared" si="21"/>
        <v>3.0161997672961644E-2</v>
      </c>
      <c r="N112" s="32">
        <f t="shared" si="21"/>
        <v>-2.0406336704555585E-2</v>
      </c>
      <c r="O112" s="32">
        <f t="shared" si="21"/>
        <v>2.8819475521346144E-2</v>
      </c>
      <c r="P112" s="32">
        <f t="shared" si="21"/>
        <v>8.3862883737581717E-2</v>
      </c>
      <c r="Q112" s="32">
        <f t="shared" si="21"/>
        <v>-2.1301351472299251E-2</v>
      </c>
      <c r="R112" s="32">
        <f t="shared" si="21"/>
        <v>7.7597780363376043E-2</v>
      </c>
      <c r="S112" s="32">
        <f t="shared" si="21"/>
        <v>7.7866284793699503E-3</v>
      </c>
      <c r="T112" s="32">
        <f t="shared" si="21"/>
        <v>2.9266982905217977E-2</v>
      </c>
      <c r="U112" s="32">
        <f t="shared" si="21"/>
        <v>7.1780184373042205E-2</v>
      </c>
      <c r="V112" s="32">
        <f t="shared" si="21"/>
        <v>4.3587219189116663E-2</v>
      </c>
      <c r="W112" s="32">
        <f t="shared" si="21"/>
        <v>8.117783943435071E-2</v>
      </c>
      <c r="X112" s="32">
        <f t="shared" si="21"/>
        <v>2.8640472567797778E-3</v>
      </c>
      <c r="Y112" s="32">
        <f t="shared" si="21"/>
        <v>-2.6223932694889426E-2</v>
      </c>
      <c r="Z112" s="32">
        <f t="shared" si="21"/>
        <v>6.5067573614964694E-2</v>
      </c>
      <c r="AA112" s="32">
        <f t="shared" si="21"/>
        <v>5.1015841761389473E-3</v>
      </c>
      <c r="AB112" s="32">
        <f t="shared" si="21"/>
        <v>1.8526805692293966E-2</v>
      </c>
      <c r="AC112" s="32">
        <f t="shared" si="21"/>
        <v>6.5962588382708354E-2</v>
      </c>
      <c r="AD112" s="32">
        <f t="shared" si="21"/>
        <v>5.2089859482681508E-2</v>
      </c>
      <c r="AE112" s="32">
        <f t="shared" si="21"/>
        <v>8.2967868969838043E-2</v>
      </c>
      <c r="AF112" s="32">
        <f t="shared" si="21"/>
        <v>6.0592499776246353E-2</v>
      </c>
      <c r="AG112" s="32">
        <f t="shared" si="21"/>
        <v>7.8492795131119703E-2</v>
      </c>
      <c r="AH112" s="32">
        <f t="shared" si="21"/>
        <v>7.4465228676273199E-2</v>
      </c>
      <c r="AI112" s="14">
        <f t="shared" si="21"/>
        <v>3.0609505056833481E-2</v>
      </c>
      <c r="AP112" s="1">
        <v>106</v>
      </c>
      <c r="AQ112" s="50">
        <f t="shared" si="10"/>
        <v>0.16282642089093702</v>
      </c>
      <c r="AR112" s="3">
        <v>-2.8808554784135274E-2</v>
      </c>
      <c r="AS112" s="3">
        <v>-2.6906852126325459E-2</v>
      </c>
    </row>
    <row r="113" spans="2:45" x14ac:dyDescent="0.3">
      <c r="B113" s="11"/>
      <c r="C113">
        <v>45</v>
      </c>
      <c r="D113" s="43">
        <f t="shared" si="19"/>
        <v>2294.4</v>
      </c>
      <c r="E113" s="32">
        <f t="shared" ref="E113:AI121" si="22">(E63-$D113)/$D113</f>
        <v>1.0721757322175693E-2</v>
      </c>
      <c r="F113" s="32">
        <f t="shared" si="22"/>
        <v>-3.3298465829846621E-2</v>
      </c>
      <c r="G113" s="32">
        <f t="shared" si="22"/>
        <v>-2.3535564853556881E-3</v>
      </c>
      <c r="H113" s="32">
        <f t="shared" si="22"/>
        <v>2.2925383542538313E-2</v>
      </c>
      <c r="I113" s="32">
        <f t="shared" si="22"/>
        <v>2.0048814504881052E-3</v>
      </c>
      <c r="J113" s="32">
        <f t="shared" si="22"/>
        <v>-4.3322873082287348E-2</v>
      </c>
      <c r="K113" s="32">
        <f t="shared" si="22"/>
        <v>-7.1478382147838609E-3</v>
      </c>
      <c r="L113" s="32">
        <f t="shared" si="22"/>
        <v>-2.7894002789400673E-3</v>
      </c>
      <c r="M113" s="32">
        <f t="shared" si="22"/>
        <v>3.207810320781028E-2</v>
      </c>
      <c r="N113" s="32">
        <f t="shared" si="22"/>
        <v>-2.6324965132496551E-2</v>
      </c>
      <c r="O113" s="32">
        <f t="shared" si="22"/>
        <v>3.207810320781028E-2</v>
      </c>
      <c r="P113" s="32">
        <f t="shared" si="22"/>
        <v>8.5686889818688938E-2</v>
      </c>
      <c r="Q113" s="32">
        <f t="shared" si="22"/>
        <v>-1.8479776847977723E-2</v>
      </c>
      <c r="R113" s="32">
        <f t="shared" si="22"/>
        <v>7.7405857740585726E-2</v>
      </c>
      <c r="S113" s="32">
        <f t="shared" si="22"/>
        <v>7.2350069735006572E-3</v>
      </c>
      <c r="T113" s="32">
        <f t="shared" si="22"/>
        <v>2.5540446304044589E-2</v>
      </c>
      <c r="U113" s="32">
        <f t="shared" si="22"/>
        <v>6.9996513249651282E-2</v>
      </c>
      <c r="V113" s="32">
        <f t="shared" si="22"/>
        <v>4.2974198047419761E-2</v>
      </c>
      <c r="W113" s="32">
        <f t="shared" si="22"/>
        <v>8.0020920502092002E-2</v>
      </c>
      <c r="X113" s="32">
        <f t="shared" si="22"/>
        <v>3.7482566248256228E-3</v>
      </c>
      <c r="Y113" s="32">
        <f t="shared" si="22"/>
        <v>-3.0247559274755965E-2</v>
      </c>
      <c r="Z113" s="32">
        <f t="shared" si="22"/>
        <v>6.5638075313807484E-2</v>
      </c>
      <c r="AA113" s="32">
        <f t="shared" si="22"/>
        <v>1.1331938633193466E-3</v>
      </c>
      <c r="AB113" s="32">
        <f t="shared" si="22"/>
        <v>1.6823570432357004E-2</v>
      </c>
      <c r="AC113" s="32">
        <f t="shared" si="22"/>
        <v>6.781729428172939E-2</v>
      </c>
      <c r="AD113" s="32">
        <f t="shared" si="22"/>
        <v>4.7768479776847936E-2</v>
      </c>
      <c r="AE113" s="32">
        <f t="shared" si="22"/>
        <v>7.6970013947001356E-2</v>
      </c>
      <c r="AF113" s="32">
        <f t="shared" si="22"/>
        <v>6.0843793584379316E-2</v>
      </c>
      <c r="AG113" s="32">
        <f t="shared" si="22"/>
        <v>7.5662482566248218E-2</v>
      </c>
      <c r="AH113" s="32">
        <f t="shared" si="22"/>
        <v>7.3047419804741942E-2</v>
      </c>
      <c r="AI113" s="14">
        <f t="shared" si="22"/>
        <v>3.0334728033472761E-2</v>
      </c>
      <c r="AP113" s="1">
        <v>107</v>
      </c>
      <c r="AQ113" s="50">
        <f t="shared" si="10"/>
        <v>0.16436251920122888</v>
      </c>
      <c r="AR113" s="3">
        <v>-2.8516017813532569E-2</v>
      </c>
      <c r="AS113" s="3">
        <v>-2.6872636575750331E-2</v>
      </c>
    </row>
    <row r="114" spans="2:45" x14ac:dyDescent="0.3">
      <c r="B114" s="11"/>
      <c r="C114">
        <v>50</v>
      </c>
      <c r="D114" s="43">
        <f t="shared" si="19"/>
        <v>2356.6</v>
      </c>
      <c r="E114" s="32">
        <f t="shared" si="22"/>
        <v>1.2051260290248703E-2</v>
      </c>
      <c r="F114" s="32">
        <f t="shared" si="22"/>
        <v>-2.8261054060935209E-2</v>
      </c>
      <c r="G114" s="32">
        <f t="shared" si="22"/>
        <v>-1.9519646948993928E-3</v>
      </c>
      <c r="H114" s="32">
        <f t="shared" si="22"/>
        <v>2.2235423915810952E-2</v>
      </c>
      <c r="I114" s="32">
        <f t="shared" si="22"/>
        <v>-4.0736654502248615E-3</v>
      </c>
      <c r="J114" s="32">
        <f t="shared" si="22"/>
        <v>-4.7780701009929524E-2</v>
      </c>
      <c r="K114" s="32">
        <f t="shared" si="22"/>
        <v>-4.9223457523550496E-3</v>
      </c>
      <c r="L114" s="32">
        <f t="shared" si="22"/>
        <v>-4.0736654502248615E-3</v>
      </c>
      <c r="M114" s="32">
        <f t="shared" si="22"/>
        <v>3.072222693711283E-2</v>
      </c>
      <c r="N114" s="32">
        <f t="shared" si="22"/>
        <v>-3.3777476024781428E-2</v>
      </c>
      <c r="O114" s="32">
        <f t="shared" si="22"/>
        <v>3.7511669354154328E-2</v>
      </c>
      <c r="P114" s="32">
        <f t="shared" si="22"/>
        <v>8.4613426122379737E-2</v>
      </c>
      <c r="Q114" s="32">
        <f t="shared" si="22"/>
        <v>-1.8076890435372958E-2</v>
      </c>
      <c r="R114" s="32">
        <f t="shared" si="22"/>
        <v>7.5702282950012773E-2</v>
      </c>
      <c r="S114" s="32">
        <f t="shared" si="22"/>
        <v>1.0778239837053422E-2</v>
      </c>
      <c r="T114" s="32">
        <f t="shared" si="22"/>
        <v>2.2235423915810952E-2</v>
      </c>
      <c r="U114" s="32">
        <f t="shared" si="22"/>
        <v>6.5942459475515608E-2</v>
      </c>
      <c r="V114" s="32">
        <f t="shared" si="22"/>
        <v>3.7511669354154328E-2</v>
      </c>
      <c r="W114" s="32">
        <f t="shared" si="22"/>
        <v>7.9521344309598618E-2</v>
      </c>
      <c r="X114" s="32">
        <f t="shared" si="22"/>
        <v>1.6973606042607612E-4</v>
      </c>
      <c r="Y114" s="32">
        <f t="shared" si="22"/>
        <v>-3.3353135873716334E-2</v>
      </c>
      <c r="Z114" s="32">
        <f t="shared" si="22"/>
        <v>6.5093779173385422E-2</v>
      </c>
      <c r="AA114" s="32">
        <f t="shared" si="22"/>
        <v>-5.3466859034201428E-3</v>
      </c>
      <c r="AB114" s="32">
        <f t="shared" si="22"/>
        <v>1.1626920139183608E-2</v>
      </c>
      <c r="AC114" s="32">
        <f t="shared" si="22"/>
        <v>6.3396418569125049E-2</v>
      </c>
      <c r="AD114" s="32">
        <f t="shared" si="22"/>
        <v>3.9633370109479801E-2</v>
      </c>
      <c r="AE114" s="32">
        <f t="shared" si="22"/>
        <v>7.35805821946873E-2</v>
      </c>
      <c r="AF114" s="32">
        <f t="shared" si="22"/>
        <v>5.660697615208355E-2</v>
      </c>
      <c r="AG114" s="32">
        <f t="shared" si="22"/>
        <v>6.8912840532971267E-2</v>
      </c>
      <c r="AH114" s="32">
        <f t="shared" si="22"/>
        <v>6.3396418569125049E-2</v>
      </c>
      <c r="AI114" s="14">
        <f t="shared" si="22"/>
        <v>2.6054485275396798E-2</v>
      </c>
      <c r="AP114" s="1">
        <v>108</v>
      </c>
      <c r="AQ114" s="50">
        <f t="shared" si="10"/>
        <v>0.16589861751152074</v>
      </c>
      <c r="AR114" s="3">
        <v>-2.8350090654359724E-2</v>
      </c>
      <c r="AS114" s="3">
        <v>-2.6336791699920259E-2</v>
      </c>
    </row>
    <row r="115" spans="2:45" x14ac:dyDescent="0.3">
      <c r="B115" s="11"/>
      <c r="C115">
        <v>55</v>
      </c>
      <c r="D115" s="43">
        <f t="shared" si="19"/>
        <v>2422.8000000000002</v>
      </c>
      <c r="E115" s="32">
        <f t="shared" si="22"/>
        <v>1.4941390127125564E-2</v>
      </c>
      <c r="F115" s="32">
        <f t="shared" si="22"/>
        <v>-2.7158659402344468E-2</v>
      </c>
      <c r="G115" s="32">
        <f t="shared" si="22"/>
        <v>-1.5684332177646448E-3</v>
      </c>
      <c r="H115" s="32">
        <f t="shared" si="22"/>
        <v>2.2783556215948412E-2</v>
      </c>
      <c r="I115" s="32">
        <f t="shared" si="22"/>
        <v>-8.9978537229652381E-3</v>
      </c>
      <c r="J115" s="32">
        <f t="shared" si="22"/>
        <v>-5.3574376754168804E-2</v>
      </c>
      <c r="K115" s="32">
        <f t="shared" si="22"/>
        <v>-5.6958890539871966E-3</v>
      </c>
      <c r="L115" s="32">
        <f t="shared" si="22"/>
        <v>-3.2194155522536658E-3</v>
      </c>
      <c r="M115" s="32">
        <f t="shared" si="22"/>
        <v>3.3514941390127048E-2</v>
      </c>
      <c r="N115" s="32">
        <f t="shared" si="22"/>
        <v>-3.7477298992900851E-2</v>
      </c>
      <c r="O115" s="32">
        <f t="shared" si="22"/>
        <v>3.6404160475482832E-2</v>
      </c>
      <c r="P115" s="32">
        <f t="shared" si="22"/>
        <v>7.8504210004952862E-2</v>
      </c>
      <c r="Q115" s="32">
        <f t="shared" si="22"/>
        <v>-1.9729238897143873E-2</v>
      </c>
      <c r="R115" s="32">
        <f t="shared" si="22"/>
        <v>7.4376754168730311E-2</v>
      </c>
      <c r="S115" s="32">
        <f t="shared" si="22"/>
        <v>9.575697540036246E-3</v>
      </c>
      <c r="T115" s="32">
        <f t="shared" si="22"/>
        <v>2.0719828297837136E-2</v>
      </c>
      <c r="U115" s="32">
        <f t="shared" si="22"/>
        <v>6.0756149909195895E-2</v>
      </c>
      <c r="V115" s="32">
        <f t="shared" si="22"/>
        <v>3.6816906059105092E-2</v>
      </c>
      <c r="W115" s="32">
        <f t="shared" si="22"/>
        <v>7.1900280666996788E-2</v>
      </c>
      <c r="X115" s="32">
        <f t="shared" si="22"/>
        <v>-7.4294205052013442E-4</v>
      </c>
      <c r="Y115" s="32">
        <f t="shared" si="22"/>
        <v>-3.1698860822189277E-2</v>
      </c>
      <c r="Z115" s="32">
        <f t="shared" si="22"/>
        <v>6.0343404325573634E-2</v>
      </c>
      <c r="AA115" s="32">
        <f t="shared" si="22"/>
        <v>-1.3125309559187791E-2</v>
      </c>
      <c r="AB115" s="32">
        <f t="shared" si="22"/>
        <v>8.2549116724375959E-5</v>
      </c>
      <c r="AC115" s="32">
        <f t="shared" si="22"/>
        <v>5.4152220571239806E-2</v>
      </c>
      <c r="AD115" s="32">
        <f t="shared" si="22"/>
        <v>2.8561994386659986E-2</v>
      </c>
      <c r="AE115" s="32">
        <f t="shared" si="22"/>
        <v>6.9011061581640998E-2</v>
      </c>
      <c r="AF115" s="32">
        <f t="shared" si="22"/>
        <v>4.8786527984150493E-2</v>
      </c>
      <c r="AG115" s="32">
        <f t="shared" si="22"/>
        <v>6.1168895492818148E-2</v>
      </c>
      <c r="AH115" s="32">
        <f t="shared" si="22"/>
        <v>5.1675747069506277E-2</v>
      </c>
      <c r="AI115" s="14">
        <f t="shared" si="22"/>
        <v>1.7417863628859095E-2</v>
      </c>
      <c r="AP115" s="1">
        <v>109</v>
      </c>
      <c r="AQ115" s="50">
        <f t="shared" si="10"/>
        <v>0.1674347158218126</v>
      </c>
      <c r="AR115" s="3">
        <v>-2.8060187067913845E-2</v>
      </c>
      <c r="AS115" s="3">
        <v>-2.6333599950778292E-2</v>
      </c>
    </row>
    <row r="116" spans="2:45" x14ac:dyDescent="0.3">
      <c r="B116" s="11"/>
      <c r="C116">
        <v>60</v>
      </c>
      <c r="D116" s="43">
        <f t="shared" si="19"/>
        <v>2485.8000000000002</v>
      </c>
      <c r="E116" s="32">
        <f t="shared" si="22"/>
        <v>1.4562716228175966E-2</v>
      </c>
      <c r="F116" s="32">
        <f t="shared" si="22"/>
        <v>-2.6872636575750331E-2</v>
      </c>
      <c r="G116" s="32">
        <f t="shared" si="22"/>
        <v>-3.2182798294319007E-4</v>
      </c>
      <c r="H116" s="32">
        <f t="shared" si="22"/>
        <v>2.2608415801753889E-2</v>
      </c>
      <c r="I116" s="32">
        <f t="shared" si="22"/>
        <v>-9.9766674712366971E-3</v>
      </c>
      <c r="J116" s="32">
        <f t="shared" si="22"/>
        <v>-5.2618875211199685E-2</v>
      </c>
      <c r="K116" s="32">
        <f t="shared" si="22"/>
        <v>-6.3561026631266315E-3</v>
      </c>
      <c r="L116" s="32">
        <f t="shared" si="22"/>
        <v>-4.7469627484110471E-3</v>
      </c>
      <c r="M116" s="32">
        <f t="shared" si="22"/>
        <v>3.2263255290047393E-2</v>
      </c>
      <c r="N116" s="32">
        <f t="shared" si="22"/>
        <v>-3.4516051170649362E-2</v>
      </c>
      <c r="O116" s="32">
        <f t="shared" si="22"/>
        <v>3.5883820098157458E-2</v>
      </c>
      <c r="P116" s="32">
        <f t="shared" si="22"/>
        <v>7.4100893072652593E-2</v>
      </c>
      <c r="Q116" s="32">
        <f t="shared" si="22"/>
        <v>-1.882693700217241E-2</v>
      </c>
      <c r="R116" s="32">
        <f t="shared" si="22"/>
        <v>7.2894038136615893E-2</v>
      </c>
      <c r="S116" s="32">
        <f t="shared" si="22"/>
        <v>8.93072652667142E-3</v>
      </c>
      <c r="T116" s="32">
        <f t="shared" si="22"/>
        <v>1.4562716228175966E-2</v>
      </c>
      <c r="U116" s="32">
        <f t="shared" si="22"/>
        <v>6.0020918818891225E-2</v>
      </c>
      <c r="V116" s="32">
        <f t="shared" si="22"/>
        <v>3.6688390055515253E-2</v>
      </c>
      <c r="W116" s="32">
        <f t="shared" si="22"/>
        <v>7.0480328264542522E-2</v>
      </c>
      <c r="X116" s="32">
        <f t="shared" si="22"/>
        <v>-1.5286829189798783E-3</v>
      </c>
      <c r="Y116" s="32">
        <f t="shared" si="22"/>
        <v>-3.1297771341218188E-2</v>
      </c>
      <c r="Z116" s="32">
        <f t="shared" si="22"/>
        <v>5.5595784053423365E-2</v>
      </c>
      <c r="AA116" s="32">
        <f t="shared" si="22"/>
        <v>-9.5743824925578012E-3</v>
      </c>
      <c r="AB116" s="32">
        <f t="shared" si="22"/>
        <v>-2.3332528763376705E-3</v>
      </c>
      <c r="AC116" s="32">
        <f t="shared" si="22"/>
        <v>5.0366079330597717E-2</v>
      </c>
      <c r="AD116" s="32">
        <f t="shared" si="22"/>
        <v>2.2608415801753889E-2</v>
      </c>
      <c r="AE116" s="32">
        <f t="shared" si="22"/>
        <v>6.4848338563037983E-2</v>
      </c>
      <c r="AF116" s="32">
        <f t="shared" si="22"/>
        <v>4.5538659586450966E-2</v>
      </c>
      <c r="AG116" s="32">
        <f t="shared" si="22"/>
        <v>5.8009493925496744E-2</v>
      </c>
      <c r="AH116" s="32">
        <f t="shared" si="22"/>
        <v>4.272266473569869E-2</v>
      </c>
      <c r="AI116" s="14">
        <f t="shared" si="22"/>
        <v>1.3355861292139278E-2</v>
      </c>
      <c r="AP116" s="1">
        <v>110</v>
      </c>
      <c r="AQ116" s="50">
        <f t="shared" si="10"/>
        <v>0.16897081413210446</v>
      </c>
      <c r="AR116" s="3">
        <v>-2.7934414852086444E-2</v>
      </c>
      <c r="AS116" s="3">
        <v>-2.6324965132496551E-2</v>
      </c>
    </row>
    <row r="117" spans="2:45" x14ac:dyDescent="0.3">
      <c r="B117" s="11"/>
      <c r="C117">
        <v>65</v>
      </c>
      <c r="D117" s="43">
        <f t="shared" si="19"/>
        <v>2556.4</v>
      </c>
      <c r="E117" s="32">
        <f t="shared" si="22"/>
        <v>1.7446409012674038E-2</v>
      </c>
      <c r="F117" s="32">
        <f t="shared" si="22"/>
        <v>-2.8321076513847632E-2</v>
      </c>
      <c r="G117" s="32">
        <f t="shared" si="22"/>
        <v>-5.4764512595841452E-4</v>
      </c>
      <c r="H117" s="32">
        <f t="shared" si="22"/>
        <v>2.4487560632138909E-2</v>
      </c>
      <c r="I117" s="32">
        <f t="shared" si="22"/>
        <v>-1.3065248005007076E-2</v>
      </c>
      <c r="J117" s="32">
        <f t="shared" si="22"/>
        <v>-5.0226881552182794E-2</v>
      </c>
      <c r="K117" s="32">
        <f t="shared" si="22"/>
        <v>-5.6329212955719332E-3</v>
      </c>
      <c r="L117" s="32">
        <f t="shared" si="22"/>
        <v>4.1464559536848336E-3</v>
      </c>
      <c r="M117" s="32">
        <f t="shared" si="22"/>
        <v>3.5049288061336219E-2</v>
      </c>
      <c r="N117" s="32">
        <f t="shared" si="22"/>
        <v>-3.8882803943044941E-2</v>
      </c>
      <c r="O117" s="32">
        <f t="shared" si="22"/>
        <v>2.8399311531841616E-2</v>
      </c>
      <c r="P117" s="32">
        <f t="shared" si="22"/>
        <v>7.2993271788452468E-2</v>
      </c>
      <c r="Q117" s="32">
        <f t="shared" si="22"/>
        <v>-1.8932874354561136E-2</v>
      </c>
      <c r="R117" s="32">
        <f t="shared" si="22"/>
        <v>6.8690345798779501E-2</v>
      </c>
      <c r="S117" s="32">
        <f t="shared" si="22"/>
        <v>7.2758566734469994E-3</v>
      </c>
      <c r="T117" s="32">
        <f t="shared" si="22"/>
        <v>1.5490533562822683E-2</v>
      </c>
      <c r="U117" s="32">
        <f t="shared" si="22"/>
        <v>5.382569237990921E-2</v>
      </c>
      <c r="V117" s="32">
        <f t="shared" si="22"/>
        <v>3.3484587701455133E-2</v>
      </c>
      <c r="W117" s="32">
        <f t="shared" si="22"/>
        <v>6.9863871068690311E-2</v>
      </c>
      <c r="X117" s="32">
        <f t="shared" si="22"/>
        <v>-5.4764512595841452E-4</v>
      </c>
      <c r="Y117" s="32">
        <f t="shared" si="22"/>
        <v>-3.3015177593490881E-2</v>
      </c>
      <c r="Z117" s="32">
        <f t="shared" si="22"/>
        <v>5.1869816930057856E-2</v>
      </c>
      <c r="AA117" s="32">
        <f t="shared" si="22"/>
        <v>-1.3456423094977348E-2</v>
      </c>
      <c r="AB117" s="32">
        <f t="shared" si="22"/>
        <v>-4.8505711156313922E-3</v>
      </c>
      <c r="AC117" s="32">
        <f t="shared" si="22"/>
        <v>4.7175715850414607E-2</v>
      </c>
      <c r="AD117" s="32">
        <f t="shared" si="22"/>
        <v>1.4317008292911871E-2</v>
      </c>
      <c r="AE117" s="32">
        <f t="shared" si="22"/>
        <v>6.1649194179314623E-2</v>
      </c>
      <c r="AF117" s="32">
        <f t="shared" si="22"/>
        <v>3.8178688781098383E-2</v>
      </c>
      <c r="AG117" s="32">
        <f t="shared" si="22"/>
        <v>5.1087466750117314E-2</v>
      </c>
      <c r="AH117" s="32">
        <f t="shared" si="22"/>
        <v>4.0525739320920004E-2</v>
      </c>
      <c r="AI117" s="14">
        <f t="shared" si="22"/>
        <v>4.1464559536848336E-3</v>
      </c>
      <c r="AP117" s="1">
        <v>111</v>
      </c>
      <c r="AQ117" s="50">
        <f t="shared" si="10"/>
        <v>0.17050691244239632</v>
      </c>
      <c r="AR117" s="3">
        <v>-2.7561315724714881E-2</v>
      </c>
      <c r="AS117" s="3">
        <v>-2.6223932694889426E-2</v>
      </c>
    </row>
    <row r="118" spans="2:45" x14ac:dyDescent="0.3">
      <c r="B118" s="11"/>
      <c r="C118">
        <v>70</v>
      </c>
      <c r="D118" s="43">
        <f t="shared" si="19"/>
        <v>2641.8</v>
      </c>
      <c r="E118" s="32">
        <f t="shared" si="22"/>
        <v>2.0516314633961624E-2</v>
      </c>
      <c r="F118" s="32">
        <f t="shared" si="22"/>
        <v>-3.399197516844582E-2</v>
      </c>
      <c r="G118" s="32">
        <f t="shared" si="22"/>
        <v>-6.8135362253016196E-4</v>
      </c>
      <c r="H118" s="32">
        <f t="shared" si="22"/>
        <v>2.8843970020440538E-2</v>
      </c>
      <c r="I118" s="32">
        <f t="shared" si="22"/>
        <v>-1.4686955863426519E-2</v>
      </c>
      <c r="J118" s="32">
        <f t="shared" si="22"/>
        <v>-5.7839351956999081E-2</v>
      </c>
      <c r="K118" s="32">
        <f t="shared" si="22"/>
        <v>-3.7095919448861311E-3</v>
      </c>
      <c r="L118" s="32">
        <f t="shared" si="22"/>
        <v>1.1810129457188212E-2</v>
      </c>
      <c r="M118" s="32">
        <f t="shared" si="22"/>
        <v>3.7171625406919456E-2</v>
      </c>
      <c r="N118" s="32">
        <f t="shared" si="22"/>
        <v>-4.6104928457869697E-2</v>
      </c>
      <c r="O118" s="32">
        <f t="shared" si="22"/>
        <v>1.9380725263078134E-2</v>
      </c>
      <c r="P118" s="32">
        <f t="shared" si="22"/>
        <v>6.5939889469301155E-2</v>
      </c>
      <c r="Q118" s="32">
        <f t="shared" si="22"/>
        <v>-2.3771670830494428E-2</v>
      </c>
      <c r="R118" s="32">
        <f t="shared" si="22"/>
        <v>6.0640472405178211E-2</v>
      </c>
      <c r="S118" s="32">
        <f t="shared" si="22"/>
        <v>4.9965932318872799E-3</v>
      </c>
      <c r="T118" s="32">
        <f t="shared" si="22"/>
        <v>1.5216897569838676E-2</v>
      </c>
      <c r="U118" s="32">
        <f t="shared" si="22"/>
        <v>4.7013399954576353E-2</v>
      </c>
      <c r="V118" s="32">
        <f t="shared" si="22"/>
        <v>2.8465440230146043E-2</v>
      </c>
      <c r="W118" s="32">
        <f t="shared" si="22"/>
        <v>6.2911651146945191E-2</v>
      </c>
      <c r="X118" s="32">
        <f t="shared" si="22"/>
        <v>9.1604209251267381E-3</v>
      </c>
      <c r="Y118" s="32">
        <f t="shared" si="22"/>
        <v>-3.2477856007267839E-2</v>
      </c>
      <c r="Z118" s="32">
        <f t="shared" si="22"/>
        <v>4.2849572261336892E-2</v>
      </c>
      <c r="AA118" s="32">
        <f t="shared" si="22"/>
        <v>-2.1121962298432953E-2</v>
      </c>
      <c r="AB118" s="32">
        <f t="shared" si="22"/>
        <v>-1.771519418578249E-2</v>
      </c>
      <c r="AC118" s="32">
        <f t="shared" si="22"/>
        <v>3.7928684987508447E-2</v>
      </c>
      <c r="AD118" s="32">
        <f t="shared" si="22"/>
        <v>3.1039442804147994E-3</v>
      </c>
      <c r="AE118" s="32">
        <f t="shared" si="22"/>
        <v>5.6098114921644258E-2</v>
      </c>
      <c r="AF118" s="32">
        <f t="shared" si="22"/>
        <v>2.9979559391324025E-2</v>
      </c>
      <c r="AG118" s="32">
        <f t="shared" si="22"/>
        <v>4.5120751003103872E-2</v>
      </c>
      <c r="AH118" s="32">
        <f t="shared" si="22"/>
        <v>2.6572791278673562E-2</v>
      </c>
      <c r="AI118" s="14">
        <f t="shared" si="22"/>
        <v>-2.5740025740026429E-3</v>
      </c>
      <c r="AP118" s="1">
        <v>112</v>
      </c>
      <c r="AQ118" s="50">
        <f t="shared" si="10"/>
        <v>0.17204301075268819</v>
      </c>
      <c r="AR118" s="3">
        <v>-2.7500650646308706E-2</v>
      </c>
      <c r="AS118" s="3">
        <v>-2.5295573274676901E-2</v>
      </c>
    </row>
    <row r="119" spans="2:45" x14ac:dyDescent="0.3">
      <c r="B119" s="11"/>
      <c r="C119">
        <v>75</v>
      </c>
      <c r="D119" s="43">
        <f t="shared" si="19"/>
        <v>2760.8</v>
      </c>
      <c r="E119" s="32">
        <f t="shared" si="22"/>
        <v>2.4340770791074984E-2</v>
      </c>
      <c r="F119" s="32">
        <f t="shared" si="22"/>
        <v>-4.3755433207765926E-2</v>
      </c>
      <c r="G119" s="32">
        <f t="shared" si="22"/>
        <v>5.1434366850187686E-3</v>
      </c>
      <c r="H119" s="32">
        <f t="shared" si="22"/>
        <v>3.8829324833381557E-2</v>
      </c>
      <c r="I119" s="32">
        <f t="shared" si="22"/>
        <v>-2.4558099101709713E-2</v>
      </c>
      <c r="J119" s="32">
        <f t="shared" si="22"/>
        <v>-6.9472616632860099E-2</v>
      </c>
      <c r="K119" s="32">
        <f t="shared" si="22"/>
        <v>-1.1518400463633794E-2</v>
      </c>
      <c r="L119" s="32">
        <f t="shared" si="22"/>
        <v>1.4923210663575708E-2</v>
      </c>
      <c r="M119" s="32">
        <f t="shared" si="22"/>
        <v>4.3900318748188859E-2</v>
      </c>
      <c r="N119" s="32">
        <f t="shared" si="22"/>
        <v>-5.5708490292668854E-2</v>
      </c>
      <c r="O119" s="32">
        <f t="shared" si="22"/>
        <v>4.0567951318457758E-3</v>
      </c>
      <c r="P119" s="32">
        <f t="shared" si="22"/>
        <v>5.9475514343668434E-2</v>
      </c>
      <c r="Q119" s="32">
        <f t="shared" si="22"/>
        <v>-3.325123152709366E-2</v>
      </c>
      <c r="R119" s="32">
        <f t="shared" si="22"/>
        <v>5.4766734279918794E-2</v>
      </c>
      <c r="S119" s="32">
        <f t="shared" si="22"/>
        <v>4.0567951318457758E-3</v>
      </c>
      <c r="T119" s="32">
        <f t="shared" si="22"/>
        <v>2.3254129237901992E-2</v>
      </c>
      <c r="U119" s="32">
        <f t="shared" si="22"/>
        <v>3.9915966386554556E-2</v>
      </c>
      <c r="V119" s="32">
        <f t="shared" si="22"/>
        <v>2.0718632280498341E-2</v>
      </c>
      <c r="W119" s="32">
        <f t="shared" si="22"/>
        <v>5.4404520428861132E-2</v>
      </c>
      <c r="X119" s="32">
        <f t="shared" si="22"/>
        <v>9.4900028977107417E-3</v>
      </c>
      <c r="Y119" s="32">
        <f t="shared" si="22"/>
        <v>-3.7235583888727969E-2</v>
      </c>
      <c r="Z119" s="32">
        <f t="shared" si="22"/>
        <v>3.1947261663285938E-2</v>
      </c>
      <c r="AA119" s="32">
        <f t="shared" si="22"/>
        <v>-3.6511156186612638E-2</v>
      </c>
      <c r="AB119" s="32">
        <f t="shared" si="22"/>
        <v>-3.2164589973920667E-2</v>
      </c>
      <c r="AC119" s="32">
        <f t="shared" si="22"/>
        <v>2.651405389742097E-2</v>
      </c>
      <c r="AD119" s="32">
        <f t="shared" si="22"/>
        <v>-7.5340481019994859E-3</v>
      </c>
      <c r="AE119" s="32">
        <f t="shared" si="22"/>
        <v>4.0278180237612218E-2</v>
      </c>
      <c r="AF119" s="32">
        <f t="shared" si="22"/>
        <v>1.7820921472037024E-2</v>
      </c>
      <c r="AG119" s="32">
        <f t="shared" si="22"/>
        <v>3.3033903216458931E-2</v>
      </c>
      <c r="AH119" s="32">
        <f t="shared" si="22"/>
        <v>9.127789046653078E-3</v>
      </c>
      <c r="AI119" s="14">
        <f t="shared" si="22"/>
        <v>-1.9849319037960077E-2</v>
      </c>
      <c r="AP119" s="1">
        <v>113</v>
      </c>
      <c r="AQ119" s="50">
        <f t="shared" si="10"/>
        <v>0.17357910906298002</v>
      </c>
      <c r="AR119" s="3">
        <v>-2.7485380116959064E-2</v>
      </c>
      <c r="AS119" s="3">
        <v>-2.5295573274676901E-2</v>
      </c>
    </row>
    <row r="120" spans="2:45" x14ac:dyDescent="0.3">
      <c r="B120" s="11"/>
      <c r="C120">
        <v>80</v>
      </c>
      <c r="D120" s="43">
        <f t="shared" si="19"/>
        <v>2921.2</v>
      </c>
      <c r="E120" s="32">
        <f t="shared" si="22"/>
        <v>3.0398466383678005E-2</v>
      </c>
      <c r="F120" s="32">
        <f t="shared" si="22"/>
        <v>-5.0047925510064296E-2</v>
      </c>
      <c r="G120" s="32">
        <f t="shared" si="22"/>
        <v>5.4087361358346507E-3</v>
      </c>
      <c r="H120" s="32">
        <f t="shared" si="22"/>
        <v>4.340681911543208E-2</v>
      </c>
      <c r="I120" s="32">
        <f t="shared" si="22"/>
        <v>-2.9166096124880126E-2</v>
      </c>
      <c r="J120" s="32">
        <f t="shared" si="22"/>
        <v>-8.3253457483226018E-2</v>
      </c>
      <c r="K120" s="32">
        <f t="shared" si="22"/>
        <v>-1.8211693824455644E-2</v>
      </c>
      <c r="L120" s="32">
        <f t="shared" si="22"/>
        <v>1.8074763795700461E-2</v>
      </c>
      <c r="M120" s="32">
        <f t="shared" si="22"/>
        <v>6.0523072709845332E-2</v>
      </c>
      <c r="N120" s="32">
        <f t="shared" si="22"/>
        <v>-6.8533479392030611E-2</v>
      </c>
      <c r="O120" s="32">
        <f t="shared" si="22"/>
        <v>-1.3076817746131664E-2</v>
      </c>
      <c r="P120" s="32">
        <f t="shared" si="22"/>
        <v>4.9910995481309117E-2</v>
      </c>
      <c r="Q120" s="32">
        <f t="shared" si="22"/>
        <v>-3.4985622346980633E-2</v>
      </c>
      <c r="R120" s="32">
        <f t="shared" si="22"/>
        <v>3.8956593180884631E-2</v>
      </c>
      <c r="S120" s="32">
        <f t="shared" si="22"/>
        <v>4.7240859920581208E-3</v>
      </c>
      <c r="T120" s="32">
        <f t="shared" si="22"/>
        <v>2.0471039298918317E-2</v>
      </c>
      <c r="U120" s="32">
        <f t="shared" si="22"/>
        <v>2.8344515952348413E-2</v>
      </c>
      <c r="V120" s="32">
        <f t="shared" si="22"/>
        <v>6.0933862796111815E-3</v>
      </c>
      <c r="W120" s="32">
        <f t="shared" si="22"/>
        <v>4.6145419690538203E-2</v>
      </c>
      <c r="X120" s="32">
        <f t="shared" si="22"/>
        <v>1.2597562645488218E-2</v>
      </c>
      <c r="Y120" s="32">
        <f t="shared" si="22"/>
        <v>-3.8751198137751547E-2</v>
      </c>
      <c r="Z120" s="32">
        <f t="shared" si="22"/>
        <v>2.1498014514583112E-2</v>
      </c>
      <c r="AA120" s="32">
        <f t="shared" si="22"/>
        <v>-5.3471176228946947E-2</v>
      </c>
      <c r="AB120" s="32">
        <f t="shared" si="22"/>
        <v>-5.0047925510064296E-2</v>
      </c>
      <c r="AC120" s="32">
        <f t="shared" si="22"/>
        <v>9.1743119266055675E-3</v>
      </c>
      <c r="AD120" s="32">
        <f t="shared" si="22"/>
        <v>-3.1562371628097982E-2</v>
      </c>
      <c r="AE120" s="32">
        <f t="shared" si="22"/>
        <v>2.1498014514583112E-2</v>
      </c>
      <c r="AF120" s="32">
        <f t="shared" si="22"/>
        <v>-7.5311515815412104E-4</v>
      </c>
      <c r="AG120" s="32">
        <f t="shared" si="22"/>
        <v>2.2524989730247906E-2</v>
      </c>
      <c r="AH120" s="32">
        <f t="shared" si="22"/>
        <v>-1.4103792961796461E-2</v>
      </c>
      <c r="AI120" s="14">
        <f t="shared" si="22"/>
        <v>-2.8823771052991859E-2</v>
      </c>
      <c r="AP120" s="1">
        <v>114</v>
      </c>
      <c r="AQ120" s="50">
        <f t="shared" si="10"/>
        <v>0.17511520737327188</v>
      </c>
      <c r="AR120" s="3">
        <v>-2.6661659782200527E-2</v>
      </c>
      <c r="AS120" s="3">
        <v>-2.4626610420704662E-2</v>
      </c>
    </row>
    <row r="121" spans="2:45" x14ac:dyDescent="0.3">
      <c r="B121" s="11"/>
      <c r="C121">
        <v>85</v>
      </c>
      <c r="D121" s="43">
        <f t="shared" si="19"/>
        <v>3250.6</v>
      </c>
      <c r="E121" s="32">
        <f t="shared" si="22"/>
        <v>4.9344736356365007E-2</v>
      </c>
      <c r="F121" s="32">
        <f t="shared" si="22"/>
        <v>-6.0788777456469552E-2</v>
      </c>
      <c r="G121" s="32">
        <f t="shared" si="22"/>
        <v>-3.8762074693902385E-3</v>
      </c>
      <c r="H121" s="32">
        <f t="shared" si="22"/>
        <v>7.7954839106626497E-2</v>
      </c>
      <c r="I121" s="32">
        <f t="shared" si="22"/>
        <v>-6.2634590537131579E-2</v>
      </c>
      <c r="J121" s="32">
        <f t="shared" si="22"/>
        <v>-0.12016243155109824</v>
      </c>
      <c r="K121" s="32">
        <f t="shared" si="22"/>
        <v>-2.0796160708792196E-2</v>
      </c>
      <c r="L121" s="32">
        <f t="shared" ref="L121:AI121" si="23">(L71-$D121)/$D121</f>
        <v>1.3966652310342734E-2</v>
      </c>
      <c r="M121" s="32">
        <f t="shared" si="23"/>
        <v>8.410754937549994E-2</v>
      </c>
      <c r="N121" s="32">
        <f t="shared" si="23"/>
        <v>-0.10601119793268933</v>
      </c>
      <c r="O121" s="32">
        <f t="shared" si="23"/>
        <v>-3.8331384975081498E-2</v>
      </c>
      <c r="P121" s="32">
        <f t="shared" si="23"/>
        <v>3.1501876576632032E-2</v>
      </c>
      <c r="Q121" s="32">
        <f t="shared" si="23"/>
        <v>-5.0944441026272047E-2</v>
      </c>
      <c r="R121" s="32">
        <f t="shared" si="23"/>
        <v>1.9196456038885156E-2</v>
      </c>
      <c r="S121" s="32">
        <f t="shared" si="23"/>
        <v>5.6604934473635914E-3</v>
      </c>
      <c r="T121" s="32">
        <f t="shared" si="23"/>
        <v>3.3962960684181413E-2</v>
      </c>
      <c r="U121" s="32">
        <f t="shared" si="23"/>
        <v>3.8146803667015602E-3</v>
      </c>
      <c r="V121" s="32">
        <f t="shared" si="23"/>
        <v>-2.6333599950778292E-2</v>
      </c>
      <c r="W121" s="32">
        <f t="shared" si="23"/>
        <v>2.5656801821202269E-2</v>
      </c>
      <c r="X121" s="32">
        <f t="shared" si="23"/>
        <v>1.5504829877561094E-2</v>
      </c>
      <c r="Y121" s="32">
        <f t="shared" si="23"/>
        <v>-6.6941487725342988E-2</v>
      </c>
      <c r="Z121" s="32">
        <f t="shared" si="23"/>
        <v>-2.6456654156155508E-3</v>
      </c>
      <c r="AA121" s="32">
        <f t="shared" si="23"/>
        <v>-9.8012674583153853E-2</v>
      </c>
      <c r="AB121" s="32">
        <f t="shared" si="23"/>
        <v>-0.10877991755368237</v>
      </c>
      <c r="AC121" s="32">
        <f t="shared" si="23"/>
        <v>-2.2334338276010557E-2</v>
      </c>
      <c r="AD121" s="32">
        <f t="shared" si="23"/>
        <v>-8.6014889558850643E-2</v>
      </c>
      <c r="AE121" s="32">
        <f t="shared" si="23"/>
        <v>-4.7991140097212543E-3</v>
      </c>
      <c r="AF121" s="32">
        <f t="shared" si="23"/>
        <v>-2.2334338276010557E-2</v>
      </c>
      <c r="AG121" s="32">
        <f t="shared" si="23"/>
        <v>3.1994093398142161E-3</v>
      </c>
      <c r="AH121" s="32">
        <f t="shared" si="23"/>
        <v>-7.5862917615209469E-2</v>
      </c>
      <c r="AI121" s="14">
        <f t="shared" si="23"/>
        <v>-6.2634590537131579E-2</v>
      </c>
      <c r="AP121" s="1">
        <v>115</v>
      </c>
      <c r="AQ121" s="50">
        <f t="shared" si="10"/>
        <v>0.17665130568356374</v>
      </c>
      <c r="AR121" s="3">
        <v>-2.6344878408253419E-2</v>
      </c>
      <c r="AS121" s="3">
        <v>-2.4558099101709713E-2</v>
      </c>
    </row>
    <row r="122" spans="2:45" x14ac:dyDescent="0.3">
      <c r="B122" s="11"/>
      <c r="C122">
        <v>90</v>
      </c>
      <c r="D122" s="43">
        <f t="shared" si="19"/>
        <v>4111.6000000000004</v>
      </c>
      <c r="E122" s="32">
        <f t="shared" ref="E122:AI123" si="24">(E72-$D122)/$D122</f>
        <v>5.214515030644995E-2</v>
      </c>
      <c r="F122" s="32">
        <f t="shared" si="24"/>
        <v>-4.7572721081817385E-2</v>
      </c>
      <c r="G122" s="32">
        <f t="shared" si="24"/>
        <v>4.4362292051755917E-2</v>
      </c>
      <c r="H122" s="32">
        <f t="shared" si="24"/>
        <v>8.7168012452573107E-2</v>
      </c>
      <c r="I122" s="32">
        <f t="shared" si="24"/>
        <v>-0.13610273372896203</v>
      </c>
      <c r="J122" s="32">
        <f t="shared" si="24"/>
        <v>-0.20420274345753486</v>
      </c>
      <c r="K122" s="32">
        <f t="shared" si="24"/>
        <v>5.2631578947368328E-2</v>
      </c>
      <c r="L122" s="32">
        <f t="shared" si="24"/>
        <v>2.5634789376398393E-2</v>
      </c>
      <c r="M122" s="32">
        <f t="shared" si="24"/>
        <v>8.1574083082011778E-2</v>
      </c>
      <c r="N122" s="32">
        <f t="shared" si="24"/>
        <v>-0.2007977429711062</v>
      </c>
      <c r="O122" s="32">
        <f t="shared" si="24"/>
        <v>-1.5954859422122863E-2</v>
      </c>
      <c r="P122" s="32">
        <f t="shared" si="24"/>
        <v>6.0414437202062361E-2</v>
      </c>
      <c r="Q122" s="32">
        <f t="shared" si="24"/>
        <v>-4.2951648993092797E-2</v>
      </c>
      <c r="R122" s="32">
        <f t="shared" si="24"/>
        <v>3.5849790835684313E-2</v>
      </c>
      <c r="S122" s="32">
        <f t="shared" si="24"/>
        <v>-1.0604144372020712E-2</v>
      </c>
      <c r="T122" s="32">
        <f t="shared" si="24"/>
        <v>3.3660861951551616E-2</v>
      </c>
      <c r="U122" s="32">
        <f t="shared" si="24"/>
        <v>5.0929078704154009E-2</v>
      </c>
      <c r="V122" s="32">
        <f t="shared" si="24"/>
        <v>1.1528358789765452E-2</v>
      </c>
      <c r="W122" s="32">
        <f t="shared" si="24"/>
        <v>5.1415507345072387E-2</v>
      </c>
      <c r="X122" s="32">
        <f t="shared" si="24"/>
        <v>3.7309076758439447E-2</v>
      </c>
      <c r="Y122" s="32">
        <f t="shared" si="24"/>
        <v>-3.1520575931510933E-2</v>
      </c>
      <c r="Z122" s="32">
        <f t="shared" si="24"/>
        <v>7.0872652981807477E-2</v>
      </c>
      <c r="AA122" s="32">
        <f t="shared" si="24"/>
        <v>-0.19933845704835107</v>
      </c>
      <c r="AB122" s="32">
        <f t="shared" si="24"/>
        <v>-0.21198560171222888</v>
      </c>
      <c r="AC122" s="32">
        <f t="shared" si="24"/>
        <v>-3.0645004377858652E-3</v>
      </c>
      <c r="AD122" s="32">
        <f t="shared" si="24"/>
        <v>-0.19544702792100405</v>
      </c>
      <c r="AE122" s="32">
        <f t="shared" si="24"/>
        <v>5.5306936472419403E-2</v>
      </c>
      <c r="AF122" s="32">
        <f t="shared" si="24"/>
        <v>-3.3952719136102816E-2</v>
      </c>
      <c r="AG122" s="32">
        <f t="shared" si="24"/>
        <v>3.4050004864277555E-4</v>
      </c>
      <c r="AH122" s="32">
        <f t="shared" si="24"/>
        <v>-0.19131238447319784</v>
      </c>
      <c r="AI122" s="14">
        <f t="shared" si="24"/>
        <v>-7.675843953692002E-2</v>
      </c>
      <c r="AP122" s="1">
        <v>116</v>
      </c>
      <c r="AQ122" s="50">
        <f t="shared" si="10"/>
        <v>0.1781874039938556</v>
      </c>
      <c r="AR122" s="3">
        <v>-2.6217228464419554E-2</v>
      </c>
      <c r="AS122" s="3">
        <v>-2.3989647620943681E-2</v>
      </c>
    </row>
    <row r="123" spans="2:45" x14ac:dyDescent="0.3">
      <c r="B123" s="12"/>
      <c r="C123" s="33">
        <v>95</v>
      </c>
      <c r="D123" s="44">
        <f t="shared" si="19"/>
        <v>5262.6</v>
      </c>
      <c r="E123" s="34">
        <f t="shared" si="24"/>
        <v>1.9458062554630721E-2</v>
      </c>
      <c r="F123" s="34">
        <f t="shared" si="24"/>
        <v>-4.5148785771291826E-2</v>
      </c>
      <c r="G123" s="34">
        <f t="shared" si="24"/>
        <v>2.6678827955763242E-2</v>
      </c>
      <c r="H123" s="34">
        <f t="shared" si="24"/>
        <v>4.1690419184433475E-2</v>
      </c>
      <c r="I123" s="34">
        <f t="shared" si="24"/>
        <v>-4.2678523923535959E-2</v>
      </c>
      <c r="J123" s="34">
        <f t="shared" si="24"/>
        <v>-0.10880553338653903</v>
      </c>
      <c r="K123" s="34">
        <f t="shared" si="24"/>
        <v>4.0170258047352948E-2</v>
      </c>
      <c r="L123" s="34">
        <f t="shared" si="24"/>
        <v>-1.6265724166761746E-2</v>
      </c>
      <c r="M123" s="34">
        <f t="shared" si="24"/>
        <v>3.8650096910272415E-2</v>
      </c>
      <c r="N123" s="34">
        <f t="shared" si="24"/>
        <v>-0.10120472770113638</v>
      </c>
      <c r="O123" s="34">
        <f t="shared" si="24"/>
        <v>-2.4626610420704662E-2</v>
      </c>
      <c r="P123" s="34">
        <f t="shared" si="24"/>
        <v>5.9172272260859575E-2</v>
      </c>
      <c r="Q123" s="34">
        <f t="shared" si="24"/>
        <v>-5.4269752593775006E-2</v>
      </c>
      <c r="R123" s="34">
        <f t="shared" si="24"/>
        <v>3.3519553072625628E-2</v>
      </c>
      <c r="S123" s="34">
        <f t="shared" si="24"/>
        <v>-2.6336791699920259E-2</v>
      </c>
      <c r="T123" s="34">
        <f t="shared" si="24"/>
        <v>-1.9496066583057872E-2</v>
      </c>
      <c r="U123" s="34">
        <f t="shared" si="24"/>
        <v>3.6939915631056822E-2</v>
      </c>
      <c r="V123" s="34">
        <f t="shared" si="24"/>
        <v>8.6269144529319414E-3</v>
      </c>
      <c r="W123" s="34">
        <f t="shared" si="24"/>
        <v>4.8721164443430928E-2</v>
      </c>
      <c r="X123" s="34">
        <f t="shared" si="24"/>
        <v>-1.7595865161707209E-2</v>
      </c>
      <c r="Y123" s="34">
        <f t="shared" si="24"/>
        <v>-4.9329228898263279E-2</v>
      </c>
      <c r="Z123" s="34">
        <f t="shared" si="24"/>
        <v>5.0621365864781595E-2</v>
      </c>
      <c r="AA123" s="34">
        <f t="shared" si="24"/>
        <v>-9.2083760878653206E-2</v>
      </c>
      <c r="AB123" s="34">
        <f t="shared" si="24"/>
        <v>-0.11640633907194169</v>
      </c>
      <c r="AC123" s="34">
        <f t="shared" si="24"/>
        <v>-1.0641127959564404E-3</v>
      </c>
      <c r="AD123" s="34">
        <f t="shared" si="24"/>
        <v>-0.10291490898035198</v>
      </c>
      <c r="AE123" s="34">
        <f t="shared" si="24"/>
        <v>2.8198989092843772E-2</v>
      </c>
      <c r="AF123" s="34">
        <f t="shared" si="24"/>
        <v>-2.6906852126325459E-2</v>
      </c>
      <c r="AG123" s="34">
        <f t="shared" si="24"/>
        <v>-1.9496066583057872E-2</v>
      </c>
      <c r="AH123" s="34">
        <f t="shared" si="24"/>
        <v>-8.3722874624710286E-2</v>
      </c>
      <c r="AI123" s="18">
        <f t="shared" si="24"/>
        <v>-9.5694143579219459E-2</v>
      </c>
      <c r="AP123" s="1">
        <v>117</v>
      </c>
      <c r="AQ123" s="50">
        <f t="shared" si="10"/>
        <v>0.17972350230414746</v>
      </c>
      <c r="AR123" s="3">
        <v>-2.6153675900992324E-2</v>
      </c>
      <c r="AS123" s="3">
        <v>-2.3771670830494428E-2</v>
      </c>
    </row>
    <row r="124" spans="2:45" x14ac:dyDescent="0.3">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P124" s="1">
        <v>118</v>
      </c>
      <c r="AQ124" s="50">
        <f t="shared" si="10"/>
        <v>0.18125960061443933</v>
      </c>
      <c r="AR124" s="3">
        <v>-2.5821596244131516E-2</v>
      </c>
      <c r="AS124" s="3">
        <v>-2.3100699528225223E-2</v>
      </c>
    </row>
    <row r="125" spans="2:45" x14ac:dyDescent="0.3">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P125" s="1">
        <v>119</v>
      </c>
      <c r="AQ125" s="50">
        <f t="shared" si="10"/>
        <v>0.18279569892473119</v>
      </c>
      <c r="AR125" s="3">
        <v>-2.5784794717621486E-2</v>
      </c>
      <c r="AS125" s="3">
        <v>-2.2546054440472887E-2</v>
      </c>
    </row>
    <row r="126" spans="2:45" s="21" customFormat="1" ht="18" x14ac:dyDescent="0.35">
      <c r="B126" s="20" t="s">
        <v>60</v>
      </c>
      <c r="D126" s="20" t="s">
        <v>98</v>
      </c>
      <c r="F126" s="20" t="s">
        <v>102</v>
      </c>
      <c r="I126" s="20" t="s">
        <v>62</v>
      </c>
      <c r="W126" s="20" t="s">
        <v>63</v>
      </c>
      <c r="AP126" s="1">
        <v>120</v>
      </c>
      <c r="AQ126" s="50">
        <f t="shared" si="10"/>
        <v>0.18433179723502305</v>
      </c>
      <c r="AR126" s="3">
        <v>-2.5423728813559324E-2</v>
      </c>
      <c r="AS126" s="3">
        <v>-2.2488038277511963E-2</v>
      </c>
    </row>
    <row r="127" spans="2:45" x14ac:dyDescent="0.3">
      <c r="B127" s="35"/>
      <c r="C127" s="28"/>
      <c r="D127" s="28"/>
      <c r="E127" s="28"/>
      <c r="F127" s="28"/>
      <c r="G127" s="28"/>
      <c r="H127" s="28"/>
      <c r="I127" s="28"/>
      <c r="J127" s="28"/>
      <c r="K127" s="28"/>
      <c r="L127" s="28"/>
      <c r="M127" s="28"/>
      <c r="N127" s="28"/>
      <c r="O127" s="28"/>
      <c r="P127" s="28"/>
      <c r="Q127" s="28"/>
      <c r="R127" s="28"/>
      <c r="S127" s="28"/>
      <c r="T127" s="28"/>
      <c r="U127" s="28"/>
      <c r="V127" s="28"/>
      <c r="W127" s="28"/>
      <c r="X127" s="28"/>
      <c r="Y127" s="28"/>
      <c r="Z127" s="28"/>
      <c r="AA127" s="28"/>
      <c r="AB127" s="28"/>
      <c r="AC127" s="28"/>
      <c r="AD127" s="28"/>
      <c r="AE127" s="28"/>
      <c r="AF127" s="28"/>
      <c r="AG127" s="28"/>
      <c r="AH127" s="28"/>
      <c r="AI127" s="29"/>
      <c r="AP127" s="1">
        <v>121</v>
      </c>
      <c r="AQ127" s="50">
        <f t="shared" si="10"/>
        <v>0.18586789554531491</v>
      </c>
      <c r="AR127" s="3">
        <v>-2.539577836411612E-2</v>
      </c>
      <c r="AS127" s="3">
        <v>-2.2334338276010557E-2</v>
      </c>
    </row>
    <row r="128" spans="2:45" x14ac:dyDescent="0.3">
      <c r="B128" s="11"/>
      <c r="D128" t="s">
        <v>56</v>
      </c>
      <c r="E128" s="1">
        <f>E6</f>
        <v>919</v>
      </c>
      <c r="F128" s="1">
        <f t="shared" ref="F128:AI128" si="25">F6</f>
        <v>920</v>
      </c>
      <c r="G128" s="1">
        <f t="shared" si="25"/>
        <v>921</v>
      </c>
      <c r="H128" s="1">
        <f t="shared" si="25"/>
        <v>926</v>
      </c>
      <c r="I128" s="1">
        <f t="shared" si="25"/>
        <v>932</v>
      </c>
      <c r="J128" s="1">
        <f t="shared" si="25"/>
        <v>932</v>
      </c>
      <c r="K128" s="1">
        <f t="shared" si="25"/>
        <v>934</v>
      </c>
      <c r="L128" s="1">
        <f t="shared" si="25"/>
        <v>935</v>
      </c>
      <c r="M128" s="1">
        <f t="shared" si="25"/>
        <v>937</v>
      </c>
      <c r="N128" s="1">
        <f t="shared" si="25"/>
        <v>951</v>
      </c>
      <c r="O128" s="1">
        <f t="shared" si="25"/>
        <v>960</v>
      </c>
      <c r="P128" s="1">
        <f t="shared" si="25"/>
        <v>961</v>
      </c>
      <c r="Q128" s="1">
        <f t="shared" si="25"/>
        <v>964</v>
      </c>
      <c r="R128" s="1">
        <f t="shared" si="25"/>
        <v>975</v>
      </c>
      <c r="S128" s="1">
        <f t="shared" si="25"/>
        <v>978</v>
      </c>
      <c r="T128" s="1">
        <f t="shared" si="25"/>
        <v>981</v>
      </c>
      <c r="U128" s="1">
        <f t="shared" si="25"/>
        <v>985</v>
      </c>
      <c r="V128" s="1">
        <f t="shared" si="25"/>
        <v>985</v>
      </c>
      <c r="W128" s="1">
        <f t="shared" si="25"/>
        <v>985</v>
      </c>
      <c r="X128" s="1">
        <f t="shared" si="25"/>
        <v>990</v>
      </c>
      <c r="Y128" s="1">
        <f t="shared" si="25"/>
        <v>993</v>
      </c>
      <c r="Z128" s="1">
        <f t="shared" si="25"/>
        <v>1001</v>
      </c>
      <c r="AA128" s="1">
        <f t="shared" si="25"/>
        <v>1005</v>
      </c>
      <c r="AB128" s="1">
        <f t="shared" si="25"/>
        <v>1006</v>
      </c>
      <c r="AC128" s="1">
        <f t="shared" si="25"/>
        <v>1014</v>
      </c>
      <c r="AD128" s="1">
        <f t="shared" si="25"/>
        <v>1019</v>
      </c>
      <c r="AE128" s="1">
        <f t="shared" si="25"/>
        <v>1033</v>
      </c>
      <c r="AF128" s="1">
        <f t="shared" si="25"/>
        <v>1044</v>
      </c>
      <c r="AG128" s="1">
        <f t="shared" si="25"/>
        <v>1048</v>
      </c>
      <c r="AH128" s="1">
        <f t="shared" si="25"/>
        <v>1077</v>
      </c>
      <c r="AI128" s="1">
        <f t="shared" si="25"/>
        <v>1088</v>
      </c>
      <c r="AJ128" t="s">
        <v>58</v>
      </c>
      <c r="AP128" s="1">
        <v>122</v>
      </c>
      <c r="AQ128" s="50">
        <f t="shared" si="10"/>
        <v>0.18740399385560677</v>
      </c>
      <c r="AR128" s="3">
        <v>-2.4961744452945592E-2</v>
      </c>
      <c r="AS128" s="3">
        <v>-2.2334338276010557E-2</v>
      </c>
    </row>
    <row r="129" spans="2:45" x14ac:dyDescent="0.3">
      <c r="B129" s="36" t="s">
        <v>37</v>
      </c>
      <c r="D129">
        <v>1</v>
      </c>
      <c r="E129" s="25">
        <f>E81</f>
        <v>1.7801219713202494E-2</v>
      </c>
      <c r="F129" s="25">
        <f t="shared" ref="E129:AI134" si="26">F81</f>
        <v>-5.0601615295862934E-2</v>
      </c>
      <c r="G129" s="25">
        <f t="shared" si="26"/>
        <v>-1.9779133014670271E-3</v>
      </c>
      <c r="H129" s="25">
        <f t="shared" si="26"/>
        <v>3.3459700016482533E-2</v>
      </c>
      <c r="I129" s="25">
        <f t="shared" si="26"/>
        <v>1.3186088676445599E-3</v>
      </c>
      <c r="J129" s="25">
        <f t="shared" si="26"/>
        <v>-6.5435965056865081E-2</v>
      </c>
      <c r="K129" s="25">
        <f t="shared" si="26"/>
        <v>-2.175704631613655E-2</v>
      </c>
      <c r="L129" s="25">
        <f t="shared" si="26"/>
        <v>-2.8350090654359724E-2</v>
      </c>
      <c r="M129" s="25">
        <f t="shared" si="26"/>
        <v>1.4504697544090908E-2</v>
      </c>
      <c r="N129" s="25">
        <f t="shared" si="26"/>
        <v>-4.8129223669029247E-2</v>
      </c>
      <c r="O129" s="25">
        <f t="shared" si="26"/>
        <v>-0.11241140596670519</v>
      </c>
      <c r="P129" s="25">
        <f t="shared" si="26"/>
        <v>-1.5988132520191271E-2</v>
      </c>
      <c r="Q129" s="25">
        <f t="shared" si="26"/>
        <v>-3.4119004450305003E-2</v>
      </c>
      <c r="R129" s="25">
        <f t="shared" si="26"/>
        <v>-1.5164001977913375E-2</v>
      </c>
      <c r="S129" s="25">
        <f t="shared" si="26"/>
        <v>2.1097741882314083E-2</v>
      </c>
      <c r="T129" s="25">
        <f t="shared" si="26"/>
        <v>5.5711224657985746E-2</v>
      </c>
      <c r="U129" s="25">
        <f t="shared" si="26"/>
        <v>-3.0822482281193414E-2</v>
      </c>
      <c r="V129" s="25">
        <f t="shared" si="26"/>
        <v>-8.4390967529256705E-2</v>
      </c>
      <c r="W129" s="25">
        <f t="shared" si="26"/>
        <v>-2.8020438437449239E-3</v>
      </c>
      <c r="X129" s="25">
        <f t="shared" si="26"/>
        <v>1.6152958628646703E-2</v>
      </c>
      <c r="Y129" s="25">
        <f t="shared" si="26"/>
        <v>-3.2470743365749205E-2</v>
      </c>
      <c r="Z129" s="25">
        <f t="shared" si="26"/>
        <v>-3.3294873908027101E-2</v>
      </c>
      <c r="AA129" s="25">
        <f t="shared" si="26"/>
        <v>-0.12642162518542943</v>
      </c>
      <c r="AB129" s="25">
        <f t="shared" si="26"/>
        <v>-0.11982858084720627</v>
      </c>
      <c r="AC129" s="25">
        <f t="shared" si="26"/>
        <v>-3.8239657161694487E-2</v>
      </c>
      <c r="AD129" s="25">
        <f t="shared" si="26"/>
        <v>-7.0380748310532454E-2</v>
      </c>
      <c r="AE129" s="25">
        <f t="shared" si="26"/>
        <v>-1.2691610351079685E-2</v>
      </c>
      <c r="AF129" s="25">
        <f t="shared" si="26"/>
        <v>-2.0108785231580755E-2</v>
      </c>
      <c r="AG129" s="25">
        <f t="shared" si="26"/>
        <v>2.3570133509147773E-2</v>
      </c>
      <c r="AH129" s="25">
        <f t="shared" si="26"/>
        <v>-4.3184440415361867E-2</v>
      </c>
      <c r="AI129" s="37">
        <f t="shared" si="26"/>
        <v>-3.4119004450305003E-2</v>
      </c>
      <c r="AP129" s="1">
        <v>123</v>
      </c>
      <c r="AQ129" s="50">
        <f t="shared" si="10"/>
        <v>0.1889400921658986</v>
      </c>
      <c r="AR129" s="3">
        <v>-2.4332384438118537E-2</v>
      </c>
      <c r="AS129" s="3">
        <v>-2.2330903386546135E-2</v>
      </c>
    </row>
    <row r="130" spans="2:45" x14ac:dyDescent="0.3">
      <c r="B130" s="11"/>
      <c r="D130">
        <v>3</v>
      </c>
      <c r="E130" s="25">
        <f t="shared" si="26"/>
        <v>1.9055509527754699E-2</v>
      </c>
      <c r="F130" s="25">
        <f t="shared" si="26"/>
        <v>-3.4106600386633587E-2</v>
      </c>
      <c r="G130" s="25">
        <f t="shared" si="26"/>
        <v>-2.0988677161005307E-2</v>
      </c>
      <c r="H130" s="25">
        <f t="shared" si="26"/>
        <v>1.8365092515879526E-2</v>
      </c>
      <c r="I130" s="25">
        <f t="shared" si="26"/>
        <v>1.7674675504004356E-2</v>
      </c>
      <c r="J130" s="25">
        <f t="shared" si="26"/>
        <v>-5.6199944766639108E-2</v>
      </c>
      <c r="K130" s="25">
        <f t="shared" si="26"/>
        <v>-3.7558685446009453E-2</v>
      </c>
      <c r="L130" s="25">
        <f t="shared" si="26"/>
        <v>-2.5821596244131516E-2</v>
      </c>
      <c r="M130" s="25">
        <f t="shared" si="26"/>
        <v>4.4600938967136086E-2</v>
      </c>
      <c r="N130" s="25">
        <f t="shared" si="26"/>
        <v>-2.2369511184755653E-2</v>
      </c>
      <c r="O130" s="25">
        <f t="shared" si="26"/>
        <v>-6.5175365921016359E-2</v>
      </c>
      <c r="P130" s="25">
        <f t="shared" si="26"/>
        <v>2.3198011599005735E-2</v>
      </c>
      <c r="Q130" s="25">
        <f t="shared" si="26"/>
        <v>-2.3750345208506E-2</v>
      </c>
      <c r="R130" s="25">
        <f t="shared" si="26"/>
        <v>1.9055509527754699E-2</v>
      </c>
      <c r="S130" s="25">
        <f t="shared" si="26"/>
        <v>2.3888428610880908E-2</v>
      </c>
      <c r="T130" s="25">
        <f t="shared" si="26"/>
        <v>7.4288870477768498E-2</v>
      </c>
      <c r="U130" s="25">
        <f t="shared" si="26"/>
        <v>6.6280033140015942E-3</v>
      </c>
      <c r="V130" s="25">
        <f t="shared" si="26"/>
        <v>-3.3416183374758414E-2</v>
      </c>
      <c r="W130" s="25">
        <f t="shared" si="26"/>
        <v>-5.1090858878763395E-3</v>
      </c>
      <c r="X130" s="25">
        <f t="shared" si="26"/>
        <v>-1.7536592101629445E-2</v>
      </c>
      <c r="Y130" s="25">
        <f t="shared" si="26"/>
        <v>-3.7558685446009453E-2</v>
      </c>
      <c r="Z130" s="25">
        <f t="shared" si="26"/>
        <v>-1.8917426125379791E-2</v>
      </c>
      <c r="AA130" s="25">
        <f t="shared" si="26"/>
        <v>-6.3104114885390833E-2</v>
      </c>
      <c r="AB130" s="25">
        <f t="shared" si="26"/>
        <v>-4.7914940624137037E-2</v>
      </c>
      <c r="AC130" s="25">
        <f t="shared" si="26"/>
        <v>2.1817177575255389E-2</v>
      </c>
      <c r="AD130" s="25">
        <f t="shared" si="26"/>
        <v>-7.8707539353770305E-3</v>
      </c>
      <c r="AE130" s="25">
        <f t="shared" si="26"/>
        <v>5.5647611157138843E-2</v>
      </c>
      <c r="AF130" s="25">
        <f t="shared" si="26"/>
        <v>1.8365092515879526E-2</v>
      </c>
      <c r="AG130" s="25">
        <f t="shared" si="26"/>
        <v>5.2885943109638157E-2</v>
      </c>
      <c r="AH130" s="25">
        <f t="shared" si="26"/>
        <v>4.2529687931510567E-2</v>
      </c>
      <c r="AI130" s="37">
        <f t="shared" si="26"/>
        <v>-2.0988677161005307E-2</v>
      </c>
      <c r="AP130" s="1">
        <v>124</v>
      </c>
      <c r="AQ130" s="50">
        <f t="shared" si="10"/>
        <v>0.19047619047619047</v>
      </c>
      <c r="AR130" s="3">
        <v>-2.4279994834043594E-2</v>
      </c>
      <c r="AS130" s="3">
        <v>-2.2287294615259547E-2</v>
      </c>
    </row>
    <row r="131" spans="2:45" x14ac:dyDescent="0.3">
      <c r="B131" s="11"/>
      <c r="D131">
        <v>5</v>
      </c>
      <c r="E131" s="25">
        <f t="shared" si="26"/>
        <v>2.3505101381893382E-2</v>
      </c>
      <c r="F131" s="25">
        <f t="shared" si="26"/>
        <v>-3.5903396616298537E-2</v>
      </c>
      <c r="G131" s="25">
        <f t="shared" si="26"/>
        <v>-1.5239571225623085E-2</v>
      </c>
      <c r="H131" s="25">
        <f t="shared" si="26"/>
        <v>6.7157432519695803E-3</v>
      </c>
      <c r="I131" s="25">
        <f t="shared" si="26"/>
        <v>2.0922123208058953E-2</v>
      </c>
      <c r="J131" s="25">
        <f t="shared" si="26"/>
        <v>-4.3652331137801828E-2</v>
      </c>
      <c r="K131" s="25">
        <f t="shared" si="26"/>
        <v>-3.7194885703215753E-2</v>
      </c>
      <c r="L131" s="25">
        <f t="shared" si="26"/>
        <v>-2.1051272116750556E-2</v>
      </c>
      <c r="M131" s="25">
        <f t="shared" si="26"/>
        <v>4.0940204055275792E-2</v>
      </c>
      <c r="N131" s="25">
        <f t="shared" si="26"/>
        <v>-8.7821257910370067E-3</v>
      </c>
      <c r="O131" s="25">
        <f t="shared" si="26"/>
        <v>-2.2342761203667773E-2</v>
      </c>
      <c r="P131" s="25">
        <f t="shared" si="26"/>
        <v>3.6419992251065542E-2</v>
      </c>
      <c r="Q131" s="25">
        <f t="shared" si="26"/>
        <v>-1.0719359421412831E-2</v>
      </c>
      <c r="R131" s="25">
        <f t="shared" si="26"/>
        <v>4.8043394033320481E-2</v>
      </c>
      <c r="S131" s="25">
        <f t="shared" si="26"/>
        <v>1.7693400490765912E-2</v>
      </c>
      <c r="T131" s="25">
        <f t="shared" si="26"/>
        <v>7.5164664858582003E-2</v>
      </c>
      <c r="U131" s="25">
        <f t="shared" si="26"/>
        <v>2.4796590468810598E-2</v>
      </c>
      <c r="V131" s="25">
        <f t="shared" si="26"/>
        <v>-5.5534030737439686E-3</v>
      </c>
      <c r="W131" s="25">
        <f t="shared" si="26"/>
        <v>9.0404236084210964E-4</v>
      </c>
      <c r="X131" s="25">
        <f t="shared" si="26"/>
        <v>-1.2656593051788654E-2</v>
      </c>
      <c r="Y131" s="25">
        <f t="shared" si="26"/>
        <v>-2.4279994834043594E-2</v>
      </c>
      <c r="Z131" s="25">
        <f t="shared" si="26"/>
        <v>8.0072323388867949E-3</v>
      </c>
      <c r="AA131" s="25">
        <f t="shared" si="26"/>
        <v>-3.2028929355546888E-2</v>
      </c>
      <c r="AB131" s="25">
        <f t="shared" si="26"/>
        <v>-2.4279994834043594E-2</v>
      </c>
      <c r="AC131" s="25">
        <f t="shared" si="26"/>
        <v>3.5774247707606933E-2</v>
      </c>
      <c r="AD131" s="25">
        <f t="shared" si="26"/>
        <v>1.6401911403848696E-2</v>
      </c>
      <c r="AE131" s="25">
        <f t="shared" si="26"/>
        <v>6.2895518532868455E-2</v>
      </c>
      <c r="AF131" s="25">
        <f t="shared" si="26"/>
        <v>4.4168926772568833E-2</v>
      </c>
      <c r="AG131" s="25">
        <f t="shared" si="26"/>
        <v>6.354126307632707E-2</v>
      </c>
      <c r="AH131" s="25">
        <f t="shared" si="26"/>
        <v>7.9039132119333652E-2</v>
      </c>
      <c r="AI131" s="37">
        <f t="shared" si="26"/>
        <v>-7.4906367041197922E-3</v>
      </c>
      <c r="AP131" s="1">
        <v>125</v>
      </c>
      <c r="AQ131" s="50">
        <f t="shared" si="10"/>
        <v>0.19201228878648233</v>
      </c>
      <c r="AR131" s="3">
        <v>-2.4279994834043594E-2</v>
      </c>
      <c r="AS131" s="3">
        <v>-2.1301351472299251E-2</v>
      </c>
    </row>
    <row r="132" spans="2:45" x14ac:dyDescent="0.3">
      <c r="B132" s="11"/>
      <c r="D132">
        <v>10</v>
      </c>
      <c r="E132" s="25">
        <f t="shared" si="26"/>
        <v>1.2280701754385965E-2</v>
      </c>
      <c r="F132" s="25">
        <f t="shared" si="26"/>
        <v>-3.9766081871345033E-2</v>
      </c>
      <c r="G132" s="25">
        <f t="shared" si="26"/>
        <v>-6.4327485380116962E-3</v>
      </c>
      <c r="H132" s="25">
        <f t="shared" si="26"/>
        <v>2.046783625730994E-2</v>
      </c>
      <c r="I132" s="25">
        <f t="shared" si="26"/>
        <v>1.3450292397660818E-2</v>
      </c>
      <c r="J132" s="25">
        <f t="shared" si="26"/>
        <v>-4.8538011695906436E-2</v>
      </c>
      <c r="K132" s="25">
        <f t="shared" si="26"/>
        <v>-2.7485380116959064E-2</v>
      </c>
      <c r="L132" s="25">
        <f t="shared" si="26"/>
        <v>-4.6783625730994153E-3</v>
      </c>
      <c r="M132" s="25">
        <f t="shared" si="26"/>
        <v>3.1578947368421054E-2</v>
      </c>
      <c r="N132" s="25">
        <f t="shared" si="26"/>
        <v>-9.3567251461988306E-3</v>
      </c>
      <c r="O132" s="25">
        <f t="shared" si="26"/>
        <v>-1.2280701754385965E-2</v>
      </c>
      <c r="P132" s="25">
        <f t="shared" si="26"/>
        <v>5.4385964912280704E-2</v>
      </c>
      <c r="Q132" s="25">
        <f t="shared" si="26"/>
        <v>-1.8128654970760234E-2</v>
      </c>
      <c r="R132" s="25">
        <f t="shared" si="26"/>
        <v>4.9707602339181284E-2</v>
      </c>
      <c r="S132" s="25">
        <f t="shared" si="26"/>
        <v>1.2280701754385965E-2</v>
      </c>
      <c r="T132" s="25">
        <f t="shared" si="26"/>
        <v>5.0292397660818715E-2</v>
      </c>
      <c r="U132" s="25">
        <f t="shared" si="26"/>
        <v>5.7309941520467839E-2</v>
      </c>
      <c r="V132" s="25">
        <f t="shared" si="26"/>
        <v>1.2280701754385965E-2</v>
      </c>
      <c r="W132" s="25">
        <f t="shared" si="26"/>
        <v>4.7953216374269005E-2</v>
      </c>
      <c r="X132" s="25">
        <f t="shared" si="26"/>
        <v>-9.9415204678362581E-3</v>
      </c>
      <c r="Y132" s="25">
        <f t="shared" si="26"/>
        <v>-1.5789473684210527E-2</v>
      </c>
      <c r="Z132" s="25">
        <f t="shared" si="26"/>
        <v>2.046783625730994E-2</v>
      </c>
      <c r="AA132" s="25">
        <f t="shared" si="26"/>
        <v>-1.5204678362573099E-2</v>
      </c>
      <c r="AB132" s="25">
        <f t="shared" si="26"/>
        <v>-5.263157894736842E-3</v>
      </c>
      <c r="AC132" s="25">
        <f t="shared" si="26"/>
        <v>5.2631578947368418E-2</v>
      </c>
      <c r="AD132" s="25">
        <f t="shared" si="26"/>
        <v>3.6842105263157891E-2</v>
      </c>
      <c r="AE132" s="25">
        <f t="shared" si="26"/>
        <v>7.8362573099415203E-2</v>
      </c>
      <c r="AF132" s="25">
        <f t="shared" si="26"/>
        <v>4.7953216374269005E-2</v>
      </c>
      <c r="AG132" s="25">
        <f t="shared" si="26"/>
        <v>9.4152046783625737E-2</v>
      </c>
      <c r="AH132" s="25">
        <f t="shared" si="26"/>
        <v>7.4269005847953221E-2</v>
      </c>
      <c r="AI132" s="37">
        <f t="shared" si="26"/>
        <v>4.6783625730994153E-3</v>
      </c>
      <c r="AP132" s="1">
        <v>126</v>
      </c>
      <c r="AQ132" s="50">
        <f t="shared" si="10"/>
        <v>0.19354838709677419</v>
      </c>
      <c r="AR132" s="3">
        <v>-2.3750345208506E-2</v>
      </c>
      <c r="AS132" s="3">
        <v>-2.1121962298432953E-2</v>
      </c>
    </row>
    <row r="133" spans="2:45" x14ac:dyDescent="0.3">
      <c r="B133" s="11"/>
      <c r="D133">
        <v>15</v>
      </c>
      <c r="E133" s="25">
        <f t="shared" si="26"/>
        <v>9.2348284960421904E-3</v>
      </c>
      <c r="F133" s="25">
        <f t="shared" si="26"/>
        <v>-4.2985927880387007E-2</v>
      </c>
      <c r="G133" s="25">
        <f t="shared" si="26"/>
        <v>-6.1565523306948361E-3</v>
      </c>
      <c r="H133" s="25">
        <f t="shared" si="26"/>
        <v>3.012313104661387E-2</v>
      </c>
      <c r="I133" s="25">
        <f t="shared" si="26"/>
        <v>9.7845206684256565E-3</v>
      </c>
      <c r="J133" s="25">
        <f t="shared" si="26"/>
        <v>-5.0131926121372059E-2</v>
      </c>
      <c r="K133" s="25">
        <f t="shared" si="26"/>
        <v>-2.539577836411612E-2</v>
      </c>
      <c r="L133" s="25">
        <f t="shared" si="26"/>
        <v>-9.4547053649956265E-3</v>
      </c>
      <c r="M133" s="25">
        <f t="shared" si="26"/>
        <v>3.1772207563764268E-2</v>
      </c>
      <c r="N133" s="25">
        <f t="shared" si="26"/>
        <v>-1.3302550571679884E-2</v>
      </c>
      <c r="O133" s="25">
        <f t="shared" si="26"/>
        <v>-7.8056288478452317E-3</v>
      </c>
      <c r="P133" s="25">
        <f t="shared" si="26"/>
        <v>6.1455584872471387E-2</v>
      </c>
      <c r="Q133" s="25">
        <f t="shared" si="26"/>
        <v>-1.6051011433597211E-2</v>
      </c>
      <c r="R133" s="25">
        <f t="shared" si="26"/>
        <v>5.4309586631486342E-2</v>
      </c>
      <c r="S133" s="25">
        <f t="shared" si="26"/>
        <v>4.8372911169744688E-3</v>
      </c>
      <c r="T133" s="25">
        <f t="shared" si="26"/>
        <v>5.0461741424802087E-2</v>
      </c>
      <c r="U133" s="25">
        <f t="shared" si="26"/>
        <v>6.9151275285839905E-2</v>
      </c>
      <c r="V133" s="25">
        <f t="shared" si="26"/>
        <v>3.3970976253298125E-2</v>
      </c>
      <c r="W133" s="25">
        <f t="shared" si="26"/>
        <v>5.5408970976253274E-2</v>
      </c>
      <c r="X133" s="25">
        <f t="shared" si="26"/>
        <v>-7.2559366754617665E-3</v>
      </c>
      <c r="Y133" s="25">
        <f t="shared" si="26"/>
        <v>-2.2647317502198793E-2</v>
      </c>
      <c r="Z133" s="25">
        <f t="shared" si="26"/>
        <v>3.3970976253298125E-2</v>
      </c>
      <c r="AA133" s="25">
        <f t="shared" si="26"/>
        <v>-1.6051011433597211E-2</v>
      </c>
      <c r="AB133" s="25">
        <f t="shared" si="26"/>
        <v>5.386983289357934E-3</v>
      </c>
      <c r="AC133" s="25">
        <f t="shared" si="26"/>
        <v>5.5408970976253274E-2</v>
      </c>
      <c r="AD133" s="25">
        <f t="shared" si="26"/>
        <v>5.4859278803869808E-2</v>
      </c>
      <c r="AE133" s="25">
        <f t="shared" si="26"/>
        <v>9.0039577836411588E-2</v>
      </c>
      <c r="AF133" s="25">
        <f t="shared" si="26"/>
        <v>5.321020228671941E-2</v>
      </c>
      <c r="AG133" s="25">
        <f t="shared" si="26"/>
        <v>9.77352682497801E-2</v>
      </c>
      <c r="AH133" s="25">
        <f t="shared" si="26"/>
        <v>8.7291116974494251E-2</v>
      </c>
      <c r="AI133" s="37">
        <f t="shared" si="26"/>
        <v>2.5175901495162682E-2</v>
      </c>
      <c r="AP133" s="1">
        <v>127</v>
      </c>
      <c r="AQ133" s="50">
        <f t="shared" si="10"/>
        <v>0.19508448540706605</v>
      </c>
      <c r="AR133" s="3">
        <v>-2.3708206686930092E-2</v>
      </c>
      <c r="AS133" s="3">
        <v>-2.0946756482421374E-2</v>
      </c>
    </row>
    <row r="134" spans="2:45" x14ac:dyDescent="0.3">
      <c r="B134" s="11"/>
      <c r="D134">
        <v>20</v>
      </c>
      <c r="E134" s="25">
        <f t="shared" si="26"/>
        <v>3.6591740721380033E-3</v>
      </c>
      <c r="F134" s="25">
        <f t="shared" si="26"/>
        <v>-4.181913225300575E-2</v>
      </c>
      <c r="G134" s="25">
        <f t="shared" si="26"/>
        <v>-9.9320439100888652E-3</v>
      </c>
      <c r="H134" s="25">
        <f t="shared" si="26"/>
        <v>3.659174072138003E-2</v>
      </c>
      <c r="I134" s="25">
        <f t="shared" si="26"/>
        <v>1.1500261369576581E-2</v>
      </c>
      <c r="J134" s="25">
        <f t="shared" si="26"/>
        <v>-5.0182958703606902E-2</v>
      </c>
      <c r="K134" s="25">
        <f t="shared" si="26"/>
        <v>-1.934134866701516E-2</v>
      </c>
      <c r="L134" s="25">
        <f t="shared" si="26"/>
        <v>-3.6591740721380033E-3</v>
      </c>
      <c r="M134" s="25">
        <f t="shared" si="26"/>
        <v>3.5546262415054888E-2</v>
      </c>
      <c r="N134" s="25">
        <f t="shared" si="26"/>
        <v>-9.4093047569262945E-3</v>
      </c>
      <c r="O134" s="25">
        <f t="shared" si="26"/>
        <v>5.2273915316257186E-4</v>
      </c>
      <c r="P134" s="25">
        <f t="shared" si="26"/>
        <v>6.5865133298484063E-2</v>
      </c>
      <c r="Q134" s="25">
        <f t="shared" si="26"/>
        <v>-1.5159435441714584E-2</v>
      </c>
      <c r="R134" s="25">
        <f t="shared" si="26"/>
        <v>6.7956089911134346E-2</v>
      </c>
      <c r="S134" s="25">
        <f t="shared" si="26"/>
        <v>1.2023000522739153E-2</v>
      </c>
      <c r="T134" s="25">
        <f t="shared" si="26"/>
        <v>4.9660219550444328E-2</v>
      </c>
      <c r="U134" s="25">
        <f t="shared" si="26"/>
        <v>7.0569785676947203E-2</v>
      </c>
      <c r="V134" s="25">
        <f t="shared" si="26"/>
        <v>3.7637219027705178E-2</v>
      </c>
      <c r="W134" s="25">
        <f t="shared" si="26"/>
        <v>7.0569785676947203E-2</v>
      </c>
      <c r="X134" s="25">
        <f t="shared" si="26"/>
        <v>3.6591740721380033E-3</v>
      </c>
      <c r="Y134" s="25">
        <f t="shared" si="26"/>
        <v>-2.0386826973340304E-2</v>
      </c>
      <c r="Z134" s="25">
        <f t="shared" si="26"/>
        <v>4.4955567171981181E-2</v>
      </c>
      <c r="AA134" s="25">
        <f t="shared" si="26"/>
        <v>-1.0454783063251438E-2</v>
      </c>
      <c r="AB134" s="25">
        <f t="shared" si="26"/>
        <v>1.097752221641401E-2</v>
      </c>
      <c r="AC134" s="25">
        <f t="shared" si="26"/>
        <v>6.116048092002091E-2</v>
      </c>
      <c r="AD134" s="25">
        <f t="shared" si="26"/>
        <v>5.4364871928907474E-2</v>
      </c>
      <c r="AE134" s="25">
        <f t="shared" si="26"/>
        <v>9.6184004181913224E-2</v>
      </c>
      <c r="AF134" s="25">
        <f t="shared" si="26"/>
        <v>6.4296915838996341E-2</v>
      </c>
      <c r="AG134" s="25">
        <f t="shared" si="26"/>
        <v>9.7752221641400946E-2</v>
      </c>
      <c r="AH134" s="25">
        <f t="shared" si="26"/>
        <v>8.9388395190799788E-2</v>
      </c>
      <c r="AI134" s="37">
        <f t="shared" si="26"/>
        <v>2.8750653423941452E-2</v>
      </c>
      <c r="AP134" s="1">
        <v>128</v>
      </c>
      <c r="AQ134" s="50">
        <f t="shared" si="10"/>
        <v>0.19662058371735791</v>
      </c>
      <c r="AR134" s="3">
        <v>-2.3096129837702952E-2</v>
      </c>
      <c r="AS134" s="3">
        <v>-2.0796160708792196E-2</v>
      </c>
    </row>
    <row r="135" spans="2:45" x14ac:dyDescent="0.3">
      <c r="B135" s="11"/>
      <c r="D135" s="38" t="s">
        <v>57</v>
      </c>
      <c r="E135" s="25" cm="1">
        <f t="array" ref="E135">AVERAGE(ABS(E129:E134))</f>
        <v>1.4256089157569455E-2</v>
      </c>
      <c r="F135" s="25" cm="1">
        <f t="array" ref="F135">AVERAGE(ABS(F129:F134))</f>
        <v>4.0863792383922147E-2</v>
      </c>
      <c r="G135" s="25" cm="1">
        <f t="array" ref="G135">AVERAGE(ABS(G129:G134))</f>
        <v>1.0121251077815136E-2</v>
      </c>
      <c r="H135" s="25" cm="1">
        <f t="array" ref="H135">AVERAGE(ABS(H129:H134))</f>
        <v>2.4287207301605912E-2</v>
      </c>
      <c r="I135" s="25" cm="1">
        <f t="array" ref="I135">AVERAGE(ABS(I129:I134))</f>
        <v>1.244174700256182E-2</v>
      </c>
      <c r="J135" s="25" cm="1">
        <f t="array" ref="J135">AVERAGE(ABS(J129:J134))</f>
        <v>5.2356856247031902E-2</v>
      </c>
      <c r="K135" s="25" cm="1">
        <f t="array" ref="K135">AVERAGE(ABS(K129:K134))</f>
        <v>2.8122187435575347E-2</v>
      </c>
      <c r="L135" s="25" cm="1">
        <f t="array" ref="L135">AVERAGE(ABS(L129:L134))</f>
        <v>1.5502533504245805E-2</v>
      </c>
      <c r="M135" s="25" cm="1">
        <f t="array" ref="M135">AVERAGE(ABS(M129:M134))</f>
        <v>3.3157209652290492E-2</v>
      </c>
      <c r="N135" s="25" cm="1">
        <f t="array" ref="N135">AVERAGE(ABS(N129:N134))</f>
        <v>1.8558240186604482E-2</v>
      </c>
      <c r="O135" s="25" cm="1">
        <f t="array" ref="O135">AVERAGE(ABS(O129:O134))</f>
        <v>3.6756433807797174E-2</v>
      </c>
      <c r="P135" s="25" cm="1">
        <f t="array" ref="P135">AVERAGE(ABS(P129:P134))</f>
        <v>4.2885469908916451E-2</v>
      </c>
      <c r="Q135" s="25" cm="1">
        <f t="array" ref="Q135">AVERAGE(ABS(Q129:Q134))</f>
        <v>1.9654635154382646E-2</v>
      </c>
      <c r="R135" s="25" cm="1">
        <f t="array" ref="R135">AVERAGE(ABS(R129:R134))</f>
        <v>4.2372697403465082E-2</v>
      </c>
      <c r="S135" s="25" cm="1">
        <f t="array" ref="S135">AVERAGE(ABS(S129:S134))</f>
        <v>1.5303427396343413E-2</v>
      </c>
      <c r="T135" s="25" cm="1">
        <f t="array" ref="T135">AVERAGE(ABS(T129:T134))</f>
        <v>5.9263186438400228E-2</v>
      </c>
      <c r="U135" s="25" cm="1">
        <f t="array" ref="U135">AVERAGE(ABS(U129:U134))</f>
        <v>4.321301309121009E-2</v>
      </c>
      <c r="V135" s="25" cm="1">
        <f t="array" ref="V135">AVERAGE(ABS(V129:V134))</f>
        <v>3.4541575168858057E-2</v>
      </c>
      <c r="W135" s="25" cm="1">
        <f t="array" ref="W135">AVERAGE(ABS(W129:W134))</f>
        <v>3.0457857519988807E-2</v>
      </c>
      <c r="X135" s="25" cm="1">
        <f t="array" ref="X135">AVERAGE(ABS(X129:X134))</f>
        <v>1.1200462499583471E-2</v>
      </c>
      <c r="Y135" s="25" cm="1">
        <f t="array" ref="Y135">AVERAGE(ABS(Y129:Y134))</f>
        <v>2.5522173634258644E-2</v>
      </c>
      <c r="Z135" s="25" cm="1">
        <f t="array" ref="Z135">AVERAGE(ABS(Z129:Z134))</f>
        <v>2.6602318675813821E-2</v>
      </c>
      <c r="AA135" s="25" cm="1">
        <f t="array" ref="AA135">AVERAGE(ABS(AA129:AA134))</f>
        <v>4.387752371429815E-2</v>
      </c>
      <c r="AB135" s="25" cm="1">
        <f t="array" ref="AB135">AVERAGE(ABS(AB129:AB134))</f>
        <v>3.5608529950982612E-2</v>
      </c>
      <c r="AC135" s="25" cm="1">
        <f t="array" ref="AC135">AVERAGE(ABS(AC129:AC134))</f>
        <v>4.417201888136657E-2</v>
      </c>
      <c r="AD135" s="25" cm="1">
        <f t="array" ref="AD135">AVERAGE(ABS(AD129:AD134))</f>
        <v>4.0119944940948893E-2</v>
      </c>
      <c r="AE135" s="25" cm="1">
        <f t="array" ref="AE135">AVERAGE(ABS(AE129:AE134))</f>
        <v>6.5970149193137831E-2</v>
      </c>
      <c r="AF135" s="25" cm="1">
        <f t="array" ref="AF135">AVERAGE(ABS(AF129:AF134))</f>
        <v>4.1350523170002311E-2</v>
      </c>
      <c r="AG135" s="25" cm="1">
        <f t="array" ref="AG135">AVERAGE(ABS(AG129:AG134))</f>
        <v>7.1606146061653289E-2</v>
      </c>
      <c r="AH135" s="25" cm="1">
        <f t="array" ref="AH135">AVERAGE(ABS(AH129:AH134))</f>
        <v>6.9283629746575551E-2</v>
      </c>
      <c r="AI135" s="37" cm="1">
        <f t="array" ref="AI135">AVERAGE(ABS(AI129:AI134))</f>
        <v>2.0200539301272278E-2</v>
      </c>
      <c r="AP135" s="1">
        <v>129</v>
      </c>
      <c r="AQ135" s="50">
        <f t="shared" si="10"/>
        <v>0.19815668202764977</v>
      </c>
      <c r="AR135" s="3">
        <v>-2.2976819845465696E-2</v>
      </c>
      <c r="AS135" s="3">
        <v>-2.0406336704555585E-2</v>
      </c>
    </row>
    <row r="136" spans="2:45" x14ac:dyDescent="0.3">
      <c r="B136" s="11"/>
      <c r="E136" s="25"/>
      <c r="AI136" s="30"/>
      <c r="AP136" s="1">
        <v>130</v>
      </c>
      <c r="AQ136" s="50">
        <f t="shared" ref="AQ136:AQ199" si="27">AP136/651</f>
        <v>0.19969278033794163</v>
      </c>
      <c r="AR136" s="3">
        <v>-2.2647317502198793E-2</v>
      </c>
      <c r="AS136" s="3">
        <v>-1.9849319037960077E-2</v>
      </c>
    </row>
    <row r="137" spans="2:45" x14ac:dyDescent="0.3">
      <c r="B137" s="11"/>
      <c r="D137" s="38"/>
      <c r="E137" s="25"/>
      <c r="AI137" s="30"/>
      <c r="AP137" s="1">
        <v>131</v>
      </c>
      <c r="AQ137" s="50">
        <f t="shared" si="27"/>
        <v>0.20122887864823349</v>
      </c>
      <c r="AR137" s="3">
        <v>-2.2369511184755653E-2</v>
      </c>
      <c r="AS137" s="3">
        <v>-1.9729238897143873E-2</v>
      </c>
    </row>
    <row r="138" spans="2:45" x14ac:dyDescent="0.3">
      <c r="B138" s="11"/>
      <c r="E138" s="1">
        <f>E128</f>
        <v>919</v>
      </c>
      <c r="F138" s="1">
        <f t="shared" ref="F138:AI138" si="28">F128</f>
        <v>920</v>
      </c>
      <c r="G138" s="1">
        <f t="shared" si="28"/>
        <v>921</v>
      </c>
      <c r="H138" s="1">
        <f t="shared" si="28"/>
        <v>926</v>
      </c>
      <c r="I138" s="1">
        <f t="shared" si="28"/>
        <v>932</v>
      </c>
      <c r="J138" s="1">
        <f t="shared" si="28"/>
        <v>932</v>
      </c>
      <c r="K138" s="1">
        <f t="shared" si="28"/>
        <v>934</v>
      </c>
      <c r="L138" s="1">
        <f t="shared" si="28"/>
        <v>935</v>
      </c>
      <c r="M138" s="1">
        <f t="shared" si="28"/>
        <v>937</v>
      </c>
      <c r="N138" s="1">
        <f t="shared" si="28"/>
        <v>951</v>
      </c>
      <c r="O138" s="1">
        <f t="shared" si="28"/>
        <v>960</v>
      </c>
      <c r="P138" s="1">
        <f t="shared" si="28"/>
        <v>961</v>
      </c>
      <c r="Q138" s="1">
        <f t="shared" si="28"/>
        <v>964</v>
      </c>
      <c r="R138" s="1">
        <f t="shared" si="28"/>
        <v>975</v>
      </c>
      <c r="S138" s="1">
        <f t="shared" si="28"/>
        <v>978</v>
      </c>
      <c r="T138" s="1">
        <f t="shared" si="28"/>
        <v>981</v>
      </c>
      <c r="U138" s="1">
        <f t="shared" si="28"/>
        <v>985</v>
      </c>
      <c r="V138" s="1">
        <f t="shared" si="28"/>
        <v>985</v>
      </c>
      <c r="W138" s="1">
        <f t="shared" si="28"/>
        <v>985</v>
      </c>
      <c r="X138" s="1">
        <f t="shared" si="28"/>
        <v>990</v>
      </c>
      <c r="Y138" s="1">
        <f t="shared" si="28"/>
        <v>993</v>
      </c>
      <c r="Z138" s="1">
        <f t="shared" si="28"/>
        <v>1001</v>
      </c>
      <c r="AA138" s="1">
        <f t="shared" si="28"/>
        <v>1005</v>
      </c>
      <c r="AB138" s="1">
        <f t="shared" si="28"/>
        <v>1006</v>
      </c>
      <c r="AC138" s="1">
        <f t="shared" si="28"/>
        <v>1014</v>
      </c>
      <c r="AD138" s="1">
        <f t="shared" si="28"/>
        <v>1019</v>
      </c>
      <c r="AE138" s="1">
        <f t="shared" si="28"/>
        <v>1033</v>
      </c>
      <c r="AF138" s="1">
        <f t="shared" si="28"/>
        <v>1044</v>
      </c>
      <c r="AG138" s="1">
        <f t="shared" si="28"/>
        <v>1048</v>
      </c>
      <c r="AH138" s="1">
        <f t="shared" si="28"/>
        <v>1077</v>
      </c>
      <c r="AI138" s="1">
        <f t="shared" si="28"/>
        <v>1088</v>
      </c>
      <c r="AJ138" t="s">
        <v>58</v>
      </c>
      <c r="AP138" s="1">
        <v>132</v>
      </c>
      <c r="AQ138" s="50">
        <f t="shared" si="27"/>
        <v>0.20276497695852536</v>
      </c>
      <c r="AR138" s="3">
        <v>-2.2342761203667773E-2</v>
      </c>
      <c r="AS138" s="3">
        <v>-1.9496066583057872E-2</v>
      </c>
    </row>
    <row r="139" spans="2:45" x14ac:dyDescent="0.3">
      <c r="B139" s="36" t="s">
        <v>38</v>
      </c>
      <c r="D139">
        <v>1</v>
      </c>
      <c r="E139" s="25">
        <f t="shared" ref="E139:AI144" si="29">E103</f>
        <v>2.4076785423783883E-2</v>
      </c>
      <c r="F139" s="25">
        <f t="shared" si="29"/>
        <v>-4.2622417439401407E-2</v>
      </c>
      <c r="G139" s="25">
        <f t="shared" si="29"/>
        <v>-4.3923865300147151E-3</v>
      </c>
      <c r="H139" s="25">
        <f t="shared" si="29"/>
        <v>2.6517000162680906E-2</v>
      </c>
      <c r="I139" s="25">
        <f t="shared" si="29"/>
        <v>-3.5789816170490405E-3</v>
      </c>
      <c r="J139" s="25">
        <f t="shared" si="29"/>
        <v>-4.2622417439401407E-2</v>
      </c>
      <c r="K139" s="25">
        <f t="shared" si="29"/>
        <v>-1.8220270050431177E-2</v>
      </c>
      <c r="L139" s="25">
        <f t="shared" si="29"/>
        <v>-2.2287294615259547E-2</v>
      </c>
      <c r="M139" s="25">
        <f t="shared" si="29"/>
        <v>3.465104929233765E-2</v>
      </c>
      <c r="N139" s="25">
        <f t="shared" si="29"/>
        <v>-4.8316251830161125E-2</v>
      </c>
      <c r="O139" s="25">
        <f t="shared" si="29"/>
        <v>-5.8890515698714889E-2</v>
      </c>
      <c r="P139" s="25">
        <f t="shared" si="29"/>
        <v>3.7416625996420276E-3</v>
      </c>
      <c r="Q139" s="25">
        <f t="shared" si="29"/>
        <v>-6.0191963559460635E-3</v>
      </c>
      <c r="R139" s="25">
        <f t="shared" si="29"/>
        <v>1.1062306816333096E-2</v>
      </c>
      <c r="S139" s="25">
        <f t="shared" si="29"/>
        <v>3.8718073857166017E-2</v>
      </c>
      <c r="T139" s="25">
        <f t="shared" si="29"/>
        <v>8.6708963722140805E-2</v>
      </c>
      <c r="U139" s="25">
        <f t="shared" si="29"/>
        <v>-1.1387668781520179E-3</v>
      </c>
      <c r="V139" s="25">
        <f t="shared" si="29"/>
        <v>-6.2144135350577584E-2</v>
      </c>
      <c r="W139" s="25">
        <f t="shared" si="29"/>
        <v>1.5942736294127142E-2</v>
      </c>
      <c r="X139" s="25">
        <f t="shared" si="29"/>
        <v>4.4411908247925742E-2</v>
      </c>
      <c r="Y139" s="25">
        <f t="shared" si="29"/>
        <v>-9.2728160078087603E-3</v>
      </c>
      <c r="Z139" s="25">
        <f t="shared" si="29"/>
        <v>-2.3100699528225223E-2</v>
      </c>
      <c r="AA139" s="25">
        <f t="shared" si="29"/>
        <v>-7.4345209045062699E-2</v>
      </c>
      <c r="AB139" s="25">
        <f t="shared" si="29"/>
        <v>-8.9799902391410516E-2</v>
      </c>
      <c r="AC139" s="25">
        <f t="shared" si="29"/>
        <v>-3.5789816170490405E-3</v>
      </c>
      <c r="AD139" s="25">
        <f t="shared" si="29"/>
        <v>-4.4249227265332751E-2</v>
      </c>
      <c r="AE139" s="25">
        <f t="shared" si="29"/>
        <v>2.5703595249715234E-2</v>
      </c>
      <c r="AF139" s="25">
        <f t="shared" si="29"/>
        <v>1.8382951033024165E-2</v>
      </c>
      <c r="AG139" s="25">
        <f t="shared" si="29"/>
        <v>3.7904668944200345E-2</v>
      </c>
      <c r="AH139" s="25">
        <f t="shared" si="29"/>
        <v>4.8804294777933055E-4</v>
      </c>
      <c r="AI139" s="37">
        <f t="shared" si="29"/>
        <v>3.0584024727509276E-2</v>
      </c>
      <c r="AP139" s="1">
        <v>133</v>
      </c>
      <c r="AQ139" s="50">
        <f t="shared" si="27"/>
        <v>0.20430107526881722</v>
      </c>
      <c r="AR139" s="3">
        <v>-2.2204387372926779E-2</v>
      </c>
      <c r="AS139" s="3">
        <v>-1.9496066583057872E-2</v>
      </c>
    </row>
    <row r="140" spans="2:45" x14ac:dyDescent="0.3">
      <c r="B140" s="11"/>
      <c r="D140">
        <v>3</v>
      </c>
      <c r="E140" s="25">
        <f t="shared" si="29"/>
        <v>1.2510310695628296E-2</v>
      </c>
      <c r="F140" s="25">
        <f t="shared" si="29"/>
        <v>-2.5295573274676901E-2</v>
      </c>
      <c r="G140" s="25">
        <f t="shared" si="29"/>
        <v>-1.2235358812207832E-2</v>
      </c>
      <c r="H140" s="25">
        <f t="shared" si="29"/>
        <v>1.3885070112730304E-2</v>
      </c>
      <c r="I140" s="25">
        <f t="shared" si="29"/>
        <v>1.1135551278526289E-2</v>
      </c>
      <c r="J140" s="25">
        <f t="shared" si="29"/>
        <v>-4.5916964531207007E-2</v>
      </c>
      <c r="K140" s="25">
        <f t="shared" si="29"/>
        <v>-2.5295573274676901E-2</v>
      </c>
      <c r="L140" s="25">
        <f t="shared" si="29"/>
        <v>-7.4237008523508072E-3</v>
      </c>
      <c r="M140" s="25">
        <f t="shared" si="29"/>
        <v>5.8564751168545537E-2</v>
      </c>
      <c r="N140" s="25">
        <f t="shared" si="29"/>
        <v>-8.7984602694528152E-3</v>
      </c>
      <c r="O140" s="25">
        <f t="shared" si="29"/>
        <v>-2.2546054440472887E-2</v>
      </c>
      <c r="P140" s="25">
        <f t="shared" si="29"/>
        <v>3.931811932911744E-2</v>
      </c>
      <c r="Q140" s="25">
        <f t="shared" si="29"/>
        <v>-6.7363211437998036E-3</v>
      </c>
      <c r="R140" s="25">
        <f t="shared" si="29"/>
        <v>4.1380258454770447E-2</v>
      </c>
      <c r="S140" s="25">
        <f t="shared" si="29"/>
        <v>4.2067638163321451E-2</v>
      </c>
      <c r="T140" s="25">
        <f t="shared" si="29"/>
        <v>9.4995875721748724E-2</v>
      </c>
      <c r="U140" s="25">
        <f t="shared" si="29"/>
        <v>1.5259829529832311E-2</v>
      </c>
      <c r="V140" s="25">
        <f t="shared" si="29"/>
        <v>-1.9246631839427788E-3</v>
      </c>
      <c r="W140" s="25">
        <f t="shared" si="29"/>
        <v>1.1822930987077294E-2</v>
      </c>
      <c r="X140" s="25">
        <f t="shared" si="29"/>
        <v>8.2485565026123558E-4</v>
      </c>
      <c r="Y140" s="25">
        <f t="shared" si="29"/>
        <v>-1.0860599395105825E-2</v>
      </c>
      <c r="Z140" s="25">
        <f t="shared" si="29"/>
        <v>1.5122353588122393E-3</v>
      </c>
      <c r="AA140" s="25">
        <f t="shared" si="29"/>
        <v>-4.5916964531207007E-2</v>
      </c>
      <c r="AB140" s="25">
        <f t="shared" si="29"/>
        <v>-3.2169370360186939E-2</v>
      </c>
      <c r="AC140" s="25">
        <f t="shared" si="29"/>
        <v>4.756667583172948E-2</v>
      </c>
      <c r="AD140" s="25">
        <f t="shared" si="29"/>
        <v>2.0758867198240341E-2</v>
      </c>
      <c r="AE140" s="25">
        <f t="shared" si="29"/>
        <v>6.1314270002749555E-2</v>
      </c>
      <c r="AF140" s="25">
        <f t="shared" si="29"/>
        <v>4.6191916414627471E-2</v>
      </c>
      <c r="AG140" s="25">
        <f t="shared" si="29"/>
        <v>8.8809458344789691E-2</v>
      </c>
      <c r="AH140" s="25">
        <f t="shared" si="29"/>
        <v>5.9939510585647546E-2</v>
      </c>
      <c r="AI140" s="37">
        <f t="shared" si="29"/>
        <v>4.344239758042346E-2</v>
      </c>
      <c r="AP140" s="1">
        <v>134</v>
      </c>
      <c r="AQ140" s="50">
        <f t="shared" si="27"/>
        <v>0.20583717357910905</v>
      </c>
      <c r="AR140" s="3">
        <v>-2.2199705232129614E-2</v>
      </c>
      <c r="AS140" s="3">
        <v>-1.8932874354561136E-2</v>
      </c>
    </row>
    <row r="141" spans="2:45" x14ac:dyDescent="0.3">
      <c r="B141" s="11"/>
      <c r="D141">
        <v>5</v>
      </c>
      <c r="E141" s="25">
        <f t="shared" si="29"/>
        <v>1.757987937892987E-2</v>
      </c>
      <c r="F141" s="25">
        <f t="shared" si="29"/>
        <v>-2.9898626972924364E-2</v>
      </c>
      <c r="G141" s="25">
        <f t="shared" si="29"/>
        <v>-9.3673809829333439E-3</v>
      </c>
      <c r="H141" s="25">
        <f t="shared" si="29"/>
        <v>5.389452072372701E-3</v>
      </c>
      <c r="I141" s="25">
        <f t="shared" si="29"/>
        <v>1.6296676504555428E-2</v>
      </c>
      <c r="J141" s="25">
        <f t="shared" si="29"/>
        <v>-4.401385859104319E-2</v>
      </c>
      <c r="K141" s="25">
        <f t="shared" si="29"/>
        <v>-2.9898626972924364E-2</v>
      </c>
      <c r="L141" s="25">
        <f t="shared" si="29"/>
        <v>-6.1593737969972469E-3</v>
      </c>
      <c r="M141" s="25">
        <f t="shared" si="29"/>
        <v>4.9018349801103617E-2</v>
      </c>
      <c r="N141" s="25">
        <f t="shared" si="29"/>
        <v>-3.8496086231227324E-4</v>
      </c>
      <c r="O141" s="25">
        <f t="shared" si="29"/>
        <v>9.8806621326832361E-3</v>
      </c>
      <c r="P141" s="25">
        <f t="shared" si="29"/>
        <v>4.5168741177980302E-2</v>
      </c>
      <c r="Q141" s="25">
        <f t="shared" si="29"/>
        <v>-4.234569485435589E-3</v>
      </c>
      <c r="R141" s="25">
        <f t="shared" si="29"/>
        <v>5.8000769921724683E-2</v>
      </c>
      <c r="S141" s="25">
        <f t="shared" si="29"/>
        <v>3.1053509559861473E-2</v>
      </c>
      <c r="T141" s="25">
        <f t="shared" si="29"/>
        <v>8.6872834595149551E-2</v>
      </c>
      <c r="U141" s="25">
        <f t="shared" si="29"/>
        <v>3.4261516745797568E-2</v>
      </c>
      <c r="V141" s="25">
        <f t="shared" si="29"/>
        <v>1.4371872192993771E-2</v>
      </c>
      <c r="W141" s="25">
        <f t="shared" si="29"/>
        <v>1.3088669318619333E-2</v>
      </c>
      <c r="X141" s="25">
        <f t="shared" si="29"/>
        <v>-2.9513666110611504E-3</v>
      </c>
      <c r="Y141" s="25">
        <f t="shared" si="29"/>
        <v>-1.0008982420120563E-2</v>
      </c>
      <c r="Z141" s="25">
        <f t="shared" si="29"/>
        <v>1.6938277941742647E-2</v>
      </c>
      <c r="AA141" s="25">
        <f t="shared" si="29"/>
        <v>-8.7257795457461249E-3</v>
      </c>
      <c r="AB141" s="25">
        <f t="shared" si="29"/>
        <v>-8.0841781085589058E-3</v>
      </c>
      <c r="AC141" s="25">
        <f t="shared" si="29"/>
        <v>5.1584755549852493E-2</v>
      </c>
      <c r="AD141" s="25">
        <f t="shared" si="29"/>
        <v>3.9394328243295328E-2</v>
      </c>
      <c r="AE141" s="25">
        <f t="shared" si="29"/>
        <v>7.6607211600154046E-2</v>
      </c>
      <c r="AF141" s="25">
        <f t="shared" si="29"/>
        <v>6.6341588605158541E-2</v>
      </c>
      <c r="AG141" s="25">
        <f t="shared" si="29"/>
        <v>8.0456820223277367E-2</v>
      </c>
      <c r="AH141" s="25">
        <f t="shared" si="29"/>
        <v>7.9815218786090145E-2</v>
      </c>
      <c r="AI141" s="37">
        <f t="shared" si="29"/>
        <v>3.811112536892089E-2</v>
      </c>
      <c r="AP141" s="1">
        <v>135</v>
      </c>
      <c r="AQ141" s="50">
        <f t="shared" si="27"/>
        <v>0.20737327188940091</v>
      </c>
      <c r="AR141" s="3">
        <v>-2.2199705232129614E-2</v>
      </c>
      <c r="AS141" s="3">
        <v>-1.882693700217241E-2</v>
      </c>
    </row>
    <row r="142" spans="2:45" x14ac:dyDescent="0.3">
      <c r="B142" s="11"/>
      <c r="D142">
        <v>10</v>
      </c>
      <c r="E142" s="25">
        <f t="shared" si="29"/>
        <v>1.0136315973435915E-2</v>
      </c>
      <c r="F142" s="25">
        <f t="shared" si="29"/>
        <v>-3.413724804846785E-2</v>
      </c>
      <c r="G142" s="25">
        <f t="shared" si="29"/>
        <v>-2.679715717115175E-3</v>
      </c>
      <c r="H142" s="25">
        <f t="shared" si="29"/>
        <v>1.0136315973435915E-2</v>
      </c>
      <c r="I142" s="25">
        <f t="shared" si="29"/>
        <v>1.6544331818711459E-2</v>
      </c>
      <c r="J142" s="25">
        <f t="shared" si="29"/>
        <v>-4.2292904578818541E-2</v>
      </c>
      <c r="K142" s="25">
        <f t="shared" si="29"/>
        <v>-2.7146685308167256E-2</v>
      </c>
      <c r="L142" s="25">
        <f t="shared" si="29"/>
        <v>1.3981125480601719E-3</v>
      </c>
      <c r="M142" s="25">
        <f t="shared" si="29"/>
        <v>3.6933473144588197E-2</v>
      </c>
      <c r="N142" s="25">
        <f t="shared" si="29"/>
        <v>2.330187580100728E-4</v>
      </c>
      <c r="O142" s="25">
        <f t="shared" si="29"/>
        <v>1.2466503553536113E-2</v>
      </c>
      <c r="P142" s="25">
        <f t="shared" si="29"/>
        <v>5.6740067575439881E-2</v>
      </c>
      <c r="Q142" s="25">
        <f t="shared" si="29"/>
        <v>-7.92263777234062E-3</v>
      </c>
      <c r="R142" s="25">
        <f t="shared" si="29"/>
        <v>5.8487708260515026E-2</v>
      </c>
      <c r="S142" s="25">
        <f t="shared" si="29"/>
        <v>2.1204706978911858E-2</v>
      </c>
      <c r="T142" s="25">
        <f t="shared" si="29"/>
        <v>6.1400442735640277E-2</v>
      </c>
      <c r="U142" s="25">
        <f t="shared" si="29"/>
        <v>6.1982989630665328E-2</v>
      </c>
      <c r="V142" s="25">
        <f t="shared" si="29"/>
        <v>2.5282535244087204E-2</v>
      </c>
      <c r="W142" s="25">
        <f t="shared" si="29"/>
        <v>4.741931725503909E-2</v>
      </c>
      <c r="X142" s="25">
        <f t="shared" si="29"/>
        <v>-3.4952813701497672E-4</v>
      </c>
      <c r="Y142" s="25">
        <f t="shared" si="29"/>
        <v>-1.6078294302691313E-2</v>
      </c>
      <c r="Z142" s="25">
        <f t="shared" si="29"/>
        <v>2.8777816614237502E-2</v>
      </c>
      <c r="AA142" s="25">
        <f t="shared" si="29"/>
        <v>2.5632063381102708E-3</v>
      </c>
      <c r="AB142" s="25">
        <f t="shared" si="29"/>
        <v>7.2235814983106677E-3</v>
      </c>
      <c r="AC142" s="25">
        <f t="shared" si="29"/>
        <v>6.2565536525690371E-2</v>
      </c>
      <c r="AD142" s="25">
        <f t="shared" si="29"/>
        <v>4.9749504835139284E-2</v>
      </c>
      <c r="AE142" s="25">
        <f t="shared" si="29"/>
        <v>8.8197599906792559E-2</v>
      </c>
      <c r="AF142" s="25">
        <f t="shared" si="29"/>
        <v>6.0235348945590177E-2</v>
      </c>
      <c r="AG142" s="25">
        <f t="shared" si="29"/>
        <v>0.10334381917744384</v>
      </c>
      <c r="AH142" s="25">
        <f t="shared" si="29"/>
        <v>7.3633927531166321E-2</v>
      </c>
      <c r="AI142" s="37">
        <f t="shared" si="29"/>
        <v>3.6933473144588197E-2</v>
      </c>
      <c r="AP142" s="1">
        <v>136</v>
      </c>
      <c r="AQ142" s="50">
        <f t="shared" si="27"/>
        <v>0.20890937019969277</v>
      </c>
      <c r="AR142" s="3">
        <v>-2.1779947427713105E-2</v>
      </c>
      <c r="AS142" s="3">
        <v>-1.8660287081339714E-2</v>
      </c>
    </row>
    <row r="143" spans="2:45" x14ac:dyDescent="0.3">
      <c r="B143" s="11"/>
      <c r="D143">
        <v>15</v>
      </c>
      <c r="E143" s="25">
        <f t="shared" si="29"/>
        <v>7.993867717914974E-3</v>
      </c>
      <c r="F143" s="25">
        <f t="shared" si="29"/>
        <v>-3.7998247919404343E-2</v>
      </c>
      <c r="G143" s="25">
        <f t="shared" si="29"/>
        <v>-4.599211563731981E-3</v>
      </c>
      <c r="H143" s="25">
        <f t="shared" si="29"/>
        <v>2.6609724047306126E-2</v>
      </c>
      <c r="I143" s="25">
        <f t="shared" si="29"/>
        <v>7.993867717914974E-3</v>
      </c>
      <c r="J143" s="25">
        <f t="shared" si="29"/>
        <v>-4.5116075339465662E-2</v>
      </c>
      <c r="K143" s="25">
        <f t="shared" si="29"/>
        <v>-2.7595269382391638E-2</v>
      </c>
      <c r="L143" s="25">
        <f t="shared" si="29"/>
        <v>-5.694261936049108E-3</v>
      </c>
      <c r="M143" s="25">
        <f t="shared" si="29"/>
        <v>3.3180026281208884E-2</v>
      </c>
      <c r="N143" s="25">
        <f t="shared" si="29"/>
        <v>-1.0621988611476178E-2</v>
      </c>
      <c r="O143" s="25">
        <f t="shared" si="29"/>
        <v>1.6754270696451985E-2</v>
      </c>
      <c r="P143" s="25">
        <f t="shared" si="29"/>
        <v>6.1651335961454175E-2</v>
      </c>
      <c r="Q143" s="25">
        <f t="shared" si="29"/>
        <v>-1.2264564169951867E-2</v>
      </c>
      <c r="R143" s="25">
        <f t="shared" si="29"/>
        <v>6.0008760402978485E-2</v>
      </c>
      <c r="S143" s="25">
        <f t="shared" si="29"/>
        <v>7.993867717914974E-3</v>
      </c>
      <c r="T143" s="25">
        <f t="shared" si="29"/>
        <v>5.2890932982917159E-2</v>
      </c>
      <c r="U143" s="25">
        <f t="shared" si="29"/>
        <v>7.3696890056942563E-2</v>
      </c>
      <c r="V143" s="25">
        <f t="shared" si="29"/>
        <v>4.5225580376697279E-2</v>
      </c>
      <c r="W143" s="25">
        <f t="shared" si="29"/>
        <v>5.7818659658344228E-2</v>
      </c>
      <c r="X143" s="25">
        <f t="shared" si="29"/>
        <v>-4.599211563731981E-3</v>
      </c>
      <c r="Y143" s="25">
        <f t="shared" si="29"/>
        <v>-1.6097240473061811E-2</v>
      </c>
      <c r="Z143" s="25">
        <f t="shared" si="29"/>
        <v>3.3727551467367445E-2</v>
      </c>
      <c r="AA143" s="25">
        <f t="shared" si="29"/>
        <v>-2.190100744634751E-4</v>
      </c>
      <c r="AB143" s="25">
        <f t="shared" si="29"/>
        <v>1.237406920718348E-2</v>
      </c>
      <c r="AC143" s="25">
        <f t="shared" si="29"/>
        <v>5.9461235216819924E-2</v>
      </c>
      <c r="AD143" s="25">
        <f t="shared" si="29"/>
        <v>5.8913710030661356E-2</v>
      </c>
      <c r="AE143" s="25">
        <f t="shared" si="29"/>
        <v>9.1765221200175148E-2</v>
      </c>
      <c r="AF143" s="25">
        <f t="shared" si="29"/>
        <v>6.4388961892246993E-2</v>
      </c>
      <c r="AG143" s="25">
        <f t="shared" si="29"/>
        <v>9.8883048620236474E-2</v>
      </c>
      <c r="AH143" s="25">
        <f t="shared" si="29"/>
        <v>8.1909767849321011E-2</v>
      </c>
      <c r="AI143" s="37">
        <f t="shared" si="29"/>
        <v>4.6320630749014401E-2</v>
      </c>
      <c r="AP143" s="1">
        <v>137</v>
      </c>
      <c r="AQ143" s="50">
        <f t="shared" si="27"/>
        <v>0.21044546850998463</v>
      </c>
      <c r="AR143" s="3">
        <v>-2.175704631613655E-2</v>
      </c>
      <c r="AS143" s="3">
        <v>-1.8479776847977723E-2</v>
      </c>
    </row>
    <row r="144" spans="2:45" x14ac:dyDescent="0.3">
      <c r="B144" s="11"/>
      <c r="D144">
        <v>20</v>
      </c>
      <c r="E144" s="25">
        <f t="shared" si="29"/>
        <v>2.1900093857545339E-3</v>
      </c>
      <c r="F144" s="25">
        <f t="shared" si="29"/>
        <v>-3.7960162686411489E-2</v>
      </c>
      <c r="G144" s="25">
        <f t="shared" si="29"/>
        <v>-6.1528835123578866E-3</v>
      </c>
      <c r="H144" s="25">
        <f t="shared" si="29"/>
        <v>3.3997288559808138E-2</v>
      </c>
      <c r="I144" s="25">
        <f t="shared" si="29"/>
        <v>7.9257482532068234E-3</v>
      </c>
      <c r="J144" s="25">
        <f t="shared" si="29"/>
        <v>-4.7345917196787962E-2</v>
      </c>
      <c r="K144" s="25">
        <f t="shared" si="29"/>
        <v>-1.7624361247262466E-2</v>
      </c>
      <c r="L144" s="25">
        <f t="shared" si="29"/>
        <v>-1.46000625716965E-3</v>
      </c>
      <c r="M144" s="25">
        <f t="shared" si="29"/>
        <v>3.7647304202732323E-2</v>
      </c>
      <c r="N144" s="25">
        <f t="shared" si="29"/>
        <v>-6.674314318489913E-3</v>
      </c>
      <c r="O144" s="25">
        <f t="shared" si="29"/>
        <v>2.0440087600375453E-2</v>
      </c>
      <c r="P144" s="25">
        <f t="shared" si="29"/>
        <v>6.5804567733861744E-2</v>
      </c>
      <c r="Q144" s="25">
        <f t="shared" si="29"/>
        <v>-1.0845760767546123E-2</v>
      </c>
      <c r="R144" s="25">
        <f t="shared" si="29"/>
        <v>7.1018875795181999E-2</v>
      </c>
      <c r="S144" s="25">
        <f t="shared" si="29"/>
        <v>1.4704348732923166E-2</v>
      </c>
      <c r="T144" s="25">
        <f t="shared" si="29"/>
        <v>4.9640212743768924E-2</v>
      </c>
      <c r="U144" s="25">
        <f t="shared" si="29"/>
        <v>7.2061737407446064E-2</v>
      </c>
      <c r="V144" s="25">
        <f t="shared" si="29"/>
        <v>4.7033058713108797E-2</v>
      </c>
      <c r="W144" s="25">
        <f t="shared" si="29"/>
        <v>7.1018875795181999E-2</v>
      </c>
      <c r="X144" s="25">
        <f t="shared" si="29"/>
        <v>3.7543018041506131E-3</v>
      </c>
      <c r="Y144" s="25">
        <f t="shared" si="29"/>
        <v>-1.8145792053394491E-2</v>
      </c>
      <c r="Z144" s="25">
        <f t="shared" si="29"/>
        <v>4.7033058713108797E-2</v>
      </c>
      <c r="AA144" s="25">
        <f t="shared" si="29"/>
        <v>1.0428616122642897E-4</v>
      </c>
      <c r="AB144" s="25">
        <f t="shared" si="29"/>
        <v>1.4704348732923166E-2</v>
      </c>
      <c r="AC144" s="25">
        <f t="shared" si="29"/>
        <v>6.4761706121597692E-2</v>
      </c>
      <c r="AD144" s="25">
        <f t="shared" si="29"/>
        <v>5.7461674835749321E-2</v>
      </c>
      <c r="AE144" s="25">
        <f t="shared" si="29"/>
        <v>9.3961831264991164E-2</v>
      </c>
      <c r="AF144" s="25">
        <f t="shared" si="29"/>
        <v>6.736886015225782E-2</v>
      </c>
      <c r="AG144" s="25">
        <f t="shared" si="29"/>
        <v>9.6568985295651291E-2</v>
      </c>
      <c r="AH144" s="25">
        <f t="shared" si="29"/>
        <v>7.8840337887162396E-2</v>
      </c>
      <c r="AI144" s="37">
        <f t="shared" si="29"/>
        <v>4.3904473876316637E-2</v>
      </c>
      <c r="AP144" s="1">
        <v>138</v>
      </c>
      <c r="AQ144" s="50">
        <f t="shared" si="27"/>
        <v>0.2119815668202765</v>
      </c>
      <c r="AR144" s="3">
        <v>-2.1333141789972736E-2</v>
      </c>
      <c r="AS144" s="3">
        <v>-1.8220270050431177E-2</v>
      </c>
    </row>
    <row r="145" spans="2:45" x14ac:dyDescent="0.3">
      <c r="B145" s="12"/>
      <c r="C145" s="33"/>
      <c r="D145" s="39" t="s">
        <v>57</v>
      </c>
      <c r="E145" s="40" cm="1">
        <f t="array" ref="E145">AVERAGE(ABS(E139:E144))</f>
        <v>1.2414528095907913E-2</v>
      </c>
      <c r="F145" s="40" cm="1">
        <f t="array" ref="F145">AVERAGE(ABS(F139:F144))</f>
        <v>3.4652046056881054E-2</v>
      </c>
      <c r="G145" s="40" cm="1">
        <f t="array" ref="G145">AVERAGE(ABS(G139:G144))</f>
        <v>6.5711561863934899E-3</v>
      </c>
      <c r="H145" s="40" cm="1">
        <f t="array" ref="H145">AVERAGE(ABS(H139:H144))</f>
        <v>1.9422475154722344E-2</v>
      </c>
      <c r="I145" s="40" cm="1">
        <f t="array" ref="I145">AVERAGE(ABS(I139:I144))</f>
        <v>1.0579192864994001E-2</v>
      </c>
      <c r="J145" s="40" cm="1">
        <f t="array" ref="J145">AVERAGE(ABS(J139:J144))</f>
        <v>4.4551356279453967E-2</v>
      </c>
      <c r="K145" s="40" cm="1">
        <f t="array" ref="K145">AVERAGE(ABS(K139:K144))</f>
        <v>2.4296797705975634E-2</v>
      </c>
      <c r="L145" s="40" cm="1">
        <f t="array" ref="L145">AVERAGE(ABS(L139:L144))</f>
        <v>7.4037916676477538E-3</v>
      </c>
      <c r="M145" s="40" cm="1">
        <f t="array" ref="M145">AVERAGE(ABS(M139:M144))</f>
        <v>4.166582564841937E-2</v>
      </c>
      <c r="N145" s="40" cm="1">
        <f t="array" ref="N145">AVERAGE(ABS(N139:N144))</f>
        <v>1.2504832441650397E-2</v>
      </c>
      <c r="O145" s="40" cm="1">
        <f t="array" ref="O145">AVERAGE(ABS(O139:O144))</f>
        <v>2.3496349020372426E-2</v>
      </c>
      <c r="P145" s="40" cm="1">
        <f t="array" ref="P145">AVERAGE(ABS(P139:P144))</f>
        <v>4.5404082396249261E-2</v>
      </c>
      <c r="Q145" s="40" cm="1">
        <f t="array" ref="Q145">AVERAGE(ABS(Q139:Q144))</f>
        <v>8.0038416158366779E-3</v>
      </c>
      <c r="R145" s="40" cm="1">
        <f t="array" ref="R145">AVERAGE(ABS(R139:R144))</f>
        <v>4.9993113275250627E-2</v>
      </c>
      <c r="S145" s="40" cm="1">
        <f t="array" ref="S145">AVERAGE(ABS(S139:S144))</f>
        <v>2.5957024168349819E-2</v>
      </c>
      <c r="T145" s="40" cm="1">
        <f t="array" ref="T145">AVERAGE(ABS(T139:T144))</f>
        <v>7.2084877083560914E-2</v>
      </c>
      <c r="U145" s="40" cm="1">
        <f t="array" ref="U145">AVERAGE(ABS(U139:U144))</f>
        <v>4.3066955041472642E-2</v>
      </c>
      <c r="V145" s="40" cm="1">
        <f t="array" ref="V145">AVERAGE(ABS(V139:V144))</f>
        <v>3.2663640843567904E-2</v>
      </c>
      <c r="W145" s="40" cm="1">
        <f t="array" ref="W145">AVERAGE(ABS(W139:W144))</f>
        <v>3.6185198218064846E-2</v>
      </c>
      <c r="X145" s="40" cm="1">
        <f t="array" ref="X145">AVERAGE(ABS(X139:X144))</f>
        <v>9.4818620023576165E-3</v>
      </c>
      <c r="Y145" s="40" cm="1">
        <f t="array" ref="Y145">AVERAGE(ABS(Y139:Y144))</f>
        <v>1.3410620775363794E-2</v>
      </c>
      <c r="Z145" s="40" cm="1">
        <f t="array" ref="Z145">AVERAGE(ABS(Z139:Z144))</f>
        <v>2.5181606603915645E-2</v>
      </c>
      <c r="AA145" s="40" cm="1">
        <f t="array" ref="AA145">AVERAGE(ABS(AA139:AA144))</f>
        <v>2.1979075949302668E-2</v>
      </c>
      <c r="AB145" s="40" cm="1">
        <f t="array" ref="AB145">AVERAGE(ABS(AB139:AB144))</f>
        <v>2.739257504976228E-2</v>
      </c>
      <c r="AC145" s="40" cm="1">
        <f t="array" ref="AC145">AVERAGE(ABS(AC139:AC144))</f>
        <v>4.8253148477123163E-2</v>
      </c>
      <c r="AD145" s="40" cm="1">
        <f t="array" ref="AD145">AVERAGE(ABS(AD139:AD144))</f>
        <v>4.5087885401403065E-2</v>
      </c>
      <c r="AE145" s="40" cm="1">
        <f t="array" ref="AE145">AVERAGE(ABS(AE139:AE144))</f>
        <v>7.2924954870762948E-2</v>
      </c>
      <c r="AF145" s="40" cm="1">
        <f t="array" ref="AF145">AVERAGE(ABS(AF139:AF144))</f>
        <v>5.3818271173817524E-2</v>
      </c>
      <c r="AG145" s="40" cm="1">
        <f t="array" ref="AG145">AVERAGE(ABS(AG139:AG144))</f>
        <v>8.4327800100933159E-2</v>
      </c>
      <c r="AH145" s="40" cm="1">
        <f t="array" ref="AH145">AVERAGE(ABS(AH139:AH144))</f>
        <v>6.243780093119445E-2</v>
      </c>
      <c r="AI145" s="41" cm="1">
        <f t="array" ref="AI145">AVERAGE(ABS(AI139:AI144))</f>
        <v>3.9882687574462145E-2</v>
      </c>
      <c r="AP145" s="1">
        <v>139</v>
      </c>
      <c r="AQ145" s="50">
        <f t="shared" si="27"/>
        <v>0.21351766513056836</v>
      </c>
      <c r="AR145" s="3">
        <v>-2.1136189747513304E-2</v>
      </c>
      <c r="AS145" s="3">
        <v>-1.8211693824455644E-2</v>
      </c>
    </row>
    <row r="146" spans="2:45" x14ac:dyDescent="0.3">
      <c r="AP146" s="1">
        <v>140</v>
      </c>
      <c r="AQ146" s="50">
        <f t="shared" si="27"/>
        <v>0.21505376344086022</v>
      </c>
      <c r="AR146" s="3">
        <v>-2.1051272116750556E-2</v>
      </c>
      <c r="AS146" s="3">
        <v>-1.8145792053394491E-2</v>
      </c>
    </row>
    <row r="147" spans="2:45" x14ac:dyDescent="0.3">
      <c r="AP147" s="1">
        <v>141</v>
      </c>
      <c r="AQ147" s="50">
        <f t="shared" si="27"/>
        <v>0.21658986175115208</v>
      </c>
      <c r="AR147" s="3">
        <v>-2.1028914757791964E-2</v>
      </c>
      <c r="AS147" s="3">
        <v>-1.8076890435372958E-2</v>
      </c>
    </row>
    <row r="148" spans="2:45" x14ac:dyDescent="0.3">
      <c r="AP148" s="1">
        <v>142</v>
      </c>
      <c r="AQ148" s="50">
        <f t="shared" si="27"/>
        <v>0.21812596006144394</v>
      </c>
      <c r="AR148" s="3">
        <v>-2.0988677161005307E-2</v>
      </c>
      <c r="AS148" s="3">
        <v>-1.771519418578249E-2</v>
      </c>
    </row>
    <row r="149" spans="2:45" x14ac:dyDescent="0.3">
      <c r="AP149" s="1">
        <v>143</v>
      </c>
      <c r="AQ149" s="50">
        <f t="shared" si="27"/>
        <v>0.2196620583717358</v>
      </c>
      <c r="AR149" s="3">
        <v>-2.0988677161005307E-2</v>
      </c>
      <c r="AS149" s="3">
        <v>-1.7703349282296652E-2</v>
      </c>
    </row>
    <row r="150" spans="2:45" x14ac:dyDescent="0.3">
      <c r="AP150" s="1">
        <v>144</v>
      </c>
      <c r="AQ150" s="50">
        <f t="shared" si="27"/>
        <v>0.22119815668202766</v>
      </c>
      <c r="AR150" s="3">
        <v>-2.0724154359218677E-2</v>
      </c>
      <c r="AS150" s="3">
        <v>-1.7624361247262466E-2</v>
      </c>
    </row>
    <row r="151" spans="2:45" x14ac:dyDescent="0.3">
      <c r="AP151" s="1">
        <v>145</v>
      </c>
      <c r="AQ151" s="50">
        <f t="shared" si="27"/>
        <v>0.2227342549923195</v>
      </c>
      <c r="AR151" s="3">
        <v>-2.0668693009118541E-2</v>
      </c>
      <c r="AS151" s="3">
        <v>-1.7595865161707209E-2</v>
      </c>
    </row>
    <row r="152" spans="2:45" x14ac:dyDescent="0.3">
      <c r="AP152" s="1">
        <v>146</v>
      </c>
      <c r="AQ152" s="50">
        <f t="shared" si="27"/>
        <v>0.22427035330261136</v>
      </c>
      <c r="AR152" s="3">
        <v>-2.0386826973340304E-2</v>
      </c>
      <c r="AS152" s="3">
        <v>-1.6265724166761746E-2</v>
      </c>
    </row>
    <row r="153" spans="2:45" x14ac:dyDescent="0.3">
      <c r="AP153" s="1">
        <v>147</v>
      </c>
      <c r="AQ153" s="50">
        <f t="shared" si="27"/>
        <v>0.22580645161290322</v>
      </c>
      <c r="AR153" s="3">
        <v>-2.0179801071155232E-2</v>
      </c>
      <c r="AS153" s="3">
        <v>-1.6097240473061811E-2</v>
      </c>
    </row>
    <row r="154" spans="2:45" x14ac:dyDescent="0.3">
      <c r="AP154" s="1">
        <v>148</v>
      </c>
      <c r="AQ154" s="50">
        <f t="shared" si="27"/>
        <v>0.22734254992319508</v>
      </c>
      <c r="AR154" s="3">
        <v>-2.0108785231580755E-2</v>
      </c>
      <c r="AS154" s="3">
        <v>-1.6078294302691313E-2</v>
      </c>
    </row>
    <row r="155" spans="2:45" x14ac:dyDescent="0.3">
      <c r="AP155" s="1">
        <v>149</v>
      </c>
      <c r="AQ155" s="50">
        <f t="shared" si="27"/>
        <v>0.22887864823348694</v>
      </c>
      <c r="AR155" s="3">
        <v>-1.9607843137254867E-2</v>
      </c>
      <c r="AS155" s="3">
        <v>-1.5954859422122863E-2</v>
      </c>
    </row>
    <row r="156" spans="2:45" x14ac:dyDescent="0.3">
      <c r="AP156" s="1">
        <v>150</v>
      </c>
      <c r="AQ156" s="50">
        <f t="shared" si="27"/>
        <v>0.2304147465437788</v>
      </c>
      <c r="AR156" s="3">
        <v>-1.934134866701516E-2</v>
      </c>
      <c r="AS156" s="3">
        <v>-1.5030858052956423E-2</v>
      </c>
    </row>
    <row r="157" spans="2:45" x14ac:dyDescent="0.3">
      <c r="AP157" s="1">
        <v>151</v>
      </c>
      <c r="AQ157" s="50">
        <f t="shared" si="27"/>
        <v>0.23195084485407066</v>
      </c>
      <c r="AR157" s="3">
        <v>-1.9259130736531661E-2</v>
      </c>
      <c r="AS157" s="3">
        <v>-1.4686955863426519E-2</v>
      </c>
    </row>
    <row r="158" spans="2:45" x14ac:dyDescent="0.3">
      <c r="AP158" s="1">
        <v>152</v>
      </c>
      <c r="AQ158" s="50">
        <f t="shared" si="27"/>
        <v>0.23348694316436253</v>
      </c>
      <c r="AR158" s="3">
        <v>-1.8917426125379791E-2</v>
      </c>
      <c r="AS158" s="3">
        <v>-1.4533147521401574E-2</v>
      </c>
    </row>
    <row r="159" spans="2:45" x14ac:dyDescent="0.3">
      <c r="AP159" s="1">
        <v>153</v>
      </c>
      <c r="AQ159" s="50">
        <f t="shared" si="27"/>
        <v>0.23502304147465439</v>
      </c>
      <c r="AR159" s="3">
        <v>-1.8538265933885582E-2</v>
      </c>
      <c r="AS159" s="3">
        <v>-1.4103792961796461E-2</v>
      </c>
    </row>
    <row r="160" spans="2:45" x14ac:dyDescent="0.3">
      <c r="AP160" s="1">
        <v>154</v>
      </c>
      <c r="AQ160" s="50">
        <f t="shared" si="27"/>
        <v>0.23655913978494625</v>
      </c>
      <c r="AR160" s="3">
        <v>-1.8434282978213958E-2</v>
      </c>
      <c r="AS160" s="3">
        <v>-1.3456423094977348E-2</v>
      </c>
    </row>
    <row r="161" spans="42:45" x14ac:dyDescent="0.3">
      <c r="AP161" s="1">
        <v>155</v>
      </c>
      <c r="AQ161" s="50">
        <f t="shared" si="27"/>
        <v>0.23809523809523808</v>
      </c>
      <c r="AR161" s="3">
        <v>-1.8128654970760234E-2</v>
      </c>
      <c r="AS161" s="3">
        <v>-1.3125309559187791E-2</v>
      </c>
    </row>
    <row r="162" spans="42:45" x14ac:dyDescent="0.3">
      <c r="AP162" s="1">
        <v>156</v>
      </c>
      <c r="AQ162" s="50">
        <f t="shared" si="27"/>
        <v>0.23963133640552994</v>
      </c>
      <c r="AR162" s="3">
        <v>-1.7536592101629445E-2</v>
      </c>
      <c r="AS162" s="3">
        <v>-1.3076817746131664E-2</v>
      </c>
    </row>
    <row r="163" spans="42:45" x14ac:dyDescent="0.3">
      <c r="AP163" s="1">
        <v>157</v>
      </c>
      <c r="AQ163" s="50">
        <f t="shared" si="27"/>
        <v>0.2411674347158218</v>
      </c>
      <c r="AR163" s="3">
        <v>-1.7472777918460407E-2</v>
      </c>
      <c r="AS163" s="3">
        <v>-1.3065248005007076E-2</v>
      </c>
    </row>
    <row r="164" spans="42:45" x14ac:dyDescent="0.3">
      <c r="AP164" s="1">
        <v>158</v>
      </c>
      <c r="AQ164" s="50">
        <f t="shared" si="27"/>
        <v>0.24270353302611367</v>
      </c>
      <c r="AR164" s="3">
        <v>-1.6537888030364708E-2</v>
      </c>
      <c r="AS164" s="3">
        <v>-1.3040015926737033E-2</v>
      </c>
    </row>
    <row r="165" spans="42:45" x14ac:dyDescent="0.3">
      <c r="AP165" s="1">
        <v>159</v>
      </c>
      <c r="AQ165" s="50">
        <f t="shared" si="27"/>
        <v>0.24423963133640553</v>
      </c>
      <c r="AR165" s="3">
        <v>-1.6450648055832504E-2</v>
      </c>
      <c r="AS165" s="3">
        <v>-1.2264564169951867E-2</v>
      </c>
    </row>
    <row r="166" spans="42:45" x14ac:dyDescent="0.3">
      <c r="AP166" s="1">
        <v>160</v>
      </c>
      <c r="AQ166" s="50">
        <f t="shared" si="27"/>
        <v>0.24577572964669739</v>
      </c>
      <c r="AR166" s="3">
        <v>-1.6120282104936802E-2</v>
      </c>
      <c r="AS166" s="3">
        <v>-1.2235358812207832E-2</v>
      </c>
    </row>
    <row r="167" spans="42:45" x14ac:dyDescent="0.3">
      <c r="AP167" s="1">
        <v>161</v>
      </c>
      <c r="AQ167" s="50">
        <f t="shared" si="27"/>
        <v>0.24731182795698925</v>
      </c>
      <c r="AR167" s="3">
        <v>-1.6077434172750316E-2</v>
      </c>
      <c r="AS167" s="3">
        <v>-1.1518400463633794E-2</v>
      </c>
    </row>
    <row r="168" spans="42:45" x14ac:dyDescent="0.3">
      <c r="AP168" s="1">
        <v>162</v>
      </c>
      <c r="AQ168" s="50">
        <f t="shared" si="27"/>
        <v>0.24884792626728111</v>
      </c>
      <c r="AR168" s="3">
        <v>-1.6051011433597211E-2</v>
      </c>
      <c r="AS168" s="3">
        <v>-1.0860599395105825E-2</v>
      </c>
    </row>
    <row r="169" spans="42:45" x14ac:dyDescent="0.3">
      <c r="AP169" s="1">
        <v>163</v>
      </c>
      <c r="AQ169" s="50">
        <f t="shared" si="27"/>
        <v>0.25038402457757297</v>
      </c>
      <c r="AR169" s="3">
        <v>-1.6051011433597211E-2</v>
      </c>
      <c r="AS169" s="3">
        <v>-1.0845760767546123E-2</v>
      </c>
    </row>
    <row r="170" spans="42:45" x14ac:dyDescent="0.3">
      <c r="AP170" s="1">
        <v>164</v>
      </c>
      <c r="AQ170" s="50">
        <f t="shared" si="27"/>
        <v>0.25192012288786481</v>
      </c>
      <c r="AR170" s="3">
        <v>-1.5988132520191271E-2</v>
      </c>
      <c r="AS170" s="3">
        <v>-1.0621988611476178E-2</v>
      </c>
    </row>
    <row r="171" spans="42:45" x14ac:dyDescent="0.3">
      <c r="AP171" s="1">
        <v>165</v>
      </c>
      <c r="AQ171" s="50">
        <f t="shared" si="27"/>
        <v>0.25345622119815669</v>
      </c>
      <c r="AR171" s="3">
        <v>-1.5952143569292122E-2</v>
      </c>
      <c r="AS171" s="3">
        <v>-1.0604144372020712E-2</v>
      </c>
    </row>
    <row r="172" spans="42:45" x14ac:dyDescent="0.3">
      <c r="AP172" s="1">
        <v>166</v>
      </c>
      <c r="AQ172" s="50">
        <f t="shared" si="27"/>
        <v>0.25499231950844853</v>
      </c>
      <c r="AR172" s="3">
        <v>-1.5952143569292122E-2</v>
      </c>
      <c r="AS172" s="3">
        <v>-1.0008982420120563E-2</v>
      </c>
    </row>
    <row r="173" spans="42:45" x14ac:dyDescent="0.3">
      <c r="AP173" s="1">
        <v>167</v>
      </c>
      <c r="AQ173" s="50">
        <f t="shared" si="27"/>
        <v>0.25652841781874042</v>
      </c>
      <c r="AR173" s="3">
        <v>-1.5789473684210527E-2</v>
      </c>
      <c r="AS173" s="3">
        <v>-9.9766674712366971E-3</v>
      </c>
    </row>
    <row r="174" spans="42:45" x14ac:dyDescent="0.3">
      <c r="AP174" s="1">
        <v>168</v>
      </c>
      <c r="AQ174" s="50">
        <f t="shared" si="27"/>
        <v>0.25806451612903225</v>
      </c>
      <c r="AR174" s="3">
        <v>-1.5239571225623085E-2</v>
      </c>
      <c r="AS174" s="3">
        <v>-9.5743824925578012E-3</v>
      </c>
    </row>
    <row r="175" spans="42:45" x14ac:dyDescent="0.3">
      <c r="AP175" s="1">
        <v>169</v>
      </c>
      <c r="AQ175" s="50">
        <f t="shared" si="27"/>
        <v>0.25960061443932414</v>
      </c>
      <c r="AR175" s="3">
        <v>-1.5204678362573099E-2</v>
      </c>
      <c r="AS175" s="3">
        <v>-9.4121989480483951E-3</v>
      </c>
    </row>
    <row r="176" spans="42:45" x14ac:dyDescent="0.3">
      <c r="AP176" s="1">
        <v>170</v>
      </c>
      <c r="AQ176" s="50">
        <f t="shared" si="27"/>
        <v>0.26113671274961597</v>
      </c>
      <c r="AR176" s="3">
        <v>-1.5164001977913375E-2</v>
      </c>
      <c r="AS176" s="3">
        <v>-9.3673809829333439E-3</v>
      </c>
    </row>
    <row r="177" spans="42:45" x14ac:dyDescent="0.3">
      <c r="AP177" s="1">
        <v>171</v>
      </c>
      <c r="AQ177" s="50">
        <f t="shared" si="27"/>
        <v>0.26267281105990781</v>
      </c>
      <c r="AR177" s="3">
        <v>-1.5159435441714584E-2</v>
      </c>
      <c r="AS177" s="3">
        <v>-9.2728160078087603E-3</v>
      </c>
    </row>
    <row r="178" spans="42:45" x14ac:dyDescent="0.3">
      <c r="AP178" s="1">
        <v>172</v>
      </c>
      <c r="AQ178" s="50">
        <f t="shared" si="27"/>
        <v>0.2642089093701997</v>
      </c>
      <c r="AR178" s="3">
        <v>-1.3816102906145784E-2</v>
      </c>
      <c r="AS178" s="3">
        <v>-8.9978537229652381E-3</v>
      </c>
    </row>
    <row r="179" spans="42:45" x14ac:dyDescent="0.3">
      <c r="AP179" s="1">
        <v>173</v>
      </c>
      <c r="AQ179" s="50">
        <f t="shared" si="27"/>
        <v>0.26574500768049153</v>
      </c>
      <c r="AR179" s="3">
        <v>-1.3487867696895818E-2</v>
      </c>
      <c r="AS179" s="3">
        <v>-8.7984602694528152E-3</v>
      </c>
    </row>
    <row r="180" spans="42:45" x14ac:dyDescent="0.3">
      <c r="AP180" s="1">
        <v>174</v>
      </c>
      <c r="AQ180" s="50">
        <f t="shared" si="27"/>
        <v>0.26728110599078342</v>
      </c>
      <c r="AR180" s="3">
        <v>-1.3302550571679884E-2</v>
      </c>
      <c r="AS180" s="3">
        <v>-8.7711447238879043E-3</v>
      </c>
    </row>
    <row r="181" spans="42:45" x14ac:dyDescent="0.3">
      <c r="AP181" s="1">
        <v>175</v>
      </c>
      <c r="AQ181" s="50">
        <f t="shared" si="27"/>
        <v>0.26881720430107525</v>
      </c>
      <c r="AR181" s="3">
        <v>-1.3101476893758932E-2</v>
      </c>
      <c r="AS181" s="3">
        <v>-8.7257795457461249E-3</v>
      </c>
    </row>
    <row r="182" spans="42:45" x14ac:dyDescent="0.3">
      <c r="AP182" s="1">
        <v>176</v>
      </c>
      <c r="AQ182" s="50">
        <f t="shared" si="27"/>
        <v>0.27035330261136714</v>
      </c>
      <c r="AR182" s="3">
        <v>-1.2848136621179403E-2</v>
      </c>
      <c r="AS182" s="3">
        <v>-8.0841781085589058E-3</v>
      </c>
    </row>
    <row r="183" spans="42:45" x14ac:dyDescent="0.3">
      <c r="AP183" s="1">
        <v>177</v>
      </c>
      <c r="AQ183" s="50">
        <f t="shared" si="27"/>
        <v>0.27188940092165897</v>
      </c>
      <c r="AR183" s="3">
        <v>-1.276595744680851E-2</v>
      </c>
      <c r="AS183" s="3">
        <v>-7.92263777234062E-3</v>
      </c>
    </row>
    <row r="184" spans="42:45" x14ac:dyDescent="0.3">
      <c r="AP184" s="1">
        <v>178</v>
      </c>
      <c r="AQ184" s="50">
        <f t="shared" si="27"/>
        <v>0.27342549923195086</v>
      </c>
      <c r="AR184" s="3">
        <v>-1.2691610351079685E-2</v>
      </c>
      <c r="AS184" s="3">
        <v>-7.5340481019994859E-3</v>
      </c>
    </row>
    <row r="185" spans="42:45" x14ac:dyDescent="0.3">
      <c r="AP185" s="1">
        <v>179</v>
      </c>
      <c r="AQ185" s="50">
        <f t="shared" si="27"/>
        <v>0.2749615975422427</v>
      </c>
      <c r="AR185" s="3">
        <v>-1.2656593051788654E-2</v>
      </c>
      <c r="AS185" s="3">
        <v>-7.4237008523508072E-3</v>
      </c>
    </row>
    <row r="186" spans="42:45" x14ac:dyDescent="0.3">
      <c r="AP186" s="1">
        <v>180</v>
      </c>
      <c r="AQ186" s="50">
        <f t="shared" si="27"/>
        <v>0.27649769585253459</v>
      </c>
      <c r="AR186" s="3">
        <v>-1.2462612163509471E-2</v>
      </c>
      <c r="AS186" s="3">
        <v>-7.1770334928229667E-3</v>
      </c>
    </row>
    <row r="187" spans="42:45" x14ac:dyDescent="0.3">
      <c r="AP187" s="1">
        <v>181</v>
      </c>
      <c r="AQ187" s="50">
        <f t="shared" si="27"/>
        <v>0.27803379416282642</v>
      </c>
      <c r="AR187" s="3">
        <v>-1.2280701754385965E-2</v>
      </c>
      <c r="AS187" s="3">
        <v>-7.1478382147838609E-3</v>
      </c>
    </row>
    <row r="188" spans="42:45" x14ac:dyDescent="0.3">
      <c r="AP188" s="1">
        <v>182</v>
      </c>
      <c r="AQ188" s="50">
        <f t="shared" si="27"/>
        <v>0.27956989247311825</v>
      </c>
      <c r="AR188" s="3">
        <v>-1.2016522718738265E-2</v>
      </c>
      <c r="AS188" s="3">
        <v>-6.7363211437998036E-3</v>
      </c>
    </row>
    <row r="189" spans="42:45" x14ac:dyDescent="0.3">
      <c r="AP189" s="1">
        <v>183</v>
      </c>
      <c r="AQ189" s="50">
        <f t="shared" si="27"/>
        <v>0.28110599078341014</v>
      </c>
      <c r="AR189" s="3">
        <v>-1.2016522718738265E-2</v>
      </c>
      <c r="AS189" s="3">
        <v>-6.674314318489913E-3</v>
      </c>
    </row>
    <row r="190" spans="42:45" x14ac:dyDescent="0.3">
      <c r="AP190" s="1">
        <v>184</v>
      </c>
      <c r="AQ190" s="50">
        <f t="shared" si="27"/>
        <v>0.28264208909370198</v>
      </c>
      <c r="AR190" s="3">
        <v>-1.1572302983932584E-2</v>
      </c>
      <c r="AS190" s="3">
        <v>-6.5697790165240117E-3</v>
      </c>
    </row>
    <row r="191" spans="42:45" x14ac:dyDescent="0.3">
      <c r="AP191" s="1">
        <v>185</v>
      </c>
      <c r="AQ191" s="50">
        <f t="shared" si="27"/>
        <v>0.28417818740399386</v>
      </c>
      <c r="AR191" s="3">
        <v>-1.0719359421412831E-2</v>
      </c>
      <c r="AS191" s="3">
        <v>-6.3561026631266315E-3</v>
      </c>
    </row>
    <row r="192" spans="42:45" x14ac:dyDescent="0.3">
      <c r="AP192" s="1">
        <v>186</v>
      </c>
      <c r="AQ192" s="50">
        <f t="shared" si="27"/>
        <v>0.2857142857142857</v>
      </c>
      <c r="AR192" s="3">
        <v>-1.0476225607731782E-2</v>
      </c>
      <c r="AS192" s="3">
        <v>-6.1593737969972469E-3</v>
      </c>
    </row>
    <row r="193" spans="42:45" x14ac:dyDescent="0.3">
      <c r="AP193" s="1">
        <v>187</v>
      </c>
      <c r="AQ193" s="50">
        <f t="shared" si="27"/>
        <v>0.28725038402457759</v>
      </c>
      <c r="AR193" s="3">
        <v>-1.0454783063251438E-2</v>
      </c>
      <c r="AS193" s="3">
        <v>-6.1528835123578866E-3</v>
      </c>
    </row>
    <row r="194" spans="42:45" x14ac:dyDescent="0.3">
      <c r="AP194" s="1">
        <v>188</v>
      </c>
      <c r="AQ194" s="50">
        <f t="shared" si="27"/>
        <v>0.28878648233486942</v>
      </c>
      <c r="AR194" s="3">
        <v>-1.0224760501105297E-2</v>
      </c>
      <c r="AS194" s="3">
        <v>-6.0191963559460635E-3</v>
      </c>
    </row>
    <row r="195" spans="42:45" x14ac:dyDescent="0.3">
      <c r="AP195" s="1">
        <v>189</v>
      </c>
      <c r="AQ195" s="50">
        <f t="shared" si="27"/>
        <v>0.29032258064516131</v>
      </c>
      <c r="AR195" s="3">
        <v>-9.9415204678362581E-3</v>
      </c>
      <c r="AS195" s="3">
        <v>-5.6958890539871966E-3</v>
      </c>
    </row>
    <row r="196" spans="42:45" x14ac:dyDescent="0.3">
      <c r="AP196" s="1">
        <v>190</v>
      </c>
      <c r="AQ196" s="50">
        <f t="shared" si="27"/>
        <v>0.29185867895545314</v>
      </c>
      <c r="AR196" s="3">
        <v>-9.9320439100888652E-3</v>
      </c>
      <c r="AS196" s="3">
        <v>-5.694261936049108E-3</v>
      </c>
    </row>
    <row r="197" spans="42:45" x14ac:dyDescent="0.3">
      <c r="AP197" s="1">
        <v>191</v>
      </c>
      <c r="AQ197" s="50">
        <f t="shared" si="27"/>
        <v>0.29339477726574503</v>
      </c>
      <c r="AR197" s="3">
        <v>-9.4547053649956265E-3</v>
      </c>
      <c r="AS197" s="3">
        <v>-5.6329212955719332E-3</v>
      </c>
    </row>
    <row r="198" spans="42:45" x14ac:dyDescent="0.3">
      <c r="AP198" s="1">
        <v>192</v>
      </c>
      <c r="AQ198" s="50">
        <f t="shared" si="27"/>
        <v>0.29493087557603687</v>
      </c>
      <c r="AR198" s="3">
        <v>-9.4093047569262945E-3</v>
      </c>
      <c r="AS198" s="3">
        <v>-5.3466859034201428E-3</v>
      </c>
    </row>
    <row r="199" spans="42:45" x14ac:dyDescent="0.3">
      <c r="AP199" s="1">
        <v>193</v>
      </c>
      <c r="AQ199" s="50">
        <f t="shared" si="27"/>
        <v>0.2964669738863287</v>
      </c>
      <c r="AR199" s="3">
        <v>-9.3567251461988306E-3</v>
      </c>
      <c r="AS199" s="3">
        <v>-4.9223457523550496E-3</v>
      </c>
    </row>
    <row r="200" spans="42:45" x14ac:dyDescent="0.3">
      <c r="AP200" s="1">
        <v>194</v>
      </c>
      <c r="AQ200" s="50">
        <f t="shared" ref="AQ200:AQ263" si="30">AP200/651</f>
        <v>0.29800307219662059</v>
      </c>
      <c r="AR200" s="3">
        <v>-9.1851414659338566E-3</v>
      </c>
      <c r="AS200" s="3">
        <v>-4.8505711156313922E-3</v>
      </c>
    </row>
    <row r="201" spans="42:45" x14ac:dyDescent="0.3">
      <c r="AP201" s="1">
        <v>195</v>
      </c>
      <c r="AQ201" s="50">
        <f t="shared" si="30"/>
        <v>0.29953917050691242</v>
      </c>
      <c r="AR201" s="3">
        <v>-8.7821257910370067E-3</v>
      </c>
      <c r="AS201" s="3">
        <v>-4.7991140097212543E-3</v>
      </c>
    </row>
    <row r="202" spans="42:45" x14ac:dyDescent="0.3">
      <c r="AP202" s="1">
        <v>196</v>
      </c>
      <c r="AQ202" s="50">
        <f t="shared" si="30"/>
        <v>0.30107526881720431</v>
      </c>
      <c r="AR202" s="3">
        <v>-8.7631087487430297E-3</v>
      </c>
      <c r="AS202" s="3">
        <v>-4.7469627484110471E-3</v>
      </c>
    </row>
    <row r="203" spans="42:45" x14ac:dyDescent="0.3">
      <c r="AP203" s="1">
        <v>197</v>
      </c>
      <c r="AQ203" s="50">
        <f t="shared" si="30"/>
        <v>0.30261136712749614</v>
      </c>
      <c r="AR203" s="3">
        <v>-8.7031369548583679E-3</v>
      </c>
      <c r="AS203" s="3">
        <v>-4.599211563731981E-3</v>
      </c>
    </row>
    <row r="204" spans="42:45" x14ac:dyDescent="0.3">
      <c r="AP204" s="1">
        <v>198</v>
      </c>
      <c r="AQ204" s="50">
        <f t="shared" si="30"/>
        <v>0.30414746543778803</v>
      </c>
      <c r="AR204" s="3">
        <v>-8.3823791688961025E-3</v>
      </c>
      <c r="AS204" s="3">
        <v>-4.599211563731981E-3</v>
      </c>
    </row>
    <row r="205" spans="42:45" x14ac:dyDescent="0.3">
      <c r="AP205" s="1">
        <v>199</v>
      </c>
      <c r="AQ205" s="50">
        <f t="shared" si="30"/>
        <v>0.30568356374807987</v>
      </c>
      <c r="AR205" s="3">
        <v>-8.1877268506795348E-3</v>
      </c>
      <c r="AS205" s="3">
        <v>-4.3923865300147151E-3</v>
      </c>
    </row>
    <row r="206" spans="42:45" x14ac:dyDescent="0.3">
      <c r="AP206" s="1">
        <v>200</v>
      </c>
      <c r="AQ206" s="50">
        <f t="shared" si="30"/>
        <v>0.30721966205837176</v>
      </c>
      <c r="AR206" s="3">
        <v>-8.0448211463870455E-3</v>
      </c>
      <c r="AS206" s="3">
        <v>-4.3062200956937796E-3</v>
      </c>
    </row>
    <row r="207" spans="42:45" x14ac:dyDescent="0.3">
      <c r="AP207" s="1">
        <v>201</v>
      </c>
      <c r="AQ207" s="50">
        <f t="shared" si="30"/>
        <v>0.30875576036866359</v>
      </c>
      <c r="AR207" s="3">
        <v>-7.8746616356327702E-3</v>
      </c>
      <c r="AS207" s="3">
        <v>-4.234569485435589E-3</v>
      </c>
    </row>
    <row r="208" spans="42:45" x14ac:dyDescent="0.3">
      <c r="AP208" s="1">
        <v>202</v>
      </c>
      <c r="AQ208" s="50">
        <f t="shared" si="30"/>
        <v>0.31029185867895548</v>
      </c>
      <c r="AR208" s="3">
        <v>-7.8707539353770305E-3</v>
      </c>
      <c r="AS208" s="3">
        <v>-4.0736654502248615E-3</v>
      </c>
    </row>
    <row r="209" spans="42:45" x14ac:dyDescent="0.3">
      <c r="AP209" s="1">
        <v>203</v>
      </c>
      <c r="AQ209" s="50">
        <f t="shared" si="30"/>
        <v>0.31182795698924731</v>
      </c>
      <c r="AR209" s="3">
        <v>-7.8056288478452317E-3</v>
      </c>
      <c r="AS209" s="3">
        <v>-4.0736654502248615E-3</v>
      </c>
    </row>
    <row r="210" spans="42:45" x14ac:dyDescent="0.3">
      <c r="AP210" s="1">
        <v>204</v>
      </c>
      <c r="AQ210" s="50">
        <f t="shared" si="30"/>
        <v>0.31336405529953915</v>
      </c>
      <c r="AR210" s="3">
        <v>-7.6856773452090542E-3</v>
      </c>
      <c r="AS210" s="3">
        <v>-3.8762074693902385E-3</v>
      </c>
    </row>
    <row r="211" spans="42:45" x14ac:dyDescent="0.3">
      <c r="AP211" s="1">
        <v>205</v>
      </c>
      <c r="AQ211" s="50">
        <f t="shared" si="30"/>
        <v>0.31490015360983103</v>
      </c>
      <c r="AR211" s="3">
        <v>-7.5987841945288756E-3</v>
      </c>
      <c r="AS211" s="3">
        <v>-3.7095919448861311E-3</v>
      </c>
    </row>
    <row r="212" spans="42:45" x14ac:dyDescent="0.3">
      <c r="AP212" s="1">
        <v>206</v>
      </c>
      <c r="AQ212" s="50">
        <f t="shared" si="30"/>
        <v>0.31643625192012287</v>
      </c>
      <c r="AR212" s="3">
        <v>-7.5474971805327019E-3</v>
      </c>
      <c r="AS212" s="3">
        <v>-3.5835158271949261E-3</v>
      </c>
    </row>
    <row r="213" spans="42:45" x14ac:dyDescent="0.3">
      <c r="AP213" s="1">
        <v>207</v>
      </c>
      <c r="AQ213" s="50">
        <f t="shared" si="30"/>
        <v>0.31797235023041476</v>
      </c>
      <c r="AR213" s="3">
        <v>-7.4906367041197922E-3</v>
      </c>
      <c r="AS213" s="3">
        <v>-3.5789816170490405E-3</v>
      </c>
    </row>
    <row r="214" spans="42:45" x14ac:dyDescent="0.3">
      <c r="AP214" s="1">
        <v>208</v>
      </c>
      <c r="AQ214" s="50">
        <f t="shared" si="30"/>
        <v>0.31950844854070659</v>
      </c>
      <c r="AR214" s="3">
        <v>-7.2559366754617665E-3</v>
      </c>
      <c r="AS214" s="3">
        <v>-3.5789816170490405E-3</v>
      </c>
    </row>
    <row r="215" spans="42:45" x14ac:dyDescent="0.3">
      <c r="AP215" s="1">
        <v>209</v>
      </c>
      <c r="AQ215" s="50">
        <f t="shared" si="30"/>
        <v>0.32104454685099848</v>
      </c>
      <c r="AR215" s="3">
        <v>-6.4639693559970547E-3</v>
      </c>
      <c r="AS215" s="3">
        <v>-3.2194155522536658E-3</v>
      </c>
    </row>
    <row r="216" spans="42:45" x14ac:dyDescent="0.3">
      <c r="AP216" s="1">
        <v>210</v>
      </c>
      <c r="AQ216" s="50">
        <f t="shared" si="30"/>
        <v>0.32258064516129031</v>
      </c>
      <c r="AR216" s="3">
        <v>-6.4327485380116962E-3</v>
      </c>
      <c r="AS216" s="3">
        <v>-3.0645004377858652E-3</v>
      </c>
    </row>
    <row r="217" spans="42:45" x14ac:dyDescent="0.3">
      <c r="AP217" s="1">
        <v>211</v>
      </c>
      <c r="AQ217" s="50">
        <f t="shared" si="30"/>
        <v>0.3241167434715822</v>
      </c>
      <c r="AR217" s="3">
        <v>-6.1565523306948361E-3</v>
      </c>
      <c r="AS217" s="3">
        <v>-2.9513666110611504E-3</v>
      </c>
    </row>
    <row r="218" spans="42:45" x14ac:dyDescent="0.3">
      <c r="AP218" s="1">
        <v>212</v>
      </c>
      <c r="AQ218" s="50">
        <f t="shared" si="30"/>
        <v>0.32565284178187404</v>
      </c>
      <c r="AR218" s="3">
        <v>-6.077487971638428E-3</v>
      </c>
      <c r="AS218" s="3">
        <v>-2.7894002789400673E-3</v>
      </c>
    </row>
    <row r="219" spans="42:45" x14ac:dyDescent="0.3">
      <c r="AP219" s="1">
        <v>213</v>
      </c>
      <c r="AQ219" s="50">
        <f t="shared" si="30"/>
        <v>0.32718894009216593</v>
      </c>
      <c r="AR219" s="3">
        <v>-5.9820538384845467E-3</v>
      </c>
      <c r="AS219" s="3">
        <v>-2.679715717115175E-3</v>
      </c>
    </row>
    <row r="220" spans="42:45" x14ac:dyDescent="0.3">
      <c r="AP220" s="1">
        <v>214</v>
      </c>
      <c r="AQ220" s="50">
        <f t="shared" si="30"/>
        <v>0.32872503840245776</v>
      </c>
      <c r="AR220" s="3">
        <v>-5.823968501353383E-3</v>
      </c>
      <c r="AS220" s="3">
        <v>-2.6456654156155508E-3</v>
      </c>
    </row>
    <row r="221" spans="42:45" x14ac:dyDescent="0.3">
      <c r="AP221" s="1">
        <v>215</v>
      </c>
      <c r="AQ221" s="50">
        <f t="shared" si="30"/>
        <v>0.33026113671274959</v>
      </c>
      <c r="AR221" s="3">
        <v>-5.6659484478492617E-3</v>
      </c>
      <c r="AS221" s="3">
        <v>-2.5740025740026429E-3</v>
      </c>
    </row>
    <row r="222" spans="42:45" x14ac:dyDescent="0.3">
      <c r="AP222" s="1">
        <v>216</v>
      </c>
      <c r="AQ222" s="50">
        <f t="shared" si="30"/>
        <v>0.33179723502304148</v>
      </c>
      <c r="AR222" s="3">
        <v>-5.6190125276344045E-3</v>
      </c>
      <c r="AS222" s="3">
        <v>-2.3535564853556881E-3</v>
      </c>
    </row>
    <row r="223" spans="42:45" x14ac:dyDescent="0.3">
      <c r="AP223" s="1">
        <v>217</v>
      </c>
      <c r="AQ223" s="50">
        <f t="shared" si="30"/>
        <v>0.33333333333333331</v>
      </c>
      <c r="AR223" s="3">
        <v>-5.5534030737439686E-3</v>
      </c>
      <c r="AS223" s="3">
        <v>-2.3332528763376705E-3</v>
      </c>
    </row>
    <row r="224" spans="42:45" x14ac:dyDescent="0.3">
      <c r="AP224" s="1">
        <v>218</v>
      </c>
      <c r="AQ224" s="50">
        <f t="shared" si="30"/>
        <v>0.3348694316436252</v>
      </c>
      <c r="AR224" s="3">
        <v>-5.47112462006079E-3</v>
      </c>
      <c r="AS224" s="3">
        <v>-2.0300821260496866E-3</v>
      </c>
    </row>
    <row r="225" spans="42:45" x14ac:dyDescent="0.3">
      <c r="AP225" s="1">
        <v>219</v>
      </c>
      <c r="AQ225" s="50">
        <f t="shared" si="30"/>
        <v>0.33640552995391704</v>
      </c>
      <c r="AR225" s="3">
        <v>-5.263157894736842E-3</v>
      </c>
      <c r="AS225" s="3">
        <v>-1.9519646948993928E-3</v>
      </c>
    </row>
    <row r="226" spans="42:45" x14ac:dyDescent="0.3">
      <c r="AP226" s="1">
        <v>220</v>
      </c>
      <c r="AQ226" s="50">
        <f t="shared" si="30"/>
        <v>0.33794162826420893</v>
      </c>
      <c r="AR226" s="3">
        <v>-5.1090858878763395E-3</v>
      </c>
      <c r="AS226" s="3">
        <v>-1.9246631839427788E-3</v>
      </c>
    </row>
    <row r="227" spans="42:45" x14ac:dyDescent="0.3">
      <c r="AP227" s="1">
        <v>221</v>
      </c>
      <c r="AQ227" s="50">
        <f t="shared" si="30"/>
        <v>0.33947772657450076</v>
      </c>
      <c r="AR227" s="3">
        <v>-4.6978629329402265E-3</v>
      </c>
      <c r="AS227" s="3">
        <v>-1.9138755980861245E-3</v>
      </c>
    </row>
    <row r="228" spans="42:45" x14ac:dyDescent="0.3">
      <c r="AP228" s="1">
        <v>222</v>
      </c>
      <c r="AQ228" s="50">
        <f t="shared" si="30"/>
        <v>0.34101382488479265</v>
      </c>
      <c r="AR228" s="3">
        <v>-4.6783625730994153E-3</v>
      </c>
      <c r="AS228" s="3">
        <v>-1.5684332177646448E-3</v>
      </c>
    </row>
    <row r="229" spans="42:45" x14ac:dyDescent="0.3">
      <c r="AP229" s="1">
        <v>223</v>
      </c>
      <c r="AQ229" s="50">
        <f t="shared" si="30"/>
        <v>0.34254992319508448</v>
      </c>
      <c r="AR229" s="3">
        <v>-4.4950786638765826E-3</v>
      </c>
      <c r="AS229" s="3">
        <v>-1.5286829189798783E-3</v>
      </c>
    </row>
    <row r="230" spans="42:45" x14ac:dyDescent="0.3">
      <c r="AP230" s="1">
        <v>224</v>
      </c>
      <c r="AQ230" s="50">
        <f t="shared" si="30"/>
        <v>0.34408602150537637</v>
      </c>
      <c r="AR230" s="3">
        <v>-4.0773835343107879E-3</v>
      </c>
      <c r="AS230" s="3">
        <v>-1.46000625716965E-3</v>
      </c>
    </row>
    <row r="231" spans="42:45" x14ac:dyDescent="0.3">
      <c r="AP231" s="1">
        <v>225</v>
      </c>
      <c r="AQ231" s="50">
        <f t="shared" si="30"/>
        <v>0.34562211981566821</v>
      </c>
      <c r="AR231" s="3">
        <v>-3.7200651011392348E-3</v>
      </c>
      <c r="AS231" s="3">
        <v>-1.1387668781520179E-3</v>
      </c>
    </row>
    <row r="232" spans="42:45" x14ac:dyDescent="0.3">
      <c r="AP232" s="1">
        <v>226</v>
      </c>
      <c r="AQ232" s="50">
        <f t="shared" si="30"/>
        <v>0.34715821812596004</v>
      </c>
      <c r="AR232" s="3">
        <v>-3.7200651011392348E-3</v>
      </c>
      <c r="AS232" s="3">
        <v>-1.0641127959564404E-3</v>
      </c>
    </row>
    <row r="233" spans="42:45" x14ac:dyDescent="0.3">
      <c r="AP233" s="1">
        <v>227</v>
      </c>
      <c r="AQ233" s="50">
        <f t="shared" si="30"/>
        <v>0.34869431643625193</v>
      </c>
      <c r="AR233" s="3">
        <v>-3.6708961774797777E-3</v>
      </c>
      <c r="AS233" s="3">
        <v>-7.5311515815412104E-4</v>
      </c>
    </row>
    <row r="234" spans="42:45" x14ac:dyDescent="0.3">
      <c r="AP234" s="1">
        <v>228</v>
      </c>
      <c r="AQ234" s="50">
        <f t="shared" si="30"/>
        <v>0.35023041474654376</v>
      </c>
      <c r="AR234" s="3">
        <v>-3.6591740721380033E-3</v>
      </c>
      <c r="AS234" s="3">
        <v>-7.4294205052013442E-4</v>
      </c>
    </row>
    <row r="235" spans="42:45" x14ac:dyDescent="0.3">
      <c r="AP235" s="1">
        <v>229</v>
      </c>
      <c r="AQ235" s="50">
        <f t="shared" si="30"/>
        <v>0.35176651305683565</v>
      </c>
      <c r="AR235" s="3">
        <v>-3.4429992348889724E-3</v>
      </c>
      <c r="AS235" s="3">
        <v>-7.1601181419489359E-4</v>
      </c>
    </row>
    <row r="236" spans="42:45" x14ac:dyDescent="0.3">
      <c r="AP236" s="1">
        <v>230</v>
      </c>
      <c r="AQ236" s="50">
        <f t="shared" si="30"/>
        <v>0.35330261136712748</v>
      </c>
      <c r="AR236" s="3">
        <v>-3.2098551227553096E-3</v>
      </c>
      <c r="AS236" s="3">
        <v>-6.8135362253016196E-4</v>
      </c>
    </row>
    <row r="237" spans="42:45" x14ac:dyDescent="0.3">
      <c r="AP237" s="1">
        <v>231</v>
      </c>
      <c r="AQ237" s="50">
        <f t="shared" si="30"/>
        <v>0.35483870967741937</v>
      </c>
      <c r="AR237" s="3">
        <v>-3.1231535409808773E-3</v>
      </c>
      <c r="AS237" s="3">
        <v>-5.9725263786583984E-4</v>
      </c>
    </row>
    <row r="238" spans="42:45" x14ac:dyDescent="0.3">
      <c r="AP238" s="1">
        <v>232</v>
      </c>
      <c r="AQ238" s="50">
        <f t="shared" si="30"/>
        <v>0.35637480798771121</v>
      </c>
      <c r="AR238" s="3">
        <v>-3.0041306796845663E-3</v>
      </c>
      <c r="AS238" s="3">
        <v>-5.4764512595841452E-4</v>
      </c>
    </row>
    <row r="239" spans="42:45" x14ac:dyDescent="0.3">
      <c r="AP239" s="1">
        <v>233</v>
      </c>
      <c r="AQ239" s="50">
        <f t="shared" si="30"/>
        <v>0.3579109062980031</v>
      </c>
      <c r="AR239" s="3">
        <v>-2.952998113362242E-3</v>
      </c>
      <c r="AS239" s="3">
        <v>-5.4764512595841452E-4</v>
      </c>
    </row>
    <row r="240" spans="42:45" x14ac:dyDescent="0.3">
      <c r="AP240" s="1">
        <v>234</v>
      </c>
      <c r="AQ240" s="50">
        <f t="shared" si="30"/>
        <v>0.35944700460829493</v>
      </c>
      <c r="AR240" s="3">
        <v>-2.9450515384018871E-3</v>
      </c>
      <c r="AS240" s="3">
        <v>-3.8496086231227324E-4</v>
      </c>
    </row>
    <row r="241" spans="42:45" x14ac:dyDescent="0.3">
      <c r="AP241" s="1">
        <v>235</v>
      </c>
      <c r="AQ241" s="50">
        <f t="shared" si="30"/>
        <v>0.36098310291858676</v>
      </c>
      <c r="AR241" s="3">
        <v>-2.8020438437449239E-3</v>
      </c>
      <c r="AS241" s="3">
        <v>-3.4952813701497672E-4</v>
      </c>
    </row>
    <row r="242" spans="42:45" x14ac:dyDescent="0.3">
      <c r="AP242" s="1">
        <v>236</v>
      </c>
      <c r="AQ242" s="50">
        <f t="shared" si="30"/>
        <v>0.36251920122887865</v>
      </c>
      <c r="AR242" s="3">
        <v>-2.5428594865063649E-3</v>
      </c>
      <c r="AS242" s="3">
        <v>-3.2182798294319007E-4</v>
      </c>
    </row>
    <row r="243" spans="42:45" x14ac:dyDescent="0.3">
      <c r="AP243" s="1">
        <v>237</v>
      </c>
      <c r="AQ243" s="50">
        <f t="shared" si="30"/>
        <v>0.36405529953917048</v>
      </c>
      <c r="AR243" s="3">
        <v>-2.4738648152580873E-3</v>
      </c>
      <c r="AS243" s="3">
        <v>-2.190100744634751E-4</v>
      </c>
    </row>
    <row r="244" spans="42:45" x14ac:dyDescent="0.3">
      <c r="AP244" s="1">
        <v>238</v>
      </c>
      <c r="AQ244" s="50">
        <f t="shared" si="30"/>
        <v>0.36559139784946237</v>
      </c>
      <c r="AR244" s="3">
        <v>-2.2790579893644343E-3</v>
      </c>
      <c r="AS244" s="3">
        <v>-1.8455292055000966E-4</v>
      </c>
    </row>
    <row r="245" spans="42:45" x14ac:dyDescent="0.3">
      <c r="AP245" s="1">
        <v>239</v>
      </c>
      <c r="AQ245" s="50">
        <f t="shared" si="30"/>
        <v>0.36712749615975421</v>
      </c>
      <c r="AR245" s="3">
        <v>-2.0748543611841907E-3</v>
      </c>
      <c r="AS245" s="3">
        <v>8.2549116724375959E-5</v>
      </c>
    </row>
    <row r="246" spans="42:45" x14ac:dyDescent="0.3">
      <c r="AP246" s="1">
        <v>240</v>
      </c>
      <c r="AQ246" s="50">
        <f t="shared" si="30"/>
        <v>0.3686635944700461</v>
      </c>
      <c r="AR246" s="3">
        <v>-1.9779133014670271E-3</v>
      </c>
      <c r="AS246" s="3">
        <v>1.0428616122642897E-4</v>
      </c>
    </row>
    <row r="247" spans="42:45" x14ac:dyDescent="0.3">
      <c r="AP247" s="1">
        <v>241</v>
      </c>
      <c r="AQ247" s="50">
        <f t="shared" si="30"/>
        <v>0.37019969278033793</v>
      </c>
      <c r="AR247" s="3">
        <v>-1.9085625054220919E-3</v>
      </c>
      <c r="AS247" s="3">
        <v>1.6973606042607612E-4</v>
      </c>
    </row>
    <row r="248" spans="42:45" x14ac:dyDescent="0.3">
      <c r="AP248" s="1">
        <v>242</v>
      </c>
      <c r="AQ248" s="50">
        <f t="shared" si="30"/>
        <v>0.37173579109062982</v>
      </c>
      <c r="AR248" s="3">
        <v>-1.8570102135562129E-3</v>
      </c>
      <c r="AS248" s="3">
        <v>2.330187580100728E-4</v>
      </c>
    </row>
    <row r="249" spans="42:45" x14ac:dyDescent="0.3">
      <c r="AP249" s="1">
        <v>243</v>
      </c>
      <c r="AQ249" s="50">
        <f t="shared" si="30"/>
        <v>0.37327188940092165</v>
      </c>
      <c r="AR249" s="3">
        <v>-1.694310683074809E-3</v>
      </c>
      <c r="AS249" s="3">
        <v>3.4050004864277555E-4</v>
      </c>
    </row>
    <row r="250" spans="42:45" x14ac:dyDescent="0.3">
      <c r="AP250" s="1">
        <v>244</v>
      </c>
      <c r="AQ250" s="50">
        <f t="shared" si="30"/>
        <v>0.37480798771121354</v>
      </c>
      <c r="AR250" s="3">
        <v>-1.5020653398422831E-3</v>
      </c>
      <c r="AS250" s="3">
        <v>4.8804294777933055E-4</v>
      </c>
    </row>
    <row r="251" spans="42:45" x14ac:dyDescent="0.3">
      <c r="AP251" s="1">
        <v>245</v>
      </c>
      <c r="AQ251" s="50">
        <f t="shared" si="30"/>
        <v>0.37634408602150538</v>
      </c>
      <c r="AR251" s="3">
        <v>-1.4955134596211367E-3</v>
      </c>
      <c r="AS251" s="3">
        <v>6.2651033742060821E-4</v>
      </c>
    </row>
    <row r="252" spans="42:45" x14ac:dyDescent="0.3">
      <c r="AP252" s="1">
        <v>246</v>
      </c>
      <c r="AQ252" s="50">
        <f t="shared" si="30"/>
        <v>0.37788018433179721</v>
      </c>
      <c r="AR252" s="3">
        <v>-8.0256821829863647E-4</v>
      </c>
      <c r="AS252" s="3">
        <v>8.2485565026123558E-4</v>
      </c>
    </row>
    <row r="253" spans="42:45" x14ac:dyDescent="0.3">
      <c r="AP253" s="1">
        <v>247</v>
      </c>
      <c r="AQ253" s="50">
        <f t="shared" si="30"/>
        <v>0.3794162826420891</v>
      </c>
      <c r="AR253" s="3">
        <v>-5.5268975681642331E-4</v>
      </c>
      <c r="AS253" s="3">
        <v>8.9587895679870322E-4</v>
      </c>
    </row>
    <row r="254" spans="42:45" x14ac:dyDescent="0.3">
      <c r="AP254" s="1">
        <v>248</v>
      </c>
      <c r="AQ254" s="50">
        <f t="shared" si="30"/>
        <v>0.38095238095238093</v>
      </c>
      <c r="AR254" s="3">
        <v>-4.9216635222697821E-4</v>
      </c>
      <c r="AS254" s="3">
        <v>1.1331938633193466E-3</v>
      </c>
    </row>
    <row r="255" spans="42:45" x14ac:dyDescent="0.3">
      <c r="AP255" s="1">
        <v>249</v>
      </c>
      <c r="AQ255" s="50">
        <f t="shared" si="30"/>
        <v>0.38248847926267282</v>
      </c>
      <c r="AR255" s="3">
        <v>-9.5638867635720222E-5</v>
      </c>
      <c r="AS255" s="3">
        <v>1.3981125480601719E-3</v>
      </c>
    </row>
    <row r="256" spans="42:45" x14ac:dyDescent="0.3">
      <c r="AP256" s="1">
        <v>250</v>
      </c>
      <c r="AQ256" s="50">
        <f t="shared" si="30"/>
        <v>0.38402457757296465</v>
      </c>
      <c r="AR256" s="3">
        <v>5.2273915316257186E-4</v>
      </c>
      <c r="AS256" s="3">
        <v>1.5122353588122393E-3</v>
      </c>
    </row>
    <row r="257" spans="42:45" x14ac:dyDescent="0.3">
      <c r="AP257" s="1">
        <v>251</v>
      </c>
      <c r="AQ257" s="50">
        <f t="shared" si="30"/>
        <v>0.38556067588325654</v>
      </c>
      <c r="AR257" s="3">
        <v>5.3504547886562245E-4</v>
      </c>
      <c r="AS257" s="3">
        <v>1.6609762849496674E-3</v>
      </c>
    </row>
    <row r="258" spans="42:45" x14ac:dyDescent="0.3">
      <c r="AP258" s="1">
        <v>252</v>
      </c>
      <c r="AQ258" s="50">
        <f t="shared" si="30"/>
        <v>0.38709677419354838</v>
      </c>
      <c r="AR258" s="3">
        <v>9.0404236084210964E-4</v>
      </c>
      <c r="AS258" s="3">
        <v>1.6609762849496674E-3</v>
      </c>
    </row>
    <row r="259" spans="42:45" x14ac:dyDescent="0.3">
      <c r="AP259" s="1">
        <v>253</v>
      </c>
      <c r="AQ259" s="50">
        <f t="shared" si="30"/>
        <v>0.38863287250384027</v>
      </c>
      <c r="AR259" s="3">
        <v>1.3186088676445599E-3</v>
      </c>
      <c r="AS259" s="3">
        <v>2.0048814504881052E-3</v>
      </c>
    </row>
    <row r="260" spans="42:45" x14ac:dyDescent="0.3">
      <c r="AP260" s="1">
        <v>254</v>
      </c>
      <c r="AQ260" s="50">
        <f t="shared" si="30"/>
        <v>0.3901689708141321</v>
      </c>
      <c r="AR260" s="3">
        <v>1.7050298380222007E-3</v>
      </c>
      <c r="AS260" s="3">
        <v>2.1223585863245865E-3</v>
      </c>
    </row>
    <row r="261" spans="42:45" x14ac:dyDescent="0.3">
      <c r="AP261" s="1">
        <v>255</v>
      </c>
      <c r="AQ261" s="50">
        <f t="shared" si="30"/>
        <v>0.39170506912442399</v>
      </c>
      <c r="AR261" s="3">
        <v>2.0112052865967206E-3</v>
      </c>
      <c r="AS261" s="3">
        <v>2.1900093857545339E-3</v>
      </c>
    </row>
    <row r="262" spans="42:45" x14ac:dyDescent="0.3">
      <c r="AP262" s="1">
        <v>256</v>
      </c>
      <c r="AQ262" s="50">
        <f t="shared" si="30"/>
        <v>0.39324116743471582</v>
      </c>
      <c r="AR262" s="3">
        <v>2.2501752185620674E-3</v>
      </c>
      <c r="AS262" s="3">
        <v>2.5632063381102708E-3</v>
      </c>
    </row>
    <row r="263" spans="42:45" x14ac:dyDescent="0.3">
      <c r="AP263" s="1">
        <v>257</v>
      </c>
      <c r="AQ263" s="50">
        <f t="shared" si="30"/>
        <v>0.39477726574500765</v>
      </c>
      <c r="AR263" s="3">
        <v>2.6190564019329039E-3</v>
      </c>
      <c r="AS263" s="3">
        <v>2.8640472567797778E-3</v>
      </c>
    </row>
    <row r="264" spans="42:45" x14ac:dyDescent="0.3">
      <c r="AP264" s="1">
        <v>258</v>
      </c>
      <c r="AQ264" s="50">
        <f t="shared" ref="AQ264:AQ327" si="31">AP264/651</f>
        <v>0.39631336405529954</v>
      </c>
      <c r="AR264" s="3">
        <v>3.489531405782652E-3</v>
      </c>
      <c r="AS264" s="3">
        <v>2.8708133971291866E-3</v>
      </c>
    </row>
    <row r="265" spans="42:45" x14ac:dyDescent="0.3">
      <c r="AP265" s="1">
        <v>259</v>
      </c>
      <c r="AQ265" s="50">
        <f t="shared" si="31"/>
        <v>0.39784946236559138</v>
      </c>
      <c r="AR265" s="3">
        <v>3.5731300619342545E-3</v>
      </c>
      <c r="AS265" s="3">
        <v>3.1039442804147994E-3</v>
      </c>
    </row>
    <row r="266" spans="42:45" x14ac:dyDescent="0.3">
      <c r="AP266" s="1">
        <v>260</v>
      </c>
      <c r="AQ266" s="50">
        <f t="shared" si="31"/>
        <v>0.39938556067588327</v>
      </c>
      <c r="AR266" s="3">
        <v>3.5924834193073797E-3</v>
      </c>
      <c r="AS266" s="3">
        <v>3.1994093398142161E-3</v>
      </c>
    </row>
    <row r="267" spans="42:45" x14ac:dyDescent="0.3">
      <c r="AP267" s="1">
        <v>261</v>
      </c>
      <c r="AQ267" s="50">
        <f t="shared" si="31"/>
        <v>0.4009216589861751</v>
      </c>
      <c r="AR267" s="3">
        <v>3.609219916331795E-3</v>
      </c>
      <c r="AS267" s="3">
        <v>3.7416625996420276E-3</v>
      </c>
    </row>
    <row r="268" spans="42:45" x14ac:dyDescent="0.3">
      <c r="AP268" s="1">
        <v>262</v>
      </c>
      <c r="AQ268" s="50">
        <f t="shared" si="31"/>
        <v>0.40245775729646699</v>
      </c>
      <c r="AR268" s="3">
        <v>3.6591740721380033E-3</v>
      </c>
      <c r="AS268" s="3">
        <v>3.7482566248256228E-3</v>
      </c>
    </row>
    <row r="269" spans="42:45" x14ac:dyDescent="0.3">
      <c r="AP269" s="1">
        <v>263</v>
      </c>
      <c r="AQ269" s="50">
        <f t="shared" si="31"/>
        <v>0.40399385560675882</v>
      </c>
      <c r="AR269" s="3">
        <v>3.6591740721380033E-3</v>
      </c>
      <c r="AS269" s="3">
        <v>3.7543018041506131E-3</v>
      </c>
    </row>
    <row r="270" spans="42:45" x14ac:dyDescent="0.3">
      <c r="AP270" s="1">
        <v>264</v>
      </c>
      <c r="AQ270" s="50">
        <f t="shared" si="31"/>
        <v>0.40552995391705071</v>
      </c>
      <c r="AR270" s="3">
        <v>3.7303721696885176E-3</v>
      </c>
      <c r="AS270" s="3">
        <v>3.8146803667015602E-3</v>
      </c>
    </row>
    <row r="271" spans="42:45" x14ac:dyDescent="0.3">
      <c r="AP271" s="1">
        <v>265</v>
      </c>
      <c r="AQ271" s="50">
        <f t="shared" si="31"/>
        <v>0.40706605222734255</v>
      </c>
      <c r="AR271" s="3">
        <v>4.3093129039981576E-3</v>
      </c>
      <c r="AS271" s="3">
        <v>4.0567951318457758E-3</v>
      </c>
    </row>
    <row r="272" spans="42:45" x14ac:dyDescent="0.3">
      <c r="AP272" s="1">
        <v>266</v>
      </c>
      <c r="AQ272" s="50">
        <f t="shared" si="31"/>
        <v>0.40860215053763443</v>
      </c>
      <c r="AR272" s="3">
        <v>4.5252118948426621E-3</v>
      </c>
      <c r="AS272" s="3">
        <v>4.0567951318457758E-3</v>
      </c>
    </row>
    <row r="273" spans="42:45" x14ac:dyDescent="0.3">
      <c r="AP273" s="1">
        <v>267</v>
      </c>
      <c r="AQ273" s="50">
        <f t="shared" si="31"/>
        <v>0.41013824884792627</v>
      </c>
      <c r="AR273" s="3">
        <v>4.5478865703583986E-3</v>
      </c>
      <c r="AS273" s="3">
        <v>4.1464559536848336E-3</v>
      </c>
    </row>
    <row r="274" spans="42:45" x14ac:dyDescent="0.3">
      <c r="AP274" s="1">
        <v>268</v>
      </c>
      <c r="AQ274" s="50">
        <f t="shared" si="31"/>
        <v>0.4116743471582181</v>
      </c>
      <c r="AR274" s="3">
        <v>4.6783625730994153E-3</v>
      </c>
      <c r="AS274" s="3">
        <v>4.1464559536848336E-3</v>
      </c>
    </row>
    <row r="275" spans="42:45" x14ac:dyDescent="0.3">
      <c r="AP275" s="1">
        <v>269</v>
      </c>
      <c r="AQ275" s="50">
        <f t="shared" si="31"/>
        <v>0.41321044546850999</v>
      </c>
      <c r="AR275" s="3">
        <v>4.8372911169744688E-3</v>
      </c>
      <c r="AS275" s="3">
        <v>4.2065694083952797E-3</v>
      </c>
    </row>
    <row r="276" spans="42:45" x14ac:dyDescent="0.3">
      <c r="AP276" s="1">
        <v>270</v>
      </c>
      <c r="AQ276" s="50">
        <f t="shared" si="31"/>
        <v>0.41474654377880182</v>
      </c>
      <c r="AR276" s="3">
        <v>5.1925908703402664E-3</v>
      </c>
      <c r="AS276" s="3">
        <v>4.3062200956937796E-3</v>
      </c>
    </row>
    <row r="277" spans="42:45" x14ac:dyDescent="0.3">
      <c r="AP277" s="1">
        <v>271</v>
      </c>
      <c r="AQ277" s="50">
        <f t="shared" si="31"/>
        <v>0.41628264208909371</v>
      </c>
      <c r="AR277" s="3">
        <v>5.3178019751835524E-3</v>
      </c>
      <c r="AS277" s="3">
        <v>4.7240859920581208E-3</v>
      </c>
    </row>
    <row r="278" spans="42:45" x14ac:dyDescent="0.3">
      <c r="AP278" s="1">
        <v>272</v>
      </c>
      <c r="AQ278" s="50">
        <f t="shared" si="31"/>
        <v>0.41781874039938555</v>
      </c>
      <c r="AR278" s="3">
        <v>5.386983289357934E-3</v>
      </c>
      <c r="AS278" s="3">
        <v>4.7846889952153108E-3</v>
      </c>
    </row>
    <row r="279" spans="42:45" x14ac:dyDescent="0.3">
      <c r="AP279" s="1">
        <v>273</v>
      </c>
      <c r="AQ279" s="50">
        <f t="shared" si="31"/>
        <v>0.41935483870967744</v>
      </c>
      <c r="AR279" s="3">
        <v>5.8289277484071499E-3</v>
      </c>
      <c r="AS279" s="3">
        <v>4.9965932318872799E-3</v>
      </c>
    </row>
    <row r="280" spans="42:45" x14ac:dyDescent="0.3">
      <c r="AP280" s="1">
        <v>274</v>
      </c>
      <c r="AQ280" s="50">
        <f t="shared" si="31"/>
        <v>0.42089093701996927</v>
      </c>
      <c r="AR280" s="3">
        <v>5.8953574060428256E-3</v>
      </c>
      <c r="AS280" s="3">
        <v>5.1015841761389473E-3</v>
      </c>
    </row>
    <row r="281" spans="42:45" x14ac:dyDescent="0.3">
      <c r="AP281" s="1">
        <v>275</v>
      </c>
      <c r="AQ281" s="50">
        <f t="shared" si="31"/>
        <v>0.42242703533026116</v>
      </c>
      <c r="AR281" s="3">
        <v>5.9820538384845467E-3</v>
      </c>
      <c r="AS281" s="3">
        <v>5.1434366850187686E-3</v>
      </c>
    </row>
    <row r="282" spans="42:45" x14ac:dyDescent="0.3">
      <c r="AP282" s="1">
        <v>276</v>
      </c>
      <c r="AQ282" s="50">
        <f t="shared" si="31"/>
        <v>0.42396313364055299</v>
      </c>
      <c r="AR282" s="3">
        <v>6.3313714999107444E-3</v>
      </c>
      <c r="AS282" s="3">
        <v>5.389452072372701E-3</v>
      </c>
    </row>
    <row r="283" spans="42:45" x14ac:dyDescent="0.3">
      <c r="AP283" s="1">
        <v>277</v>
      </c>
      <c r="AQ283" s="50">
        <f t="shared" si="31"/>
        <v>0.42549923195084488</v>
      </c>
      <c r="AR283" s="3">
        <v>6.5067100447335699E-3</v>
      </c>
      <c r="AS283" s="3">
        <v>5.4087361358346507E-3</v>
      </c>
    </row>
    <row r="284" spans="42:45" x14ac:dyDescent="0.3">
      <c r="AP284" s="1">
        <v>278</v>
      </c>
      <c r="AQ284" s="50">
        <f t="shared" si="31"/>
        <v>0.42703533026113671</v>
      </c>
      <c r="AR284" s="3">
        <v>6.5990818668707841E-3</v>
      </c>
      <c r="AS284" s="3">
        <v>5.6604934473635914E-3</v>
      </c>
    </row>
    <row r="285" spans="42:45" x14ac:dyDescent="0.3">
      <c r="AP285" s="1">
        <v>279</v>
      </c>
      <c r="AQ285" s="50">
        <f t="shared" si="31"/>
        <v>0.42857142857142855</v>
      </c>
      <c r="AR285" s="3">
        <v>6.5990818668707841E-3</v>
      </c>
      <c r="AS285" s="3">
        <v>6.0933862796111815E-3</v>
      </c>
    </row>
    <row r="286" spans="42:45" x14ac:dyDescent="0.3">
      <c r="AP286" s="1">
        <v>280</v>
      </c>
      <c r="AQ286" s="50">
        <f t="shared" si="31"/>
        <v>0.43010752688172044</v>
      </c>
      <c r="AR286" s="3">
        <v>6.6280033140015942E-3</v>
      </c>
      <c r="AS286" s="3">
        <v>6.3706948039020279E-3</v>
      </c>
    </row>
    <row r="287" spans="42:45" x14ac:dyDescent="0.3">
      <c r="AP287" s="1">
        <v>281</v>
      </c>
      <c r="AQ287" s="50">
        <f t="shared" si="31"/>
        <v>0.43164362519201227</v>
      </c>
      <c r="AR287" s="3">
        <v>6.6869300911854106E-3</v>
      </c>
      <c r="AS287" s="3">
        <v>7.1975639014486984E-3</v>
      </c>
    </row>
    <row r="288" spans="42:45" x14ac:dyDescent="0.3">
      <c r="AP288" s="1">
        <v>282</v>
      </c>
      <c r="AQ288" s="50">
        <f t="shared" si="31"/>
        <v>0.43317972350230416</v>
      </c>
      <c r="AR288" s="3">
        <v>6.7157432519695803E-3</v>
      </c>
      <c r="AS288" s="3">
        <v>7.2235814983106677E-3</v>
      </c>
    </row>
    <row r="289" spans="42:45" x14ac:dyDescent="0.3">
      <c r="AP289" s="1">
        <v>283</v>
      </c>
      <c r="AQ289" s="50">
        <f t="shared" si="31"/>
        <v>0.43471582181259599</v>
      </c>
      <c r="AR289" s="3">
        <v>6.7592940292902741E-3</v>
      </c>
      <c r="AS289" s="3">
        <v>7.2350069735006572E-3</v>
      </c>
    </row>
    <row r="290" spans="42:45" x14ac:dyDescent="0.3">
      <c r="AP290" s="1">
        <v>284</v>
      </c>
      <c r="AQ290" s="50">
        <f t="shared" si="31"/>
        <v>0.43625192012288788</v>
      </c>
      <c r="AR290" s="3">
        <v>6.8165070007370036E-3</v>
      </c>
      <c r="AS290" s="3">
        <v>7.2758566734469994E-3</v>
      </c>
    </row>
    <row r="291" spans="42:45" x14ac:dyDescent="0.3">
      <c r="AP291" s="1">
        <v>285</v>
      </c>
      <c r="AQ291" s="50">
        <f t="shared" si="31"/>
        <v>0.43778801843317972</v>
      </c>
      <c r="AR291" s="3">
        <v>6.845601192896779E-3</v>
      </c>
      <c r="AS291" s="3">
        <v>7.7866284793699503E-3</v>
      </c>
    </row>
    <row r="292" spans="42:45" x14ac:dyDescent="0.3">
      <c r="AP292" s="1">
        <v>286</v>
      </c>
      <c r="AQ292" s="50">
        <f t="shared" si="31"/>
        <v>0.4393241167434716</v>
      </c>
      <c r="AR292" s="3">
        <v>6.979062811565304E-3</v>
      </c>
      <c r="AS292" s="3">
        <v>7.9257482532068234E-3</v>
      </c>
    </row>
    <row r="293" spans="42:45" x14ac:dyDescent="0.3">
      <c r="AP293" s="1">
        <v>287</v>
      </c>
      <c r="AQ293" s="50">
        <f t="shared" si="31"/>
        <v>0.44086021505376344</v>
      </c>
      <c r="AR293" s="3">
        <v>7.5103266992114157E-3</v>
      </c>
      <c r="AS293" s="3">
        <v>7.993867717914974E-3</v>
      </c>
    </row>
    <row r="294" spans="42:45" x14ac:dyDescent="0.3">
      <c r="AP294" s="1">
        <v>288</v>
      </c>
      <c r="AQ294" s="50">
        <f t="shared" si="31"/>
        <v>0.44239631336405533</v>
      </c>
      <c r="AR294" s="3">
        <v>7.6689851970750027E-3</v>
      </c>
      <c r="AS294" s="3">
        <v>7.993867717914974E-3</v>
      </c>
    </row>
    <row r="295" spans="42:45" x14ac:dyDescent="0.3">
      <c r="AP295" s="1">
        <v>289</v>
      </c>
      <c r="AQ295" s="50">
        <f t="shared" si="31"/>
        <v>0.44393241167434716</v>
      </c>
      <c r="AR295" s="3">
        <v>7.7376565954311825E-3</v>
      </c>
      <c r="AS295" s="3">
        <v>7.993867717914974E-3</v>
      </c>
    </row>
    <row r="296" spans="42:45" x14ac:dyDescent="0.3">
      <c r="AP296" s="1">
        <v>290</v>
      </c>
      <c r="AQ296" s="50">
        <f t="shared" si="31"/>
        <v>0.44546850998463899</v>
      </c>
      <c r="AR296" s="3">
        <v>7.7376565954311825E-3</v>
      </c>
      <c r="AS296" s="3">
        <v>8.1203285041985367E-3</v>
      </c>
    </row>
    <row r="297" spans="42:45" x14ac:dyDescent="0.3">
      <c r="AP297" s="1">
        <v>291</v>
      </c>
      <c r="AQ297" s="50">
        <f t="shared" si="31"/>
        <v>0.44700460829493088</v>
      </c>
      <c r="AR297" s="3">
        <v>8.0072323388867949E-3</v>
      </c>
      <c r="AS297" s="3">
        <v>8.6269144529319414E-3</v>
      </c>
    </row>
    <row r="298" spans="42:45" x14ac:dyDescent="0.3">
      <c r="AP298" s="1">
        <v>292</v>
      </c>
      <c r="AQ298" s="50">
        <f t="shared" si="31"/>
        <v>0.44854070660522272</v>
      </c>
      <c r="AR298" s="3">
        <v>8.0336648814078922E-3</v>
      </c>
      <c r="AS298" s="3">
        <v>8.8592474616762656E-3</v>
      </c>
    </row>
    <row r="299" spans="42:45" x14ac:dyDescent="0.3">
      <c r="AP299" s="1">
        <v>293</v>
      </c>
      <c r="AQ299" s="50">
        <f t="shared" si="31"/>
        <v>0.45007680491551461</v>
      </c>
      <c r="AR299" s="3">
        <v>8.0336648814078922E-3</v>
      </c>
      <c r="AS299" s="3">
        <v>8.8592474616762656E-3</v>
      </c>
    </row>
    <row r="300" spans="42:45" x14ac:dyDescent="0.3">
      <c r="AP300" s="1">
        <v>294</v>
      </c>
      <c r="AQ300" s="50">
        <f t="shared" si="31"/>
        <v>0.45161290322580644</v>
      </c>
      <c r="AR300" s="3">
        <v>8.068014227465909E-3</v>
      </c>
      <c r="AS300" s="3">
        <v>8.93072652667142E-3</v>
      </c>
    </row>
    <row r="301" spans="42:45" x14ac:dyDescent="0.3">
      <c r="AP301" s="1">
        <v>295</v>
      </c>
      <c r="AQ301" s="50">
        <f t="shared" si="31"/>
        <v>0.45314900153609833</v>
      </c>
      <c r="AR301" s="3">
        <v>8.1148564294630885E-3</v>
      </c>
      <c r="AS301" s="3">
        <v>9.0909090909090905E-3</v>
      </c>
    </row>
    <row r="302" spans="42:45" x14ac:dyDescent="0.3">
      <c r="AP302" s="1">
        <v>296</v>
      </c>
      <c r="AQ302" s="50">
        <f t="shared" si="31"/>
        <v>0.45468509984639016</v>
      </c>
      <c r="AR302" s="3">
        <v>8.5017784332436491E-3</v>
      </c>
      <c r="AS302" s="3">
        <v>9.0909090909090905E-3</v>
      </c>
    </row>
    <row r="303" spans="42:45" x14ac:dyDescent="0.3">
      <c r="AP303" s="1">
        <v>297</v>
      </c>
      <c r="AQ303" s="50">
        <f t="shared" si="31"/>
        <v>0.45622119815668205</v>
      </c>
      <c r="AR303" s="3">
        <v>8.5106382978723406E-3</v>
      </c>
      <c r="AS303" s="3">
        <v>9.127789046653078E-3</v>
      </c>
    </row>
    <row r="304" spans="42:45" x14ac:dyDescent="0.3">
      <c r="AP304" s="1">
        <v>298</v>
      </c>
      <c r="AQ304" s="50">
        <f t="shared" si="31"/>
        <v>0.45775729646697388</v>
      </c>
      <c r="AR304" s="3">
        <v>8.9730807577268201E-3</v>
      </c>
      <c r="AS304" s="3">
        <v>9.1604209251267381E-3</v>
      </c>
    </row>
    <row r="305" spans="42:45" x14ac:dyDescent="0.3">
      <c r="AP305" s="1">
        <v>299</v>
      </c>
      <c r="AQ305" s="50">
        <f t="shared" si="31"/>
        <v>0.45929339477726572</v>
      </c>
      <c r="AR305" s="3">
        <v>8.9730807577268201E-3</v>
      </c>
      <c r="AS305" s="3">
        <v>9.1743119266055675E-3</v>
      </c>
    </row>
    <row r="306" spans="42:45" x14ac:dyDescent="0.3">
      <c r="AP306" s="1">
        <v>300</v>
      </c>
      <c r="AQ306" s="50">
        <f t="shared" si="31"/>
        <v>0.46082949308755761</v>
      </c>
      <c r="AR306" s="3">
        <v>8.9900535577659632E-3</v>
      </c>
      <c r="AS306" s="3">
        <v>9.4900028977107417E-3</v>
      </c>
    </row>
    <row r="307" spans="42:45" x14ac:dyDescent="0.3">
      <c r="AP307" s="1">
        <v>301</v>
      </c>
      <c r="AQ307" s="50">
        <f t="shared" si="31"/>
        <v>0.46236559139784944</v>
      </c>
      <c r="AR307" s="3">
        <v>9.2348284960421904E-3</v>
      </c>
      <c r="AS307" s="3">
        <v>9.575697540036246E-3</v>
      </c>
    </row>
    <row r="308" spans="42:45" x14ac:dyDescent="0.3">
      <c r="AP308" s="1">
        <v>302</v>
      </c>
      <c r="AQ308" s="50">
        <f t="shared" si="31"/>
        <v>0.46390168970814133</v>
      </c>
      <c r="AR308" s="3">
        <v>9.2589177026079564E-3</v>
      </c>
      <c r="AS308" s="3">
        <v>9.8806621326832361E-3</v>
      </c>
    </row>
    <row r="309" spans="42:45" x14ac:dyDescent="0.3">
      <c r="AP309" s="1">
        <v>303</v>
      </c>
      <c r="AQ309" s="50">
        <f t="shared" si="31"/>
        <v>0.46543778801843316</v>
      </c>
      <c r="AR309" s="3">
        <v>9.4715852442671979E-3</v>
      </c>
      <c r="AS309" s="3">
        <v>1.0136315973435915E-2</v>
      </c>
    </row>
    <row r="310" spans="42:45" x14ac:dyDescent="0.3">
      <c r="AP310" s="1">
        <v>304</v>
      </c>
      <c r="AQ310" s="50">
        <f t="shared" si="31"/>
        <v>0.46697388632872505</v>
      </c>
      <c r="AR310" s="3">
        <v>9.7845206684256565E-3</v>
      </c>
      <c r="AS310" s="3">
        <v>1.0136315973435915E-2</v>
      </c>
    </row>
    <row r="311" spans="42:45" x14ac:dyDescent="0.3">
      <c r="AP311" s="1">
        <v>305</v>
      </c>
      <c r="AQ311" s="50">
        <f t="shared" si="31"/>
        <v>0.46850998463901689</v>
      </c>
      <c r="AR311" s="3">
        <v>9.842672246764354E-3</v>
      </c>
      <c r="AS311" s="3">
        <v>1.0471672782600954E-2</v>
      </c>
    </row>
    <row r="312" spans="42:45" x14ac:dyDescent="0.3">
      <c r="AP312" s="1">
        <v>306</v>
      </c>
      <c r="AQ312" s="50">
        <f t="shared" si="31"/>
        <v>0.47004608294930877</v>
      </c>
      <c r="AR312" s="3">
        <v>9.9603275090739875E-3</v>
      </c>
      <c r="AS312" s="3">
        <v>1.0721757322175693E-2</v>
      </c>
    </row>
    <row r="313" spans="42:45" x14ac:dyDescent="0.3">
      <c r="AP313" s="1">
        <v>307</v>
      </c>
      <c r="AQ313" s="50">
        <f t="shared" si="31"/>
        <v>0.47158218125960061</v>
      </c>
      <c r="AR313" s="3">
        <v>1.0230179028133028E-2</v>
      </c>
      <c r="AS313" s="3">
        <v>1.0778239837053422E-2</v>
      </c>
    </row>
    <row r="314" spans="42:45" x14ac:dyDescent="0.3">
      <c r="AP314" s="1">
        <v>308</v>
      </c>
      <c r="AQ314" s="50">
        <f t="shared" si="31"/>
        <v>0.4731182795698925</v>
      </c>
      <c r="AR314" s="3">
        <v>1.097752221641401E-2</v>
      </c>
      <c r="AS314" s="3">
        <v>1.1062306816333096E-2</v>
      </c>
    </row>
    <row r="315" spans="42:45" x14ac:dyDescent="0.3">
      <c r="AP315" s="1">
        <v>309</v>
      </c>
      <c r="AQ315" s="50">
        <f t="shared" si="31"/>
        <v>0.47465437788018433</v>
      </c>
      <c r="AR315" s="3">
        <v>1.1500261369576581E-2</v>
      </c>
      <c r="AS315" s="3">
        <v>1.1135551278526289E-2</v>
      </c>
    </row>
    <row r="316" spans="42:45" x14ac:dyDescent="0.3">
      <c r="AP316" s="1">
        <v>310</v>
      </c>
      <c r="AQ316" s="50">
        <f t="shared" si="31"/>
        <v>0.47619047619047616</v>
      </c>
      <c r="AR316" s="3">
        <v>1.1590077267181718E-2</v>
      </c>
      <c r="AS316" s="3">
        <v>1.1528358789765452E-2</v>
      </c>
    </row>
    <row r="317" spans="42:45" x14ac:dyDescent="0.3">
      <c r="AP317" s="1">
        <v>311</v>
      </c>
      <c r="AQ317" s="50">
        <f t="shared" si="31"/>
        <v>0.47772657450076805</v>
      </c>
      <c r="AR317" s="3">
        <v>1.1641006383777694E-2</v>
      </c>
      <c r="AS317" s="3">
        <v>1.1626920139183608E-2</v>
      </c>
    </row>
    <row r="318" spans="42:45" x14ac:dyDescent="0.3">
      <c r="AP318" s="1">
        <v>312</v>
      </c>
      <c r="AQ318" s="50">
        <f t="shared" si="31"/>
        <v>0.47926267281105989</v>
      </c>
      <c r="AR318" s="3">
        <v>1.1648518612306874E-2</v>
      </c>
      <c r="AS318" s="3">
        <v>1.1810129457188212E-2</v>
      </c>
    </row>
    <row r="319" spans="42:45" x14ac:dyDescent="0.3">
      <c r="AP319" s="1">
        <v>313</v>
      </c>
      <c r="AQ319" s="50">
        <f t="shared" si="31"/>
        <v>0.48079877112135178</v>
      </c>
      <c r="AR319" s="3">
        <v>1.168182628856778E-2</v>
      </c>
      <c r="AS319" s="3">
        <v>1.1822930987077294E-2</v>
      </c>
    </row>
    <row r="320" spans="42:45" x14ac:dyDescent="0.3">
      <c r="AP320" s="1">
        <v>314</v>
      </c>
      <c r="AQ320" s="50">
        <f t="shared" si="31"/>
        <v>0.48233486943164361</v>
      </c>
      <c r="AR320" s="3">
        <v>1.1708087918402495E-2</v>
      </c>
      <c r="AS320" s="3">
        <v>1.2051260290248703E-2</v>
      </c>
    </row>
    <row r="321" spans="42:45" x14ac:dyDescent="0.3">
      <c r="AP321" s="1">
        <v>315</v>
      </c>
      <c r="AQ321" s="50">
        <f t="shared" si="31"/>
        <v>0.4838709677419355</v>
      </c>
      <c r="AR321" s="3">
        <v>1.1890511531402196E-2</v>
      </c>
      <c r="AS321" s="3">
        <v>1.2343221182560199E-2</v>
      </c>
    </row>
    <row r="322" spans="42:45" x14ac:dyDescent="0.3">
      <c r="AP322" s="1">
        <v>316</v>
      </c>
      <c r="AQ322" s="50">
        <f t="shared" si="31"/>
        <v>0.48540706605222733</v>
      </c>
      <c r="AR322" s="3">
        <v>1.1971892079465562E-2</v>
      </c>
      <c r="AS322" s="3">
        <v>1.237406920718348E-2</v>
      </c>
    </row>
    <row r="323" spans="42:45" x14ac:dyDescent="0.3">
      <c r="AP323" s="1">
        <v>317</v>
      </c>
      <c r="AQ323" s="50">
        <f t="shared" si="31"/>
        <v>0.48694316436251922</v>
      </c>
      <c r="AR323" s="3">
        <v>1.2023000522739153E-2</v>
      </c>
      <c r="AS323" s="3">
        <v>1.2466503553536113E-2</v>
      </c>
    </row>
    <row r="324" spans="42:45" x14ac:dyDescent="0.3">
      <c r="AP324" s="1">
        <v>318</v>
      </c>
      <c r="AQ324" s="50">
        <f t="shared" si="31"/>
        <v>0.48847926267281105</v>
      </c>
      <c r="AR324" s="3">
        <v>1.2280701754385965E-2</v>
      </c>
      <c r="AS324" s="3">
        <v>1.2510310695628296E-2</v>
      </c>
    </row>
    <row r="325" spans="42:45" x14ac:dyDescent="0.3">
      <c r="AP325" s="1">
        <v>319</v>
      </c>
      <c r="AQ325" s="50">
        <f t="shared" si="31"/>
        <v>0.49001536098310294</v>
      </c>
      <c r="AR325" s="3">
        <v>1.2280701754385965E-2</v>
      </c>
      <c r="AS325" s="3">
        <v>1.2597562645488218E-2</v>
      </c>
    </row>
    <row r="326" spans="42:45" x14ac:dyDescent="0.3">
      <c r="AP326" s="1">
        <v>320</v>
      </c>
      <c r="AQ326" s="50">
        <f t="shared" si="31"/>
        <v>0.49155145929339478</v>
      </c>
      <c r="AR326" s="3">
        <v>1.2280701754385965E-2</v>
      </c>
      <c r="AS326" s="3">
        <v>1.3088669318619333E-2</v>
      </c>
    </row>
    <row r="327" spans="42:45" x14ac:dyDescent="0.3">
      <c r="AP327" s="1">
        <v>321</v>
      </c>
      <c r="AQ327" s="50">
        <f t="shared" si="31"/>
        <v>0.49308755760368661</v>
      </c>
      <c r="AR327" s="3">
        <v>1.2392039053698836E-2</v>
      </c>
      <c r="AS327" s="3">
        <v>1.3355861292139278E-2</v>
      </c>
    </row>
    <row r="328" spans="42:45" x14ac:dyDescent="0.3">
      <c r="AP328" s="1">
        <v>322</v>
      </c>
      <c r="AQ328" s="50">
        <f t="shared" ref="AQ328:AQ391" si="32">AP328/651</f>
        <v>0.4946236559139785</v>
      </c>
      <c r="AR328" s="3">
        <v>1.2632269707161097E-2</v>
      </c>
      <c r="AS328" s="3">
        <v>1.3885070112730304E-2</v>
      </c>
    </row>
    <row r="329" spans="42:45" x14ac:dyDescent="0.3">
      <c r="AP329" s="1">
        <v>323</v>
      </c>
      <c r="AQ329" s="50">
        <f t="shared" si="32"/>
        <v>0.49615975422427033</v>
      </c>
      <c r="AR329" s="3">
        <v>1.276595744680851E-2</v>
      </c>
      <c r="AS329" s="3">
        <v>1.3966652310342734E-2</v>
      </c>
    </row>
    <row r="330" spans="42:45" x14ac:dyDescent="0.3">
      <c r="AP330" s="1">
        <v>324</v>
      </c>
      <c r="AQ330" s="50">
        <f t="shared" si="32"/>
        <v>0.49769585253456222</v>
      </c>
      <c r="AR330" s="3">
        <v>1.3339685564554549E-2</v>
      </c>
      <c r="AS330" s="3">
        <v>1.4317008292911871E-2</v>
      </c>
    </row>
    <row r="331" spans="42:45" x14ac:dyDescent="0.3">
      <c r="AP331" s="1">
        <v>325</v>
      </c>
      <c r="AQ331" s="50">
        <f t="shared" si="32"/>
        <v>0.49923195084485406</v>
      </c>
      <c r="AR331" s="3">
        <v>1.3450292397660818E-2</v>
      </c>
      <c r="AS331" s="3">
        <v>1.4371872192993771E-2</v>
      </c>
    </row>
    <row r="332" spans="42:45" x14ac:dyDescent="0.3">
      <c r="AP332" s="1">
        <v>326</v>
      </c>
      <c r="AQ332" s="50">
        <f t="shared" si="32"/>
        <v>0.50076804915514594</v>
      </c>
      <c r="AR332" s="3">
        <v>1.3486553347697784E-2</v>
      </c>
      <c r="AS332" s="3">
        <v>1.4562716228175966E-2</v>
      </c>
    </row>
    <row r="333" spans="42:45" x14ac:dyDescent="0.3">
      <c r="AP333" s="1">
        <v>327</v>
      </c>
      <c r="AQ333" s="50">
        <f t="shared" si="32"/>
        <v>0.50230414746543783</v>
      </c>
      <c r="AR333" s="3">
        <v>1.3623424156160979E-2</v>
      </c>
      <c r="AS333" s="3">
        <v>1.4562716228175966E-2</v>
      </c>
    </row>
    <row r="334" spans="42:45" x14ac:dyDescent="0.3">
      <c r="AP334" s="1">
        <v>328</v>
      </c>
      <c r="AQ334" s="50">
        <f t="shared" si="32"/>
        <v>0.50384024577572961</v>
      </c>
      <c r="AR334" s="3">
        <v>1.3717740060451093E-2</v>
      </c>
      <c r="AS334" s="3">
        <v>1.4704348732923166E-2</v>
      </c>
    </row>
    <row r="335" spans="42:45" x14ac:dyDescent="0.3">
      <c r="AP335" s="1">
        <v>329</v>
      </c>
      <c r="AQ335" s="50">
        <f t="shared" si="32"/>
        <v>0.5053763440860215</v>
      </c>
      <c r="AR335" s="3">
        <v>1.4105246841819767E-2</v>
      </c>
      <c r="AS335" s="3">
        <v>1.4704348732923166E-2</v>
      </c>
    </row>
    <row r="336" spans="42:45" x14ac:dyDescent="0.3">
      <c r="AP336" s="1">
        <v>330</v>
      </c>
      <c r="AQ336" s="50">
        <f t="shared" si="32"/>
        <v>0.50691244239631339</v>
      </c>
      <c r="AR336" s="3">
        <v>1.4180805267156203E-2</v>
      </c>
      <c r="AS336" s="3">
        <v>1.4923210663575708E-2</v>
      </c>
    </row>
    <row r="337" spans="42:45" x14ac:dyDescent="0.3">
      <c r="AP337" s="1">
        <v>331</v>
      </c>
      <c r="AQ337" s="50">
        <f t="shared" si="32"/>
        <v>0.50844854070660517</v>
      </c>
      <c r="AR337" s="3">
        <v>1.425019127773536E-2</v>
      </c>
      <c r="AS337" s="3">
        <v>1.4941390127125564E-2</v>
      </c>
    </row>
    <row r="338" spans="42:45" x14ac:dyDescent="0.3">
      <c r="AP338" s="1">
        <v>332</v>
      </c>
      <c r="AQ338" s="50">
        <f t="shared" si="32"/>
        <v>0.50998463901689706</v>
      </c>
      <c r="AR338" s="3">
        <v>1.4504697544090908E-2</v>
      </c>
      <c r="AS338" s="3">
        <v>1.5216897569838676E-2</v>
      </c>
    </row>
    <row r="339" spans="42:45" x14ac:dyDescent="0.3">
      <c r="AP339" s="1">
        <v>333</v>
      </c>
      <c r="AQ339" s="50">
        <f t="shared" si="32"/>
        <v>0.51152073732718895</v>
      </c>
      <c r="AR339" s="3">
        <v>1.4574477314131997E-2</v>
      </c>
      <c r="AS339" s="3">
        <v>1.5259829529832311E-2</v>
      </c>
    </row>
    <row r="340" spans="42:45" x14ac:dyDescent="0.3">
      <c r="AP340" s="1">
        <v>334</v>
      </c>
      <c r="AQ340" s="50">
        <f t="shared" si="32"/>
        <v>0.51305683563748083</v>
      </c>
      <c r="AR340" s="3">
        <v>1.5008241519909737E-2</v>
      </c>
      <c r="AS340" s="3">
        <v>1.5490533562822683E-2</v>
      </c>
    </row>
    <row r="341" spans="42:45" x14ac:dyDescent="0.3">
      <c r="AP341" s="1">
        <v>335</v>
      </c>
      <c r="AQ341" s="50">
        <f t="shared" si="32"/>
        <v>0.51459293394777261</v>
      </c>
      <c r="AR341" s="3">
        <v>1.510685335298461E-2</v>
      </c>
      <c r="AS341" s="3">
        <v>1.5504829877561094E-2</v>
      </c>
    </row>
    <row r="342" spans="42:45" x14ac:dyDescent="0.3">
      <c r="AP342" s="1">
        <v>336</v>
      </c>
      <c r="AQ342" s="50">
        <f t="shared" si="32"/>
        <v>0.5161290322580645</v>
      </c>
      <c r="AR342" s="3">
        <v>1.5161016636541336E-2</v>
      </c>
      <c r="AS342" s="3">
        <v>1.5942736294127142E-2</v>
      </c>
    </row>
    <row r="343" spans="42:45" x14ac:dyDescent="0.3">
      <c r="AP343" s="1">
        <v>337</v>
      </c>
      <c r="AQ343" s="50">
        <f t="shared" si="32"/>
        <v>0.51766513056835639</v>
      </c>
      <c r="AR343" s="3">
        <v>1.5503240095152237E-2</v>
      </c>
      <c r="AS343" s="3">
        <v>1.6296676504555428E-2</v>
      </c>
    </row>
    <row r="344" spans="42:45" x14ac:dyDescent="0.3">
      <c r="AP344" s="1">
        <v>338</v>
      </c>
      <c r="AQ344" s="50">
        <f t="shared" si="32"/>
        <v>0.51920122887864828</v>
      </c>
      <c r="AR344" s="3">
        <v>1.5658669731360403E-2</v>
      </c>
      <c r="AS344" s="3">
        <v>1.6544331818711459E-2</v>
      </c>
    </row>
    <row r="345" spans="42:45" x14ac:dyDescent="0.3">
      <c r="AP345" s="1">
        <v>339</v>
      </c>
      <c r="AQ345" s="50">
        <f t="shared" si="32"/>
        <v>0.52073732718894006</v>
      </c>
      <c r="AR345" s="3">
        <v>1.6140538612448643E-2</v>
      </c>
      <c r="AS345" s="3">
        <v>1.6754270696451985E-2</v>
      </c>
    </row>
    <row r="346" spans="42:45" x14ac:dyDescent="0.3">
      <c r="AP346" s="1">
        <v>340</v>
      </c>
      <c r="AQ346" s="50">
        <f t="shared" si="32"/>
        <v>0.52227342549923195</v>
      </c>
      <c r="AR346" s="3">
        <v>1.6152958628646703E-2</v>
      </c>
      <c r="AS346" s="3">
        <v>1.6823570432357004E-2</v>
      </c>
    </row>
    <row r="347" spans="42:45" x14ac:dyDescent="0.3">
      <c r="AP347" s="1">
        <v>341</v>
      </c>
      <c r="AQ347" s="50">
        <f t="shared" si="32"/>
        <v>0.52380952380952384</v>
      </c>
      <c r="AR347" s="3">
        <v>1.6401911403848696E-2</v>
      </c>
      <c r="AS347" s="3">
        <v>1.6938277941742647E-2</v>
      </c>
    </row>
    <row r="348" spans="42:45" x14ac:dyDescent="0.3">
      <c r="AP348" s="1">
        <v>342</v>
      </c>
      <c r="AQ348" s="50">
        <f t="shared" si="32"/>
        <v>0.52534562211981561</v>
      </c>
      <c r="AR348" s="3">
        <v>1.7351226785956287E-2</v>
      </c>
      <c r="AS348" s="3">
        <v>1.7417863628859095E-2</v>
      </c>
    </row>
    <row r="349" spans="42:45" x14ac:dyDescent="0.3">
      <c r="AP349" s="1">
        <v>343</v>
      </c>
      <c r="AQ349" s="50">
        <f t="shared" si="32"/>
        <v>0.5268817204301075</v>
      </c>
      <c r="AR349" s="3">
        <v>1.7476657888436751E-2</v>
      </c>
      <c r="AS349" s="3">
        <v>1.7446409012674038E-2</v>
      </c>
    </row>
    <row r="350" spans="42:45" x14ac:dyDescent="0.3">
      <c r="AP350" s="1">
        <v>344</v>
      </c>
      <c r="AQ350" s="50">
        <f t="shared" si="32"/>
        <v>0.52841781874039939</v>
      </c>
      <c r="AR350" s="3">
        <v>1.7629179331306991E-2</v>
      </c>
      <c r="AS350" s="3">
        <v>1.757987937892987E-2</v>
      </c>
    </row>
    <row r="351" spans="42:45" x14ac:dyDescent="0.3">
      <c r="AP351" s="1">
        <v>345</v>
      </c>
      <c r="AQ351" s="50">
        <f t="shared" si="32"/>
        <v>0.52995391705069128</v>
      </c>
      <c r="AR351" s="3">
        <v>1.7649267743146829E-2</v>
      </c>
      <c r="AS351" s="3">
        <v>1.7809356833071839E-2</v>
      </c>
    </row>
    <row r="352" spans="42:45" x14ac:dyDescent="0.3">
      <c r="AP352" s="1">
        <v>346</v>
      </c>
      <c r="AQ352" s="50">
        <f t="shared" si="32"/>
        <v>0.53149001536098306</v>
      </c>
      <c r="AR352" s="3">
        <v>1.7674675504004356E-2</v>
      </c>
      <c r="AS352" s="3">
        <v>1.7820921472037024E-2</v>
      </c>
    </row>
    <row r="353" spans="42:45" x14ac:dyDescent="0.3">
      <c r="AP353" s="1">
        <v>347</v>
      </c>
      <c r="AQ353" s="50">
        <f t="shared" si="32"/>
        <v>0.53302611367127495</v>
      </c>
      <c r="AR353" s="3">
        <v>1.7693400490765912E-2</v>
      </c>
      <c r="AS353" s="3">
        <v>1.8074763795700461E-2</v>
      </c>
    </row>
    <row r="354" spans="42:45" x14ac:dyDescent="0.3">
      <c r="AP354" s="1">
        <v>348</v>
      </c>
      <c r="AQ354" s="50">
        <f t="shared" si="32"/>
        <v>0.53456221198156684</v>
      </c>
      <c r="AR354" s="3">
        <v>1.7743184920137191E-2</v>
      </c>
      <c r="AS354" s="3">
        <v>1.8382951033024165E-2</v>
      </c>
    </row>
    <row r="355" spans="42:45" x14ac:dyDescent="0.3">
      <c r="AP355" s="1">
        <v>349</v>
      </c>
      <c r="AQ355" s="50">
        <f t="shared" si="32"/>
        <v>0.53609831029185873</v>
      </c>
      <c r="AR355" s="3">
        <v>1.7743184920137191E-2</v>
      </c>
      <c r="AS355" s="3">
        <v>1.8526805692293966E-2</v>
      </c>
    </row>
    <row r="356" spans="42:45" x14ac:dyDescent="0.3">
      <c r="AP356" s="1">
        <v>350</v>
      </c>
      <c r="AQ356" s="50">
        <f t="shared" si="32"/>
        <v>0.5376344086021505</v>
      </c>
      <c r="AR356" s="3">
        <v>1.7801219713202494E-2</v>
      </c>
      <c r="AS356" s="3">
        <v>1.9196456038885156E-2</v>
      </c>
    </row>
    <row r="357" spans="42:45" x14ac:dyDescent="0.3">
      <c r="AP357" s="1">
        <v>351</v>
      </c>
      <c r="AQ357" s="50">
        <f t="shared" si="32"/>
        <v>0.53917050691244239</v>
      </c>
      <c r="AR357" s="3">
        <v>1.7933130699088147E-2</v>
      </c>
      <c r="AS357" s="3">
        <v>1.9380725263078134E-2</v>
      </c>
    </row>
    <row r="358" spans="42:45" x14ac:dyDescent="0.3">
      <c r="AP358" s="1">
        <v>352</v>
      </c>
      <c r="AQ358" s="50">
        <f t="shared" si="32"/>
        <v>0.54070660522273428</v>
      </c>
      <c r="AR358" s="3">
        <v>1.8365092515879526E-2</v>
      </c>
      <c r="AS358" s="3">
        <v>1.9458062554630721E-2</v>
      </c>
    </row>
    <row r="359" spans="42:45" x14ac:dyDescent="0.3">
      <c r="AP359" s="1">
        <v>353</v>
      </c>
      <c r="AQ359" s="50">
        <f t="shared" si="32"/>
        <v>0.54224270353302606</v>
      </c>
      <c r="AR359" s="3">
        <v>1.8365092515879526E-2</v>
      </c>
      <c r="AS359" s="3">
        <v>2.0095693779904306E-2</v>
      </c>
    </row>
    <row r="360" spans="42:45" x14ac:dyDescent="0.3">
      <c r="AP360" s="1">
        <v>354</v>
      </c>
      <c r="AQ360" s="50">
        <f t="shared" si="32"/>
        <v>0.54377880184331795</v>
      </c>
      <c r="AR360" s="3">
        <v>1.9055509527754699E-2</v>
      </c>
      <c r="AS360" s="3">
        <v>2.0440087600375453E-2</v>
      </c>
    </row>
    <row r="361" spans="42:45" x14ac:dyDescent="0.3">
      <c r="AP361" s="1">
        <v>355</v>
      </c>
      <c r="AQ361" s="50">
        <f t="shared" si="32"/>
        <v>0.54531490015360984</v>
      </c>
      <c r="AR361" s="3">
        <v>1.9055509527754699E-2</v>
      </c>
      <c r="AS361" s="3">
        <v>2.0471039298918317E-2</v>
      </c>
    </row>
    <row r="362" spans="42:45" x14ac:dyDescent="0.3">
      <c r="AP362" s="1">
        <v>356</v>
      </c>
      <c r="AQ362" s="50">
        <f t="shared" si="32"/>
        <v>0.54685099846390173</v>
      </c>
      <c r="AR362" s="3">
        <v>1.9072699704732337E-2</v>
      </c>
      <c r="AS362" s="3">
        <v>2.0516314633961624E-2</v>
      </c>
    </row>
    <row r="363" spans="42:45" x14ac:dyDescent="0.3">
      <c r="AP363" s="1">
        <v>357</v>
      </c>
      <c r="AQ363" s="50">
        <f t="shared" si="32"/>
        <v>0.54838709677419351</v>
      </c>
      <c r="AR363" s="3">
        <v>1.9902365752910253E-2</v>
      </c>
      <c r="AS363" s="3">
        <v>2.0718632280498341E-2</v>
      </c>
    </row>
    <row r="364" spans="42:45" x14ac:dyDescent="0.3">
      <c r="AP364" s="1">
        <v>358</v>
      </c>
      <c r="AQ364" s="50">
        <f t="shared" si="32"/>
        <v>0.54992319508448539</v>
      </c>
      <c r="AR364" s="3">
        <v>2.0277882087870822E-2</v>
      </c>
      <c r="AS364" s="3">
        <v>2.0719828297837136E-2</v>
      </c>
    </row>
    <row r="365" spans="42:45" x14ac:dyDescent="0.3">
      <c r="AP365" s="1">
        <v>359</v>
      </c>
      <c r="AQ365" s="50">
        <f t="shared" si="32"/>
        <v>0.55145929339477728</v>
      </c>
      <c r="AR365" s="3">
        <v>2.0325353203733042E-2</v>
      </c>
      <c r="AS365" s="3">
        <v>2.0758867198240341E-2</v>
      </c>
    </row>
    <row r="366" spans="42:45" x14ac:dyDescent="0.3">
      <c r="AP366" s="1">
        <v>360</v>
      </c>
      <c r="AQ366" s="50">
        <f t="shared" si="32"/>
        <v>0.55299539170506917</v>
      </c>
      <c r="AR366" s="3">
        <v>2.046783625730994E-2</v>
      </c>
      <c r="AS366" s="3">
        <v>2.1204706978911858E-2</v>
      </c>
    </row>
    <row r="367" spans="42:45" x14ac:dyDescent="0.3">
      <c r="AP367" s="1">
        <v>361</v>
      </c>
      <c r="AQ367" s="50">
        <f t="shared" si="32"/>
        <v>0.55453149001536095</v>
      </c>
      <c r="AR367" s="3">
        <v>2.046783625730994E-2</v>
      </c>
      <c r="AS367" s="3">
        <v>2.1498014514583112E-2</v>
      </c>
    </row>
    <row r="368" spans="42:45" x14ac:dyDescent="0.3">
      <c r="AP368" s="1">
        <v>362</v>
      </c>
      <c r="AQ368" s="50">
        <f t="shared" si="32"/>
        <v>0.55606758832565284</v>
      </c>
      <c r="AR368" s="3">
        <v>2.0740138267588387E-2</v>
      </c>
      <c r="AS368" s="3">
        <v>2.1498014514583112E-2</v>
      </c>
    </row>
    <row r="369" spans="42:45" x14ac:dyDescent="0.3">
      <c r="AP369" s="1">
        <v>363</v>
      </c>
      <c r="AQ369" s="50">
        <f t="shared" si="32"/>
        <v>0.55760368663594473</v>
      </c>
      <c r="AR369" s="3">
        <v>2.0922123208058953E-2</v>
      </c>
      <c r="AS369" s="3">
        <v>2.1659357379396803E-2</v>
      </c>
    </row>
    <row r="370" spans="42:45" x14ac:dyDescent="0.3">
      <c r="AP370" s="1">
        <v>364</v>
      </c>
      <c r="AQ370" s="50">
        <f t="shared" si="32"/>
        <v>0.55913978494623651</v>
      </c>
      <c r="AR370" s="3">
        <v>2.1045826749030279E-2</v>
      </c>
      <c r="AS370" s="3">
        <v>2.2235423915810952E-2</v>
      </c>
    </row>
    <row r="371" spans="42:45" x14ac:dyDescent="0.3">
      <c r="AP371" s="1">
        <v>365</v>
      </c>
      <c r="AQ371" s="50">
        <f t="shared" si="32"/>
        <v>0.5606758832565284</v>
      </c>
      <c r="AR371" s="3">
        <v>2.1080368906455899E-2</v>
      </c>
      <c r="AS371" s="3">
        <v>2.2235423915810952E-2</v>
      </c>
    </row>
    <row r="372" spans="42:45" x14ac:dyDescent="0.3">
      <c r="AP372" s="1">
        <v>366</v>
      </c>
      <c r="AQ372" s="50">
        <f t="shared" si="32"/>
        <v>0.56221198156682028</v>
      </c>
      <c r="AR372" s="3">
        <v>2.1097741882314083E-2</v>
      </c>
      <c r="AS372" s="3">
        <v>2.2524989730247906E-2</v>
      </c>
    </row>
    <row r="373" spans="42:45" x14ac:dyDescent="0.3">
      <c r="AP373" s="1">
        <v>367</v>
      </c>
      <c r="AQ373" s="50">
        <f t="shared" si="32"/>
        <v>0.56374807987711217</v>
      </c>
      <c r="AR373" s="3">
        <v>2.1200571700809908E-2</v>
      </c>
      <c r="AS373" s="3">
        <v>2.2608415801753889E-2</v>
      </c>
    </row>
    <row r="374" spans="42:45" x14ac:dyDescent="0.3">
      <c r="AP374" s="1">
        <v>368</v>
      </c>
      <c r="AQ374" s="50">
        <f t="shared" si="32"/>
        <v>0.56528417818740395</v>
      </c>
      <c r="AR374" s="3">
        <v>2.1245180871134521E-2</v>
      </c>
      <c r="AS374" s="3">
        <v>2.2608415801753889E-2</v>
      </c>
    </row>
    <row r="375" spans="42:45" x14ac:dyDescent="0.3">
      <c r="AP375" s="1">
        <v>369</v>
      </c>
      <c r="AQ375" s="50">
        <f t="shared" si="32"/>
        <v>0.56682027649769584</v>
      </c>
      <c r="AR375" s="3">
        <v>2.1355617455895967E-2</v>
      </c>
      <c r="AS375" s="3">
        <v>2.2783556215948412E-2</v>
      </c>
    </row>
    <row r="376" spans="42:45" x14ac:dyDescent="0.3">
      <c r="AP376" s="1">
        <v>370</v>
      </c>
      <c r="AQ376" s="50">
        <f t="shared" si="32"/>
        <v>0.56835637480798773</v>
      </c>
      <c r="AR376" s="3">
        <v>2.140497055020827E-2</v>
      </c>
      <c r="AS376" s="3">
        <v>2.2925383542538313E-2</v>
      </c>
    </row>
    <row r="377" spans="42:45" x14ac:dyDescent="0.3">
      <c r="AP377" s="1">
        <v>371</v>
      </c>
      <c r="AQ377" s="50">
        <f t="shared" si="32"/>
        <v>0.56989247311827962</v>
      </c>
      <c r="AR377" s="3">
        <v>2.146676242917572E-2</v>
      </c>
      <c r="AS377" s="3">
        <v>2.3254129237901992E-2</v>
      </c>
    </row>
    <row r="378" spans="42:45" x14ac:dyDescent="0.3">
      <c r="AP378" s="1">
        <v>372</v>
      </c>
      <c r="AQ378" s="50">
        <f t="shared" si="32"/>
        <v>0.5714285714285714</v>
      </c>
      <c r="AR378" s="3">
        <v>2.1817177575255389E-2</v>
      </c>
      <c r="AS378" s="3">
        <v>2.3807326750945792E-2</v>
      </c>
    </row>
    <row r="379" spans="42:45" x14ac:dyDescent="0.3">
      <c r="AP379" s="1">
        <v>373</v>
      </c>
      <c r="AQ379" s="50">
        <f t="shared" si="32"/>
        <v>0.57296466973886329</v>
      </c>
      <c r="AR379" s="3">
        <v>2.2065458124846275E-2</v>
      </c>
      <c r="AS379" s="3">
        <v>2.3807326750945792E-2</v>
      </c>
    </row>
    <row r="380" spans="42:45" x14ac:dyDescent="0.3">
      <c r="AP380" s="1">
        <v>374</v>
      </c>
      <c r="AQ380" s="50">
        <f t="shared" si="32"/>
        <v>0.57450076804915517</v>
      </c>
      <c r="AR380" s="3">
        <v>2.2492401215805473E-2</v>
      </c>
      <c r="AS380" s="3">
        <v>2.4076785423783883E-2</v>
      </c>
    </row>
    <row r="381" spans="42:45" x14ac:dyDescent="0.3">
      <c r="AP381" s="1">
        <v>375</v>
      </c>
      <c r="AQ381" s="50">
        <f t="shared" si="32"/>
        <v>0.57603686635944695</v>
      </c>
      <c r="AR381" s="3">
        <v>2.2815997223909042E-2</v>
      </c>
      <c r="AS381" s="3">
        <v>2.4340770791074984E-2</v>
      </c>
    </row>
    <row r="382" spans="42:45" x14ac:dyDescent="0.3">
      <c r="AP382" s="1">
        <v>376</v>
      </c>
      <c r="AQ382" s="50">
        <f t="shared" si="32"/>
        <v>0.57757296466973884</v>
      </c>
      <c r="AR382" s="3">
        <v>2.2841545754920235E-2</v>
      </c>
      <c r="AS382" s="3">
        <v>2.4487560632138909E-2</v>
      </c>
    </row>
    <row r="383" spans="42:45" x14ac:dyDescent="0.3">
      <c r="AP383" s="1">
        <v>377</v>
      </c>
      <c r="AQ383" s="50">
        <f t="shared" si="32"/>
        <v>0.57910906298003073</v>
      </c>
      <c r="AR383" s="3">
        <v>2.3198011599005735E-2</v>
      </c>
      <c r="AS383" s="3">
        <v>2.4880382775119617E-2</v>
      </c>
    </row>
    <row r="384" spans="42:45" x14ac:dyDescent="0.3">
      <c r="AP384" s="1">
        <v>378</v>
      </c>
      <c r="AQ384" s="50">
        <f t="shared" si="32"/>
        <v>0.58064516129032262</v>
      </c>
      <c r="AR384" s="3">
        <v>2.3505101381893382E-2</v>
      </c>
      <c r="AS384" s="3">
        <v>2.5282535244087204E-2</v>
      </c>
    </row>
    <row r="385" spans="42:45" x14ac:dyDescent="0.3">
      <c r="AP385" s="1">
        <v>379</v>
      </c>
      <c r="AQ385" s="50">
        <f t="shared" si="32"/>
        <v>0.5821812596006144</v>
      </c>
      <c r="AR385" s="3">
        <v>2.3570133509147773E-2</v>
      </c>
      <c r="AS385" s="3">
        <v>2.5540446304044589E-2</v>
      </c>
    </row>
    <row r="386" spans="42:45" x14ac:dyDescent="0.3">
      <c r="AP386" s="1">
        <v>380</v>
      </c>
      <c r="AQ386" s="50">
        <f t="shared" si="32"/>
        <v>0.58371735791090629</v>
      </c>
      <c r="AR386" s="3">
        <v>2.3708206686930092E-2</v>
      </c>
      <c r="AS386" s="3">
        <v>2.5634789376398393E-2</v>
      </c>
    </row>
    <row r="387" spans="42:45" x14ac:dyDescent="0.3">
      <c r="AP387" s="1">
        <v>381</v>
      </c>
      <c r="AQ387" s="50">
        <f t="shared" si="32"/>
        <v>0.58525345622119818</v>
      </c>
      <c r="AR387" s="3">
        <v>2.3888428610880908E-2</v>
      </c>
      <c r="AS387" s="3">
        <v>2.5656801821202269E-2</v>
      </c>
    </row>
    <row r="388" spans="42:45" x14ac:dyDescent="0.3">
      <c r="AP388" s="1">
        <v>382</v>
      </c>
      <c r="AQ388" s="50">
        <f t="shared" si="32"/>
        <v>0.58678955453149007</v>
      </c>
      <c r="AR388" s="3">
        <v>2.4309951886553518E-2</v>
      </c>
      <c r="AS388" s="3">
        <v>2.5703595249715234E-2</v>
      </c>
    </row>
    <row r="389" spans="42:45" x14ac:dyDescent="0.3">
      <c r="AP389" s="1">
        <v>383</v>
      </c>
      <c r="AQ389" s="50">
        <f t="shared" si="32"/>
        <v>0.58832565284178184</v>
      </c>
      <c r="AR389" s="3">
        <v>2.4408561772437103E-2</v>
      </c>
      <c r="AS389" s="3">
        <v>2.5781405534541089E-2</v>
      </c>
    </row>
    <row r="390" spans="42:45" x14ac:dyDescent="0.3">
      <c r="AP390" s="1">
        <v>384</v>
      </c>
      <c r="AQ390" s="50">
        <f t="shared" si="32"/>
        <v>0.58986175115207373</v>
      </c>
      <c r="AR390" s="3">
        <v>2.4426719840478565E-2</v>
      </c>
      <c r="AS390" s="3">
        <v>2.6054485275396798E-2</v>
      </c>
    </row>
    <row r="391" spans="42:45" x14ac:dyDescent="0.3">
      <c r="AP391" s="1">
        <v>385</v>
      </c>
      <c r="AQ391" s="50">
        <f t="shared" si="32"/>
        <v>0.59139784946236562</v>
      </c>
      <c r="AR391" s="3">
        <v>2.4778924097273482E-2</v>
      </c>
      <c r="AS391" s="3">
        <v>2.651405389742097E-2</v>
      </c>
    </row>
    <row r="392" spans="42:45" x14ac:dyDescent="0.3">
      <c r="AP392" s="1">
        <v>386</v>
      </c>
      <c r="AQ392" s="50">
        <f t="shared" ref="AQ392:AQ455" si="33">AP392/651</f>
        <v>0.5929339477726574</v>
      </c>
      <c r="AR392" s="3">
        <v>2.4796590468810598E-2</v>
      </c>
      <c r="AS392" s="3">
        <v>2.6517000162680906E-2</v>
      </c>
    </row>
    <row r="393" spans="42:45" x14ac:dyDescent="0.3">
      <c r="AP393" s="1">
        <v>387</v>
      </c>
      <c r="AQ393" s="50">
        <f t="shared" si="33"/>
        <v>0.59447004608294929</v>
      </c>
      <c r="AR393" s="3">
        <v>2.505796326021037E-2</v>
      </c>
      <c r="AS393" s="3">
        <v>2.6572791278673562E-2</v>
      </c>
    </row>
    <row r="394" spans="42:45" x14ac:dyDescent="0.3">
      <c r="AP394" s="1">
        <v>388</v>
      </c>
      <c r="AQ394" s="50">
        <f t="shared" si="33"/>
        <v>0.59600614439324118</v>
      </c>
      <c r="AR394" s="3">
        <v>2.5175901495162682E-2</v>
      </c>
      <c r="AS394" s="3">
        <v>2.6609724047306126E-2</v>
      </c>
    </row>
    <row r="395" spans="42:45" x14ac:dyDescent="0.3">
      <c r="AP395" s="1">
        <v>389</v>
      </c>
      <c r="AQ395" s="50">
        <f t="shared" si="33"/>
        <v>0.59754224270353307</v>
      </c>
      <c r="AR395" s="3">
        <v>2.5730450282879985E-2</v>
      </c>
      <c r="AS395" s="3">
        <v>2.6678827955763242E-2</v>
      </c>
    </row>
    <row r="396" spans="42:45" x14ac:dyDescent="0.3">
      <c r="AP396" s="1">
        <v>390</v>
      </c>
      <c r="AQ396" s="50">
        <f t="shared" si="33"/>
        <v>0.59907834101382484</v>
      </c>
      <c r="AR396" s="3">
        <v>2.5858570954295588E-2</v>
      </c>
      <c r="AS396" s="3">
        <v>2.6794258373205742E-2</v>
      </c>
    </row>
    <row r="397" spans="42:45" x14ac:dyDescent="0.3">
      <c r="AP397" s="1">
        <v>391</v>
      </c>
      <c r="AQ397" s="50">
        <f t="shared" si="33"/>
        <v>0.60061443932411673</v>
      </c>
      <c r="AR397" s="3">
        <v>2.6166844393405046E-2</v>
      </c>
      <c r="AS397" s="3">
        <v>2.8198989092843772E-2</v>
      </c>
    </row>
    <row r="398" spans="42:45" x14ac:dyDescent="0.3">
      <c r="AP398" s="1">
        <v>392</v>
      </c>
      <c r="AQ398" s="50">
        <f t="shared" si="33"/>
        <v>0.60215053763440862</v>
      </c>
      <c r="AR398" s="3">
        <v>2.6254887878062481E-2</v>
      </c>
      <c r="AS398" s="3">
        <v>2.8344515952348413E-2</v>
      </c>
    </row>
    <row r="399" spans="42:45" x14ac:dyDescent="0.3">
      <c r="AP399" s="1">
        <v>393</v>
      </c>
      <c r="AQ399" s="50">
        <f t="shared" si="33"/>
        <v>0.60368663594470051</v>
      </c>
      <c r="AR399" s="3">
        <v>2.6420190765594626E-2</v>
      </c>
      <c r="AS399" s="3">
        <v>2.8399311531841616E-2</v>
      </c>
    </row>
    <row r="400" spans="42:45" x14ac:dyDescent="0.3">
      <c r="AP400" s="1">
        <v>394</v>
      </c>
      <c r="AQ400" s="50">
        <f t="shared" si="33"/>
        <v>0.60522273425499229</v>
      </c>
      <c r="AR400" s="3">
        <v>2.6441162458313482E-2</v>
      </c>
      <c r="AS400" s="3">
        <v>2.8465440230146043E-2</v>
      </c>
    </row>
    <row r="401" spans="42:45" x14ac:dyDescent="0.3">
      <c r="AP401" s="1">
        <v>395</v>
      </c>
      <c r="AQ401" s="50">
        <f t="shared" si="33"/>
        <v>0.60675883256528418</v>
      </c>
      <c r="AR401" s="3">
        <v>2.6576983020260923E-2</v>
      </c>
      <c r="AS401" s="3">
        <v>2.8561994386659986E-2</v>
      </c>
    </row>
    <row r="402" spans="42:45" x14ac:dyDescent="0.3">
      <c r="AP402" s="1">
        <v>396</v>
      </c>
      <c r="AQ402" s="50">
        <f t="shared" si="33"/>
        <v>0.60829493087557607</v>
      </c>
      <c r="AR402" s="3">
        <v>2.6840178934526168E-2</v>
      </c>
      <c r="AS402" s="3">
        <v>2.8777816614237502E-2</v>
      </c>
    </row>
    <row r="403" spans="42:45" x14ac:dyDescent="0.3">
      <c r="AP403" s="1">
        <v>397</v>
      </c>
      <c r="AQ403" s="50">
        <f t="shared" si="33"/>
        <v>0.60983102918586785</v>
      </c>
      <c r="AR403" s="3">
        <v>2.6892970626986007E-2</v>
      </c>
      <c r="AS403" s="3">
        <v>2.8819475521346144E-2</v>
      </c>
    </row>
    <row r="404" spans="42:45" x14ac:dyDescent="0.3">
      <c r="AP404" s="1">
        <v>398</v>
      </c>
      <c r="AQ404" s="50">
        <f t="shared" si="33"/>
        <v>0.61136712749615973</v>
      </c>
      <c r="AR404" s="3">
        <v>2.7639632746748369E-2</v>
      </c>
      <c r="AS404" s="3">
        <v>2.8843970020440538E-2</v>
      </c>
    </row>
    <row r="405" spans="42:45" x14ac:dyDescent="0.3">
      <c r="AP405" s="1">
        <v>399</v>
      </c>
      <c r="AQ405" s="50">
        <f t="shared" si="33"/>
        <v>0.61290322580645162</v>
      </c>
      <c r="AR405" s="3">
        <v>2.8108381868827512E-2</v>
      </c>
      <c r="AS405" s="3">
        <v>2.8882532066069902E-2</v>
      </c>
    </row>
    <row r="406" spans="42:45" x14ac:dyDescent="0.3">
      <c r="AP406" s="1">
        <v>400</v>
      </c>
      <c r="AQ406" s="50">
        <f t="shared" si="33"/>
        <v>0.61443932411674351</v>
      </c>
      <c r="AR406" s="3">
        <v>2.8117827084927403E-2</v>
      </c>
      <c r="AS406" s="3">
        <v>2.9266982905217977E-2</v>
      </c>
    </row>
    <row r="407" spans="42:45" x14ac:dyDescent="0.3">
      <c r="AP407" s="1">
        <v>401</v>
      </c>
      <c r="AQ407" s="50">
        <f t="shared" si="33"/>
        <v>0.61597542242703529</v>
      </c>
      <c r="AR407" s="3">
        <v>2.816372512204281E-2</v>
      </c>
      <c r="AS407" s="3">
        <v>2.976308978697987E-2</v>
      </c>
    </row>
    <row r="408" spans="42:45" x14ac:dyDescent="0.3">
      <c r="AP408" s="1">
        <v>402</v>
      </c>
      <c r="AQ408" s="50">
        <f t="shared" si="33"/>
        <v>0.61751152073732718</v>
      </c>
      <c r="AR408" s="3">
        <v>2.8463522476050197E-2</v>
      </c>
      <c r="AS408" s="3">
        <v>2.9979559391324025E-2</v>
      </c>
    </row>
    <row r="409" spans="42:45" x14ac:dyDescent="0.3">
      <c r="AP409" s="1">
        <v>403</v>
      </c>
      <c r="AQ409" s="50">
        <f t="shared" si="33"/>
        <v>0.61904761904761907</v>
      </c>
      <c r="AR409" s="3">
        <v>2.862493311931506E-2</v>
      </c>
      <c r="AS409" s="3">
        <v>3.0161997672961644E-2</v>
      </c>
    </row>
    <row r="410" spans="42:45" x14ac:dyDescent="0.3">
      <c r="AP410" s="1">
        <v>404</v>
      </c>
      <c r="AQ410" s="50">
        <f t="shared" si="33"/>
        <v>0.62058371735791096</v>
      </c>
      <c r="AR410" s="3">
        <v>2.8750653423941452E-2</v>
      </c>
      <c r="AS410" s="3">
        <v>3.0334728033472761E-2</v>
      </c>
    </row>
    <row r="411" spans="42:45" x14ac:dyDescent="0.3">
      <c r="AP411" s="1">
        <v>405</v>
      </c>
      <c r="AQ411" s="50">
        <f t="shared" si="33"/>
        <v>0.62211981566820274</v>
      </c>
      <c r="AR411" s="3">
        <v>2.8946990374946094E-2</v>
      </c>
      <c r="AS411" s="3">
        <v>3.0398466383678005E-2</v>
      </c>
    </row>
    <row r="412" spans="42:45" x14ac:dyDescent="0.3">
      <c r="AP412" s="1">
        <v>406</v>
      </c>
      <c r="AQ412" s="50">
        <f t="shared" si="33"/>
        <v>0.62365591397849462</v>
      </c>
      <c r="AR412" s="3">
        <v>2.9384672070744376E-2</v>
      </c>
      <c r="AS412" s="3">
        <v>3.0584024727509276E-2</v>
      </c>
    </row>
    <row r="413" spans="42:45" x14ac:dyDescent="0.3">
      <c r="AP413" s="1">
        <v>407</v>
      </c>
      <c r="AQ413" s="50">
        <f t="shared" si="33"/>
        <v>0.62519201228878651</v>
      </c>
      <c r="AR413" s="3">
        <v>2.9551308119831848E-2</v>
      </c>
      <c r="AS413" s="3">
        <v>3.0609505056833481E-2</v>
      </c>
    </row>
    <row r="414" spans="42:45" x14ac:dyDescent="0.3">
      <c r="AP414" s="1">
        <v>408</v>
      </c>
      <c r="AQ414" s="50">
        <f t="shared" si="33"/>
        <v>0.62672811059907829</v>
      </c>
      <c r="AR414" s="3">
        <v>2.9756224516352871E-2</v>
      </c>
      <c r="AS414" s="3">
        <v>3.072222693711283E-2</v>
      </c>
    </row>
    <row r="415" spans="42:45" x14ac:dyDescent="0.3">
      <c r="AP415" s="1">
        <v>409</v>
      </c>
      <c r="AQ415" s="50">
        <f t="shared" si="33"/>
        <v>0.62826420890937018</v>
      </c>
      <c r="AR415" s="3">
        <v>3.012313104661387E-2</v>
      </c>
      <c r="AS415" s="3">
        <v>3.1053509559861473E-2</v>
      </c>
    </row>
    <row r="416" spans="42:45" x14ac:dyDescent="0.3">
      <c r="AP416" s="1">
        <v>410</v>
      </c>
      <c r="AQ416" s="50">
        <f t="shared" si="33"/>
        <v>0.62980030721966207</v>
      </c>
      <c r="AR416" s="3">
        <v>3.018998872213061E-2</v>
      </c>
      <c r="AS416" s="3">
        <v>3.1189443572944498E-2</v>
      </c>
    </row>
    <row r="417" spans="42:45" x14ac:dyDescent="0.3">
      <c r="AP417" s="1">
        <v>411</v>
      </c>
      <c r="AQ417" s="50">
        <f t="shared" si="33"/>
        <v>0.63133640552995396</v>
      </c>
      <c r="AR417" s="3">
        <v>3.0252501191043352E-2</v>
      </c>
      <c r="AS417" s="3">
        <v>3.1501876576632032E-2</v>
      </c>
    </row>
    <row r="418" spans="42:45" x14ac:dyDescent="0.3">
      <c r="AP418" s="1">
        <v>412</v>
      </c>
      <c r="AQ418" s="50">
        <f t="shared" si="33"/>
        <v>0.63287250384024574</v>
      </c>
      <c r="AR418" s="3">
        <v>3.0408418048867403E-2</v>
      </c>
      <c r="AS418" s="3">
        <v>3.1947261663285938E-2</v>
      </c>
    </row>
    <row r="419" spans="42:45" x14ac:dyDescent="0.3">
      <c r="AP419" s="1">
        <v>413</v>
      </c>
      <c r="AQ419" s="50">
        <f t="shared" si="33"/>
        <v>0.63440860215053763</v>
      </c>
      <c r="AR419" s="3">
        <v>3.0906872712484688E-2</v>
      </c>
      <c r="AS419" s="3">
        <v>3.207810320781028E-2</v>
      </c>
    </row>
    <row r="420" spans="42:45" x14ac:dyDescent="0.3">
      <c r="AP420" s="1">
        <v>414</v>
      </c>
      <c r="AQ420" s="50">
        <f t="shared" si="33"/>
        <v>0.63594470046082952</v>
      </c>
      <c r="AR420" s="3">
        <v>3.140578265204387E-2</v>
      </c>
      <c r="AS420" s="3">
        <v>3.207810320781028E-2</v>
      </c>
    </row>
    <row r="421" spans="42:45" x14ac:dyDescent="0.3">
      <c r="AP421" s="1">
        <v>415</v>
      </c>
      <c r="AQ421" s="50">
        <f t="shared" si="33"/>
        <v>0.6374807987711214</v>
      </c>
      <c r="AR421" s="3">
        <v>3.1543372136687946E-2</v>
      </c>
      <c r="AS421" s="3">
        <v>3.2263255290047393E-2</v>
      </c>
    </row>
    <row r="422" spans="42:45" x14ac:dyDescent="0.3">
      <c r="AP422" s="1">
        <v>416</v>
      </c>
      <c r="AQ422" s="50">
        <f t="shared" si="33"/>
        <v>0.63901689708141318</v>
      </c>
      <c r="AR422" s="3">
        <v>3.1578947368421054E-2</v>
      </c>
      <c r="AS422" s="3">
        <v>3.3014354066985649E-2</v>
      </c>
    </row>
    <row r="423" spans="42:45" x14ac:dyDescent="0.3">
      <c r="AP423" s="1">
        <v>417</v>
      </c>
      <c r="AQ423" s="50">
        <f t="shared" si="33"/>
        <v>0.64055299539170507</v>
      </c>
      <c r="AR423" s="3">
        <v>3.1772207563764268E-2</v>
      </c>
      <c r="AS423" s="3">
        <v>3.3033903216458931E-2</v>
      </c>
    </row>
    <row r="424" spans="42:45" x14ac:dyDescent="0.3">
      <c r="AP424" s="1">
        <v>418</v>
      </c>
      <c r="AQ424" s="50">
        <f t="shared" si="33"/>
        <v>0.64208909370199696</v>
      </c>
      <c r="AR424" s="3">
        <v>3.1841034235097036E-2</v>
      </c>
      <c r="AS424" s="3">
        <v>3.3034972778444173E-2</v>
      </c>
    </row>
    <row r="425" spans="42:45" x14ac:dyDescent="0.3">
      <c r="AP425" s="1">
        <v>419</v>
      </c>
      <c r="AQ425" s="50">
        <f t="shared" si="33"/>
        <v>0.64362519201228874</v>
      </c>
      <c r="AR425" s="3">
        <v>3.2191902978419749E-2</v>
      </c>
      <c r="AS425" s="3">
        <v>3.3180026281208884E-2</v>
      </c>
    </row>
    <row r="426" spans="42:45" x14ac:dyDescent="0.3">
      <c r="AP426" s="1">
        <v>420</v>
      </c>
      <c r="AQ426" s="50">
        <f t="shared" si="33"/>
        <v>0.64516129032258063</v>
      </c>
      <c r="AR426" s="3">
        <v>3.2218844984802431E-2</v>
      </c>
      <c r="AS426" s="3">
        <v>3.3484587701455133E-2</v>
      </c>
    </row>
    <row r="427" spans="42:45" x14ac:dyDescent="0.3">
      <c r="AP427" s="1">
        <v>421</v>
      </c>
      <c r="AQ427" s="50">
        <f t="shared" si="33"/>
        <v>0.64669738863287252</v>
      </c>
      <c r="AR427" s="3">
        <v>3.2240044689170931E-2</v>
      </c>
      <c r="AS427" s="3">
        <v>3.3514941390127048E-2</v>
      </c>
    </row>
    <row r="428" spans="42:45" x14ac:dyDescent="0.3">
      <c r="AP428" s="1">
        <v>422</v>
      </c>
      <c r="AQ428" s="50">
        <f t="shared" si="33"/>
        <v>0.64823348694316441</v>
      </c>
      <c r="AR428" s="3">
        <v>3.2318065566147441E-2</v>
      </c>
      <c r="AS428" s="3">
        <v>3.3519553072625628E-2</v>
      </c>
    </row>
    <row r="429" spans="42:45" x14ac:dyDescent="0.3">
      <c r="AP429" s="1">
        <v>423</v>
      </c>
      <c r="AQ429" s="50">
        <f t="shared" si="33"/>
        <v>0.64976958525345618</v>
      </c>
      <c r="AR429" s="3">
        <v>3.2601328453300736E-2</v>
      </c>
      <c r="AS429" s="3">
        <v>3.3660861951551616E-2</v>
      </c>
    </row>
    <row r="430" spans="42:45" x14ac:dyDescent="0.3">
      <c r="AP430" s="1">
        <v>424</v>
      </c>
      <c r="AQ430" s="50">
        <f t="shared" si="33"/>
        <v>0.65130568356374807</v>
      </c>
      <c r="AR430" s="3">
        <v>3.2601328453300736E-2</v>
      </c>
      <c r="AS430" s="3">
        <v>3.3727551467367445E-2</v>
      </c>
    </row>
    <row r="431" spans="42:45" x14ac:dyDescent="0.3">
      <c r="AP431" s="1">
        <v>425</v>
      </c>
      <c r="AQ431" s="50">
        <f t="shared" si="33"/>
        <v>0.65284178187403996</v>
      </c>
      <c r="AR431" s="3">
        <v>3.2792573956797043E-2</v>
      </c>
      <c r="AS431" s="3">
        <v>3.3962960684181413E-2</v>
      </c>
    </row>
    <row r="432" spans="42:45" x14ac:dyDescent="0.3">
      <c r="AP432" s="1">
        <v>426</v>
      </c>
      <c r="AQ432" s="50">
        <f t="shared" si="33"/>
        <v>0.65437788018433185</v>
      </c>
      <c r="AR432" s="3">
        <v>3.2897572187904005E-2</v>
      </c>
      <c r="AS432" s="3">
        <v>3.3997288559808138E-2</v>
      </c>
    </row>
    <row r="433" spans="42:45" x14ac:dyDescent="0.3">
      <c r="AP433" s="1">
        <v>427</v>
      </c>
      <c r="AQ433" s="50">
        <f t="shared" si="33"/>
        <v>0.65591397849462363</v>
      </c>
      <c r="AR433" s="3">
        <v>3.3139201049954964E-2</v>
      </c>
      <c r="AS433" s="3">
        <v>3.4261516745797568E-2</v>
      </c>
    </row>
    <row r="434" spans="42:45" x14ac:dyDescent="0.3">
      <c r="AP434" s="1">
        <v>428</v>
      </c>
      <c r="AQ434" s="50">
        <f t="shared" si="33"/>
        <v>0.65745007680491552</v>
      </c>
      <c r="AR434" s="3">
        <v>3.317295517852617E-2</v>
      </c>
      <c r="AS434" s="3">
        <v>3.465104929233765E-2</v>
      </c>
    </row>
    <row r="435" spans="42:45" x14ac:dyDescent="0.3">
      <c r="AP435" s="1">
        <v>429</v>
      </c>
      <c r="AQ435" s="50">
        <f t="shared" si="33"/>
        <v>0.65898617511520741</v>
      </c>
      <c r="AR435" s="3">
        <v>3.3377964804896798E-2</v>
      </c>
      <c r="AS435" s="3">
        <v>3.5049288061336219E-2</v>
      </c>
    </row>
    <row r="436" spans="42:45" x14ac:dyDescent="0.3">
      <c r="AP436" s="1">
        <v>430</v>
      </c>
      <c r="AQ436" s="50">
        <f t="shared" si="33"/>
        <v>0.66052227342549918</v>
      </c>
      <c r="AR436" s="3">
        <v>3.3434650455927049E-2</v>
      </c>
      <c r="AS436" s="3">
        <v>3.5735616165638043E-2</v>
      </c>
    </row>
    <row r="437" spans="42:45" x14ac:dyDescent="0.3">
      <c r="AP437" s="1">
        <v>431</v>
      </c>
      <c r="AQ437" s="50">
        <f t="shared" si="33"/>
        <v>0.66205837173579107</v>
      </c>
      <c r="AR437" s="3">
        <v>3.3459700016482533E-2</v>
      </c>
      <c r="AS437" s="3">
        <v>3.5849790835684313E-2</v>
      </c>
    </row>
    <row r="438" spans="42:45" x14ac:dyDescent="0.3">
      <c r="AP438" s="1">
        <v>432</v>
      </c>
      <c r="AQ438" s="50">
        <f t="shared" si="33"/>
        <v>0.66359447004608296</v>
      </c>
      <c r="AR438" s="3">
        <v>3.3836086505466517E-2</v>
      </c>
      <c r="AS438" s="3">
        <v>3.5883820098157458E-2</v>
      </c>
    </row>
    <row r="439" spans="42:45" x14ac:dyDescent="0.3">
      <c r="AP439" s="1">
        <v>433</v>
      </c>
      <c r="AQ439" s="50">
        <f t="shared" si="33"/>
        <v>0.66513056835637485</v>
      </c>
      <c r="AR439" s="3">
        <v>3.3970976253298125E-2</v>
      </c>
      <c r="AS439" s="3">
        <v>3.6404160475482832E-2</v>
      </c>
    </row>
    <row r="440" spans="42:45" x14ac:dyDescent="0.3">
      <c r="AP440" s="1">
        <v>434</v>
      </c>
      <c r="AQ440" s="50">
        <f t="shared" si="33"/>
        <v>0.66666666666666663</v>
      </c>
      <c r="AR440" s="3">
        <v>3.3970976253298125E-2</v>
      </c>
      <c r="AS440" s="3">
        <v>3.6688390055515253E-2</v>
      </c>
    </row>
    <row r="441" spans="42:45" x14ac:dyDescent="0.3">
      <c r="AP441" s="1">
        <v>435</v>
      </c>
      <c r="AQ441" s="50">
        <f t="shared" si="33"/>
        <v>0.66820276497695852</v>
      </c>
      <c r="AR441" s="3">
        <v>3.433414739261597E-2</v>
      </c>
      <c r="AS441" s="3">
        <v>3.6731037228747737E-2</v>
      </c>
    </row>
    <row r="442" spans="42:45" x14ac:dyDescent="0.3">
      <c r="AP442" s="1">
        <v>436</v>
      </c>
      <c r="AQ442" s="50">
        <f t="shared" si="33"/>
        <v>0.66973886328725041</v>
      </c>
      <c r="AR442" s="3">
        <v>3.4911569638909443E-2</v>
      </c>
      <c r="AS442" s="3">
        <v>3.6816906059105092E-2</v>
      </c>
    </row>
    <row r="443" spans="42:45" x14ac:dyDescent="0.3">
      <c r="AP443" s="1">
        <v>437</v>
      </c>
      <c r="AQ443" s="50">
        <f t="shared" si="33"/>
        <v>0.6712749615975423</v>
      </c>
      <c r="AR443" s="3">
        <v>3.5189894184234349E-2</v>
      </c>
      <c r="AS443" s="3">
        <v>3.6842105263157891E-2</v>
      </c>
    </row>
    <row r="444" spans="42:45" x14ac:dyDescent="0.3">
      <c r="AP444" s="1">
        <v>438</v>
      </c>
      <c r="AQ444" s="50">
        <f t="shared" si="33"/>
        <v>0.67281105990783407</v>
      </c>
      <c r="AR444" s="3">
        <v>3.5258358662613981E-2</v>
      </c>
      <c r="AS444" s="3">
        <v>3.6933473144588197E-2</v>
      </c>
    </row>
    <row r="445" spans="42:45" x14ac:dyDescent="0.3">
      <c r="AP445" s="1">
        <v>439</v>
      </c>
      <c r="AQ445" s="50">
        <f t="shared" si="33"/>
        <v>0.67434715821812596</v>
      </c>
      <c r="AR445" s="3">
        <v>3.5283194057567274E-2</v>
      </c>
      <c r="AS445" s="3">
        <v>3.6933473144588197E-2</v>
      </c>
    </row>
    <row r="446" spans="42:45" x14ac:dyDescent="0.3">
      <c r="AP446" s="1">
        <v>440</v>
      </c>
      <c r="AQ446" s="50">
        <f t="shared" si="33"/>
        <v>0.67588325652841785</v>
      </c>
      <c r="AR446" s="3">
        <v>3.5411578796149944E-2</v>
      </c>
      <c r="AS446" s="3">
        <v>3.6939915631056822E-2</v>
      </c>
    </row>
    <row r="447" spans="42:45" x14ac:dyDescent="0.3">
      <c r="AP447" s="1">
        <v>441</v>
      </c>
      <c r="AQ447" s="50">
        <f t="shared" si="33"/>
        <v>0.67741935483870963</v>
      </c>
      <c r="AR447" s="3">
        <v>3.5418119817096833E-2</v>
      </c>
      <c r="AS447" s="3">
        <v>3.7171625406919456E-2</v>
      </c>
    </row>
    <row r="448" spans="42:45" x14ac:dyDescent="0.3">
      <c r="AP448" s="1">
        <v>442</v>
      </c>
      <c r="AQ448" s="50">
        <f t="shared" si="33"/>
        <v>0.67895545314900152</v>
      </c>
      <c r="AR448" s="3">
        <v>3.5546262415054888E-2</v>
      </c>
      <c r="AS448" s="3">
        <v>3.7309076758439447E-2</v>
      </c>
    </row>
    <row r="449" spans="42:45" x14ac:dyDescent="0.3">
      <c r="AP449" s="1">
        <v>443</v>
      </c>
      <c r="AQ449" s="50">
        <f t="shared" si="33"/>
        <v>0.68049155145929341</v>
      </c>
      <c r="AR449" s="3">
        <v>3.5774247707606933E-2</v>
      </c>
      <c r="AS449" s="3">
        <v>3.7511669354154328E-2</v>
      </c>
    </row>
    <row r="450" spans="42:45" x14ac:dyDescent="0.3">
      <c r="AP450" s="1">
        <v>444</v>
      </c>
      <c r="AQ450" s="50">
        <f t="shared" si="33"/>
        <v>0.6820276497695853</v>
      </c>
      <c r="AR450" s="3">
        <v>3.5990239934932833E-2</v>
      </c>
      <c r="AS450" s="3">
        <v>3.7511669354154328E-2</v>
      </c>
    </row>
    <row r="451" spans="42:45" x14ac:dyDescent="0.3">
      <c r="AP451" s="1">
        <v>445</v>
      </c>
      <c r="AQ451" s="50">
        <f t="shared" si="33"/>
        <v>0.68356374807987708</v>
      </c>
      <c r="AR451" s="3">
        <v>3.6010171437946104E-2</v>
      </c>
      <c r="AS451" s="3">
        <v>3.7647304202732323E-2</v>
      </c>
    </row>
    <row r="452" spans="42:45" x14ac:dyDescent="0.3">
      <c r="AP452" s="1">
        <v>446</v>
      </c>
      <c r="AQ452" s="50">
        <f t="shared" si="33"/>
        <v>0.68509984639016897</v>
      </c>
      <c r="AR452" s="3">
        <v>3.6419992251065542E-2</v>
      </c>
      <c r="AS452" s="3">
        <v>3.7904668944200345E-2</v>
      </c>
    </row>
    <row r="453" spans="42:45" x14ac:dyDescent="0.3">
      <c r="AP453" s="1">
        <v>447</v>
      </c>
      <c r="AQ453" s="50">
        <f t="shared" si="33"/>
        <v>0.68663594470046085</v>
      </c>
      <c r="AR453" s="3">
        <v>3.659174072138003E-2</v>
      </c>
      <c r="AS453" s="3">
        <v>3.7928684987508447E-2</v>
      </c>
    </row>
    <row r="454" spans="42:45" x14ac:dyDescent="0.3">
      <c r="AP454" s="1">
        <v>448</v>
      </c>
      <c r="AQ454" s="50">
        <f t="shared" si="33"/>
        <v>0.68817204301075274</v>
      </c>
      <c r="AR454" s="3">
        <v>3.6842105263157891E-2</v>
      </c>
      <c r="AS454" s="3">
        <v>3.811112536892089E-2</v>
      </c>
    </row>
    <row r="455" spans="42:45" x14ac:dyDescent="0.3">
      <c r="AP455" s="1">
        <v>449</v>
      </c>
      <c r="AQ455" s="50">
        <f t="shared" si="33"/>
        <v>0.68970814132104452</v>
      </c>
      <c r="AR455" s="3">
        <v>3.6889332003988036E-2</v>
      </c>
      <c r="AS455" s="3">
        <v>3.8178688781098383E-2</v>
      </c>
    </row>
    <row r="456" spans="42:45" x14ac:dyDescent="0.3">
      <c r="AP456" s="1">
        <v>450</v>
      </c>
      <c r="AQ456" s="50">
        <f t="shared" ref="AQ456:AQ519" si="34">AP456/651</f>
        <v>0.69124423963133641</v>
      </c>
      <c r="AR456" s="3">
        <v>3.7637219027705178E-2</v>
      </c>
      <c r="AS456" s="3">
        <v>3.8650096910272415E-2</v>
      </c>
    </row>
    <row r="457" spans="42:45" x14ac:dyDescent="0.3">
      <c r="AP457" s="1">
        <v>451</v>
      </c>
      <c r="AQ457" s="50">
        <f t="shared" si="34"/>
        <v>0.6927803379416283</v>
      </c>
      <c r="AR457" s="3">
        <v>3.8769412372274853E-2</v>
      </c>
      <c r="AS457" s="3">
        <v>3.8718073857166017E-2</v>
      </c>
    </row>
    <row r="458" spans="42:45" x14ac:dyDescent="0.3">
      <c r="AP458" s="1">
        <v>452</v>
      </c>
      <c r="AQ458" s="50">
        <f t="shared" si="34"/>
        <v>0.69431643625192008</v>
      </c>
      <c r="AR458" s="3">
        <v>3.8879971464241041E-2</v>
      </c>
      <c r="AS458" s="3">
        <v>3.8755980861244016E-2</v>
      </c>
    </row>
    <row r="459" spans="42:45" x14ac:dyDescent="0.3">
      <c r="AP459" s="1">
        <v>453</v>
      </c>
      <c r="AQ459" s="50">
        <f t="shared" si="34"/>
        <v>0.69585253456221197</v>
      </c>
      <c r="AR459" s="3">
        <v>3.9299037043463131E-2</v>
      </c>
      <c r="AS459" s="3">
        <v>3.8829324833381557E-2</v>
      </c>
    </row>
    <row r="460" spans="42:45" x14ac:dyDescent="0.3">
      <c r="AP460" s="1">
        <v>454</v>
      </c>
      <c r="AQ460" s="50">
        <f t="shared" si="34"/>
        <v>0.69738863287250386</v>
      </c>
      <c r="AR460" s="3">
        <v>3.9379151416564936E-2</v>
      </c>
      <c r="AS460" s="3">
        <v>3.8956593180884631E-2</v>
      </c>
    </row>
    <row r="461" spans="42:45" x14ac:dyDescent="0.3">
      <c r="AP461" s="1">
        <v>455</v>
      </c>
      <c r="AQ461" s="50">
        <f t="shared" si="34"/>
        <v>0.69892473118279574</v>
      </c>
      <c r="AR461" s="3">
        <v>3.9381854436689928E-2</v>
      </c>
      <c r="AS461" s="3">
        <v>3.931811932911744E-2</v>
      </c>
    </row>
    <row r="462" spans="42:45" x14ac:dyDescent="0.3">
      <c r="AP462" s="1">
        <v>456</v>
      </c>
      <c r="AQ462" s="50">
        <f t="shared" si="34"/>
        <v>0.70046082949308752</v>
      </c>
      <c r="AR462" s="3">
        <v>3.9594491201224269E-2</v>
      </c>
      <c r="AS462" s="3">
        <v>3.9394328243295328E-2</v>
      </c>
    </row>
    <row r="463" spans="42:45" x14ac:dyDescent="0.3">
      <c r="AP463" s="1">
        <v>457</v>
      </c>
      <c r="AQ463" s="50">
        <f t="shared" si="34"/>
        <v>0.70199692780337941</v>
      </c>
      <c r="AR463" s="3">
        <v>3.9594491201224269E-2</v>
      </c>
      <c r="AS463" s="3">
        <v>3.9633370109479801E-2</v>
      </c>
    </row>
    <row r="464" spans="42:45" x14ac:dyDescent="0.3">
      <c r="AP464" s="1">
        <v>458</v>
      </c>
      <c r="AQ464" s="50">
        <f t="shared" si="34"/>
        <v>0.7035330261136713</v>
      </c>
      <c r="AR464" s="3">
        <v>3.9804731505820506E-2</v>
      </c>
      <c r="AS464" s="3">
        <v>3.9915966386554556E-2</v>
      </c>
    </row>
    <row r="465" spans="42:45" x14ac:dyDescent="0.3">
      <c r="AP465" s="1">
        <v>459</v>
      </c>
      <c r="AQ465" s="50">
        <f t="shared" si="34"/>
        <v>0.70506912442396308</v>
      </c>
      <c r="AR465" s="3">
        <v>4.0438467207074516E-2</v>
      </c>
      <c r="AS465" s="3">
        <v>4.0170258047352948E-2</v>
      </c>
    </row>
    <row r="466" spans="42:45" x14ac:dyDescent="0.3">
      <c r="AP466" s="1">
        <v>460</v>
      </c>
      <c r="AQ466" s="50">
        <f t="shared" si="34"/>
        <v>0.70660522273425497</v>
      </c>
      <c r="AR466" s="3">
        <v>4.0439592012641828E-2</v>
      </c>
      <c r="AS466" s="3">
        <v>4.0278180237612218E-2</v>
      </c>
    </row>
    <row r="467" spans="42:45" x14ac:dyDescent="0.3">
      <c r="AP467" s="1">
        <v>461</v>
      </c>
      <c r="AQ467" s="50">
        <f t="shared" si="34"/>
        <v>0.70814132104454686</v>
      </c>
      <c r="AR467" s="3">
        <v>4.0734716009217777E-2</v>
      </c>
      <c r="AS467" s="3">
        <v>4.0525739320920004E-2</v>
      </c>
    </row>
    <row r="468" spans="42:45" x14ac:dyDescent="0.3">
      <c r="AP468" s="1">
        <v>462</v>
      </c>
      <c r="AQ468" s="50">
        <f t="shared" si="34"/>
        <v>0.70967741935483875</v>
      </c>
      <c r="AR468" s="3">
        <v>4.0940204055275792E-2</v>
      </c>
      <c r="AS468" s="3">
        <v>4.0712721481186522E-2</v>
      </c>
    </row>
    <row r="469" spans="42:45" x14ac:dyDescent="0.3">
      <c r="AP469" s="1">
        <v>463</v>
      </c>
      <c r="AQ469" s="50">
        <f t="shared" si="34"/>
        <v>0.71121351766513052</v>
      </c>
      <c r="AR469" s="3">
        <v>4.1157879614997811E-2</v>
      </c>
      <c r="AS469" s="3">
        <v>4.1380258454770447E-2</v>
      </c>
    </row>
    <row r="470" spans="42:45" x14ac:dyDescent="0.3">
      <c r="AP470" s="1">
        <v>464</v>
      </c>
      <c r="AQ470" s="50">
        <f t="shared" si="34"/>
        <v>0.71274961597542241</v>
      </c>
      <c r="AR470" s="3">
        <v>4.130679684566279E-2</v>
      </c>
      <c r="AS470" s="3">
        <v>4.1690419184433475E-2</v>
      </c>
    </row>
    <row r="471" spans="42:45" x14ac:dyDescent="0.3">
      <c r="AP471" s="1">
        <v>465</v>
      </c>
      <c r="AQ471" s="50">
        <f t="shared" si="34"/>
        <v>0.7142857142857143</v>
      </c>
      <c r="AR471" s="3">
        <v>4.1375872382851446E-2</v>
      </c>
      <c r="AS471" s="3">
        <v>4.2067638163321451E-2</v>
      </c>
    </row>
    <row r="472" spans="42:45" x14ac:dyDescent="0.3">
      <c r="AP472" s="1">
        <v>466</v>
      </c>
      <c r="AQ472" s="50">
        <f t="shared" si="34"/>
        <v>0.71582181259600619</v>
      </c>
      <c r="AR472" s="3">
        <v>4.2529687931510567E-2</v>
      </c>
      <c r="AS472" s="3">
        <v>4.272266473569869E-2</v>
      </c>
    </row>
    <row r="473" spans="42:45" x14ac:dyDescent="0.3">
      <c r="AP473" s="1">
        <v>467</v>
      </c>
      <c r="AQ473" s="50">
        <f t="shared" si="34"/>
        <v>0.71735791090629797</v>
      </c>
      <c r="AR473" s="3">
        <v>4.2639352072415433E-2</v>
      </c>
      <c r="AS473" s="3">
        <v>4.2849572261336892E-2</v>
      </c>
    </row>
    <row r="474" spans="42:45" x14ac:dyDescent="0.3">
      <c r="AP474" s="1">
        <v>468</v>
      </c>
      <c r="AQ474" s="50">
        <f t="shared" si="34"/>
        <v>0.71889400921658986</v>
      </c>
      <c r="AR474" s="3">
        <v>4.367188622324375E-2</v>
      </c>
      <c r="AS474" s="3">
        <v>4.2974198047419761E-2</v>
      </c>
    </row>
    <row r="475" spans="42:45" x14ac:dyDescent="0.3">
      <c r="AP475" s="1">
        <v>469</v>
      </c>
      <c r="AQ475" s="50">
        <f t="shared" si="34"/>
        <v>0.72043010752688175</v>
      </c>
      <c r="AR475" s="3">
        <v>4.4168926772568833E-2</v>
      </c>
      <c r="AS475" s="3">
        <v>4.340681911543208E-2</v>
      </c>
    </row>
    <row r="476" spans="42:45" x14ac:dyDescent="0.3">
      <c r="AP476" s="1">
        <v>470</v>
      </c>
      <c r="AQ476" s="50">
        <f t="shared" si="34"/>
        <v>0.72196620583717352</v>
      </c>
      <c r="AR476" s="3">
        <v>4.4600938967136086E-2</v>
      </c>
      <c r="AS476" s="3">
        <v>4.344239758042346E-2</v>
      </c>
    </row>
    <row r="477" spans="42:45" x14ac:dyDescent="0.3">
      <c r="AP477" s="1">
        <v>471</v>
      </c>
      <c r="AQ477" s="50">
        <f t="shared" si="34"/>
        <v>0.72350230414746541</v>
      </c>
      <c r="AR477" s="3">
        <v>4.4801409787176297E-2</v>
      </c>
      <c r="AS477" s="3">
        <v>4.3587219189116663E-2</v>
      </c>
    </row>
    <row r="478" spans="42:45" x14ac:dyDescent="0.3">
      <c r="AP478" s="1">
        <v>472</v>
      </c>
      <c r="AQ478" s="50">
        <f t="shared" si="34"/>
        <v>0.7250384024577573</v>
      </c>
      <c r="AR478" s="3">
        <v>4.4955567171981181E-2</v>
      </c>
      <c r="AS478" s="3">
        <v>4.3900318748188859E-2</v>
      </c>
    </row>
    <row r="479" spans="42:45" x14ac:dyDescent="0.3">
      <c r="AP479" s="1">
        <v>473</v>
      </c>
      <c r="AQ479" s="50">
        <f t="shared" si="34"/>
        <v>0.72657450076804919</v>
      </c>
      <c r="AR479" s="3">
        <v>4.4990292901156373E-2</v>
      </c>
      <c r="AS479" s="3">
        <v>4.3904473876316637E-2</v>
      </c>
    </row>
    <row r="480" spans="42:45" x14ac:dyDescent="0.3">
      <c r="AP480" s="1">
        <v>474</v>
      </c>
      <c r="AQ480" s="50">
        <f t="shared" si="34"/>
        <v>0.72811059907834097</v>
      </c>
      <c r="AR480" s="3">
        <v>4.504039248957907E-2</v>
      </c>
      <c r="AS480" s="3">
        <v>4.4362292051755917E-2</v>
      </c>
    </row>
    <row r="481" spans="42:45" x14ac:dyDescent="0.3">
      <c r="AP481" s="1">
        <v>475</v>
      </c>
      <c r="AQ481" s="50">
        <f t="shared" si="34"/>
        <v>0.72964669738863286</v>
      </c>
      <c r="AR481" s="3">
        <v>4.5736064792758456E-2</v>
      </c>
      <c r="AS481" s="3">
        <v>4.4411908247925742E-2</v>
      </c>
    </row>
    <row r="482" spans="42:45" x14ac:dyDescent="0.3">
      <c r="AP482" s="1">
        <v>476</v>
      </c>
      <c r="AQ482" s="50">
        <f t="shared" si="34"/>
        <v>0.73118279569892475</v>
      </c>
      <c r="AR482" s="3">
        <v>4.6700357814747837E-2</v>
      </c>
      <c r="AS482" s="3">
        <v>4.449760765550239E-2</v>
      </c>
    </row>
    <row r="483" spans="42:45" x14ac:dyDescent="0.3">
      <c r="AP483" s="1">
        <v>477</v>
      </c>
      <c r="AQ483" s="50">
        <f t="shared" si="34"/>
        <v>0.73271889400921664</v>
      </c>
      <c r="AR483" s="3">
        <v>4.7043323258157056E-2</v>
      </c>
      <c r="AS483" s="3">
        <v>4.4569530312817157E-2</v>
      </c>
    </row>
    <row r="484" spans="42:45" x14ac:dyDescent="0.3">
      <c r="AP484" s="1">
        <v>478</v>
      </c>
      <c r="AQ484" s="50">
        <f t="shared" si="34"/>
        <v>0.73425499231950841</v>
      </c>
      <c r="AR484" s="3">
        <v>4.706923899811867E-2</v>
      </c>
      <c r="AS484" s="3">
        <v>4.5120751003103872E-2</v>
      </c>
    </row>
    <row r="485" spans="42:45" x14ac:dyDescent="0.3">
      <c r="AP485" s="1">
        <v>479</v>
      </c>
      <c r="AQ485" s="50">
        <f t="shared" si="34"/>
        <v>0.7357910906298003</v>
      </c>
      <c r="AR485" s="3">
        <v>4.7953216374269005E-2</v>
      </c>
      <c r="AS485" s="3">
        <v>4.5168741177980302E-2</v>
      </c>
    </row>
    <row r="486" spans="42:45" x14ac:dyDescent="0.3">
      <c r="AP486" s="1">
        <v>480</v>
      </c>
      <c r="AQ486" s="50">
        <f t="shared" si="34"/>
        <v>0.73732718894009219</v>
      </c>
      <c r="AR486" s="3">
        <v>4.7953216374269005E-2</v>
      </c>
      <c r="AS486" s="3">
        <v>4.5225580376697279E-2</v>
      </c>
    </row>
    <row r="487" spans="42:45" x14ac:dyDescent="0.3">
      <c r="AP487" s="1">
        <v>481</v>
      </c>
      <c r="AQ487" s="50">
        <f t="shared" si="34"/>
        <v>0.73886328725038397</v>
      </c>
      <c r="AR487" s="3">
        <v>4.7981611837379652E-2</v>
      </c>
      <c r="AS487" s="3">
        <v>4.5538659586450966E-2</v>
      </c>
    </row>
    <row r="488" spans="42:45" x14ac:dyDescent="0.3">
      <c r="AP488" s="1">
        <v>482</v>
      </c>
      <c r="AQ488" s="50">
        <f t="shared" si="34"/>
        <v>0.74039938556067586</v>
      </c>
      <c r="AR488" s="3">
        <v>4.8043394033320481E-2</v>
      </c>
      <c r="AS488" s="3">
        <v>4.5689826796734993E-2</v>
      </c>
    </row>
    <row r="489" spans="42:45" x14ac:dyDescent="0.3">
      <c r="AP489" s="1">
        <v>483</v>
      </c>
      <c r="AQ489" s="50">
        <f t="shared" si="34"/>
        <v>0.74193548387096775</v>
      </c>
      <c r="AR489" s="3">
        <v>4.8817123544874205E-2</v>
      </c>
      <c r="AS489" s="3">
        <v>4.6145419690538203E-2</v>
      </c>
    </row>
    <row r="490" spans="42:45" x14ac:dyDescent="0.3">
      <c r="AP490" s="1">
        <v>484</v>
      </c>
      <c r="AQ490" s="50">
        <f t="shared" si="34"/>
        <v>0.74347158218125964</v>
      </c>
      <c r="AR490" s="3">
        <v>4.8913644914972854E-2</v>
      </c>
      <c r="AS490" s="3">
        <v>4.6191916414627471E-2</v>
      </c>
    </row>
    <row r="491" spans="42:45" x14ac:dyDescent="0.3">
      <c r="AP491" s="1">
        <v>485</v>
      </c>
      <c r="AQ491" s="50">
        <f t="shared" si="34"/>
        <v>0.74500768049155142</v>
      </c>
      <c r="AR491" s="3">
        <v>4.8936170212765959E-2</v>
      </c>
      <c r="AS491" s="3">
        <v>4.6320630749014401E-2</v>
      </c>
    </row>
    <row r="492" spans="42:45" x14ac:dyDescent="0.3">
      <c r="AP492" s="1">
        <v>486</v>
      </c>
      <c r="AQ492" s="50">
        <f t="shared" si="34"/>
        <v>0.74654377880184331</v>
      </c>
      <c r="AR492" s="3">
        <v>4.9206994713298022E-2</v>
      </c>
      <c r="AS492" s="3">
        <v>4.7013399954576353E-2</v>
      </c>
    </row>
    <row r="493" spans="42:45" x14ac:dyDescent="0.3">
      <c r="AP493" s="1">
        <v>487</v>
      </c>
      <c r="AQ493" s="50">
        <f t="shared" si="34"/>
        <v>0.74807987711213519</v>
      </c>
      <c r="AR493" s="3">
        <v>4.9660219550444328E-2</v>
      </c>
      <c r="AS493" s="3">
        <v>4.7033058713108797E-2</v>
      </c>
    </row>
    <row r="494" spans="42:45" x14ac:dyDescent="0.3">
      <c r="AP494" s="1">
        <v>488</v>
      </c>
      <c r="AQ494" s="50">
        <f t="shared" si="34"/>
        <v>0.74961597542242708</v>
      </c>
      <c r="AR494" s="3">
        <v>4.9707602339181284E-2</v>
      </c>
      <c r="AS494" s="3">
        <v>4.7033058713108797E-2</v>
      </c>
    </row>
    <row r="495" spans="42:45" x14ac:dyDescent="0.3">
      <c r="AP495" s="1">
        <v>489</v>
      </c>
      <c r="AQ495" s="50">
        <f t="shared" si="34"/>
        <v>0.75115207373271886</v>
      </c>
      <c r="AR495" s="3">
        <v>4.9850448654037885E-2</v>
      </c>
      <c r="AS495" s="3">
        <v>4.7175715850414607E-2</v>
      </c>
    </row>
    <row r="496" spans="42:45" x14ac:dyDescent="0.3">
      <c r="AP496" s="1">
        <v>490</v>
      </c>
      <c r="AQ496" s="50">
        <f t="shared" si="34"/>
        <v>0.75268817204301075</v>
      </c>
      <c r="AR496" s="3">
        <v>5.01364746444476E-2</v>
      </c>
      <c r="AS496" s="3">
        <v>4.741931725503909E-2</v>
      </c>
    </row>
    <row r="497" spans="42:45" x14ac:dyDescent="0.3">
      <c r="AP497" s="1">
        <v>491</v>
      </c>
      <c r="AQ497" s="50">
        <f t="shared" si="34"/>
        <v>0.75422427035330264</v>
      </c>
      <c r="AR497" s="3">
        <v>5.0292397660818715E-2</v>
      </c>
      <c r="AS497" s="3">
        <v>4.756667583172948E-2</v>
      </c>
    </row>
    <row r="498" spans="42:45" x14ac:dyDescent="0.3">
      <c r="AP498" s="1">
        <v>492</v>
      </c>
      <c r="AQ498" s="50">
        <f t="shared" si="34"/>
        <v>0.75576036866359442</v>
      </c>
      <c r="AR498" s="3">
        <v>5.0461741424802087E-2</v>
      </c>
      <c r="AS498" s="3">
        <v>4.7768479776847936E-2</v>
      </c>
    </row>
    <row r="499" spans="42:45" x14ac:dyDescent="0.3">
      <c r="AP499" s="1">
        <v>493</v>
      </c>
      <c r="AQ499" s="50">
        <f t="shared" si="34"/>
        <v>0.75729646697388631</v>
      </c>
      <c r="AR499" s="3">
        <v>5.1010670599462092E-2</v>
      </c>
      <c r="AS499" s="3">
        <v>4.8721164443430928E-2</v>
      </c>
    </row>
    <row r="500" spans="42:45" x14ac:dyDescent="0.3">
      <c r="AP500" s="1">
        <v>494</v>
      </c>
      <c r="AQ500" s="50">
        <f t="shared" si="34"/>
        <v>0.7588325652841782</v>
      </c>
      <c r="AR500" s="3">
        <v>5.1367781155015196E-2</v>
      </c>
      <c r="AS500" s="3">
        <v>4.8786527984150493E-2</v>
      </c>
    </row>
    <row r="501" spans="42:45" x14ac:dyDescent="0.3">
      <c r="AP501" s="1">
        <v>495</v>
      </c>
      <c r="AQ501" s="50">
        <f t="shared" si="34"/>
        <v>0.76036866359447008</v>
      </c>
      <c r="AR501" s="3">
        <v>5.2167698904240112E-2</v>
      </c>
      <c r="AS501" s="3">
        <v>4.9018349801103617E-2</v>
      </c>
    </row>
    <row r="502" spans="42:45" x14ac:dyDescent="0.3">
      <c r="AP502" s="1">
        <v>496</v>
      </c>
      <c r="AQ502" s="50">
        <f t="shared" si="34"/>
        <v>0.76190476190476186</v>
      </c>
      <c r="AR502" s="3">
        <v>5.2196770559519337E-2</v>
      </c>
      <c r="AS502" s="3">
        <v>4.9173800517618931E-2</v>
      </c>
    </row>
    <row r="503" spans="42:45" x14ac:dyDescent="0.3">
      <c r="AP503" s="1">
        <v>497</v>
      </c>
      <c r="AQ503" s="50">
        <f t="shared" si="34"/>
        <v>0.76344086021505375</v>
      </c>
      <c r="AR503" s="3">
        <v>5.2631578947368418E-2</v>
      </c>
      <c r="AS503" s="3">
        <v>4.9344736356365007E-2</v>
      </c>
    </row>
    <row r="504" spans="42:45" x14ac:dyDescent="0.3">
      <c r="AP504" s="1">
        <v>498</v>
      </c>
      <c r="AQ504" s="50">
        <f t="shared" si="34"/>
        <v>0.76497695852534564</v>
      </c>
      <c r="AR504" s="3">
        <v>5.2885943109638157E-2</v>
      </c>
      <c r="AS504" s="3">
        <v>4.9640212743768924E-2</v>
      </c>
    </row>
    <row r="505" spans="42:45" x14ac:dyDescent="0.3">
      <c r="AP505" s="1">
        <v>499</v>
      </c>
      <c r="AQ505" s="50">
        <f t="shared" si="34"/>
        <v>0.76651305683563753</v>
      </c>
      <c r="AR505" s="3">
        <v>5.2947803229440482E-2</v>
      </c>
      <c r="AS505" s="3">
        <v>4.9749504835139284E-2</v>
      </c>
    </row>
    <row r="506" spans="42:45" x14ac:dyDescent="0.3">
      <c r="AP506" s="1">
        <v>500</v>
      </c>
      <c r="AQ506" s="50">
        <f t="shared" si="34"/>
        <v>0.76804915514592931</v>
      </c>
      <c r="AR506" s="3">
        <v>5.321020228671941E-2</v>
      </c>
      <c r="AS506" s="3">
        <v>4.9910995481309117E-2</v>
      </c>
    </row>
    <row r="507" spans="42:45" x14ac:dyDescent="0.3">
      <c r="AP507" s="1">
        <v>501</v>
      </c>
      <c r="AQ507" s="50">
        <f t="shared" si="34"/>
        <v>0.7695852534562212</v>
      </c>
      <c r="AR507" s="3">
        <v>5.3273688491256542E-2</v>
      </c>
      <c r="AS507" s="3">
        <v>5.0366079330597717E-2</v>
      </c>
    </row>
    <row r="508" spans="42:45" x14ac:dyDescent="0.3">
      <c r="AP508" s="1">
        <v>502</v>
      </c>
      <c r="AQ508" s="50">
        <f t="shared" si="34"/>
        <v>0.77112135176651309</v>
      </c>
      <c r="AR508" s="3">
        <v>5.3358742258218197E-2</v>
      </c>
      <c r="AS508" s="3">
        <v>5.0621365864781595E-2</v>
      </c>
    </row>
    <row r="509" spans="42:45" x14ac:dyDescent="0.3">
      <c r="AP509" s="1">
        <v>503</v>
      </c>
      <c r="AQ509" s="50">
        <f t="shared" si="34"/>
        <v>0.77265745007680486</v>
      </c>
      <c r="AR509" s="3">
        <v>5.3838484546360914E-2</v>
      </c>
      <c r="AS509" s="3">
        <v>5.0929078704154009E-2</v>
      </c>
    </row>
    <row r="510" spans="42:45" x14ac:dyDescent="0.3">
      <c r="AP510" s="1">
        <v>504</v>
      </c>
      <c r="AQ510" s="50">
        <f t="shared" si="34"/>
        <v>0.77419354838709675</v>
      </c>
      <c r="AR510" s="3">
        <v>5.4309586631486342E-2</v>
      </c>
      <c r="AS510" s="3">
        <v>5.1087466750117314E-2</v>
      </c>
    </row>
    <row r="511" spans="42:45" x14ac:dyDescent="0.3">
      <c r="AP511" s="1">
        <v>505</v>
      </c>
      <c r="AQ511" s="50">
        <f t="shared" si="34"/>
        <v>0.77572964669738864</v>
      </c>
      <c r="AR511" s="3">
        <v>5.4364871928907474E-2</v>
      </c>
      <c r="AS511" s="3">
        <v>5.1415507345072387E-2</v>
      </c>
    </row>
    <row r="512" spans="42:45" x14ac:dyDescent="0.3">
      <c r="AP512" s="1">
        <v>506</v>
      </c>
      <c r="AQ512" s="50">
        <f t="shared" si="34"/>
        <v>0.77726574500768053</v>
      </c>
      <c r="AR512" s="3">
        <v>5.4385964912280704E-2</v>
      </c>
      <c r="AS512" s="3">
        <v>5.1584755549852493E-2</v>
      </c>
    </row>
    <row r="513" spans="42:45" x14ac:dyDescent="0.3">
      <c r="AP513" s="1">
        <v>507</v>
      </c>
      <c r="AQ513" s="50">
        <f t="shared" si="34"/>
        <v>0.77880184331797231</v>
      </c>
      <c r="AR513" s="3">
        <v>5.4825384904243338E-2</v>
      </c>
      <c r="AS513" s="3">
        <v>5.1675747069506277E-2</v>
      </c>
    </row>
    <row r="514" spans="42:45" x14ac:dyDescent="0.3">
      <c r="AP514" s="1">
        <v>508</v>
      </c>
      <c r="AQ514" s="50">
        <f t="shared" si="34"/>
        <v>0.7803379416282642</v>
      </c>
      <c r="AR514" s="3">
        <v>5.4859278803869808E-2</v>
      </c>
      <c r="AS514" s="3">
        <v>5.1869816930057856E-2</v>
      </c>
    </row>
    <row r="515" spans="42:45" x14ac:dyDescent="0.3">
      <c r="AP515" s="1">
        <v>509</v>
      </c>
      <c r="AQ515" s="50">
        <f t="shared" si="34"/>
        <v>0.78187403993855609</v>
      </c>
      <c r="AR515" s="3">
        <v>5.4983640571383045E-2</v>
      </c>
      <c r="AS515" s="3">
        <v>5.2089859482681508E-2</v>
      </c>
    </row>
    <row r="516" spans="42:45" x14ac:dyDescent="0.3">
      <c r="AP516" s="1">
        <v>510</v>
      </c>
      <c r="AQ516" s="50">
        <f t="shared" si="34"/>
        <v>0.78341013824884798</v>
      </c>
      <c r="AR516" s="3">
        <v>5.5164487860939485E-2</v>
      </c>
      <c r="AS516" s="3">
        <v>5.214515030644995E-2</v>
      </c>
    </row>
    <row r="517" spans="42:45" x14ac:dyDescent="0.3">
      <c r="AP517" s="1">
        <v>511</v>
      </c>
      <c r="AQ517" s="50">
        <f t="shared" si="34"/>
        <v>0.78494623655913975</v>
      </c>
      <c r="AR517" s="3">
        <v>5.5408970976253274E-2</v>
      </c>
      <c r="AS517" s="3">
        <v>5.2631578947368328E-2</v>
      </c>
    </row>
    <row r="518" spans="42:45" x14ac:dyDescent="0.3">
      <c r="AP518" s="1">
        <v>512</v>
      </c>
      <c r="AQ518" s="50">
        <f t="shared" si="34"/>
        <v>0.78648233486943164</v>
      </c>
      <c r="AR518" s="3">
        <v>5.5408970976253274E-2</v>
      </c>
      <c r="AS518" s="3">
        <v>5.2890932982917159E-2</v>
      </c>
    </row>
    <row r="519" spans="42:45" x14ac:dyDescent="0.3">
      <c r="AP519" s="1">
        <v>513</v>
      </c>
      <c r="AQ519" s="50">
        <f t="shared" si="34"/>
        <v>0.78801843317972353</v>
      </c>
      <c r="AR519" s="3">
        <v>5.5647611157138843E-2</v>
      </c>
      <c r="AS519" s="3">
        <v>5.3653195301612555E-2</v>
      </c>
    </row>
    <row r="520" spans="42:45" x14ac:dyDescent="0.3">
      <c r="AP520" s="1">
        <v>514</v>
      </c>
      <c r="AQ520" s="50">
        <f t="shared" ref="AQ520:AQ583" si="35">AP520/651</f>
        <v>0.78955453149001531</v>
      </c>
      <c r="AR520" s="3">
        <v>5.5711224657985746E-2</v>
      </c>
      <c r="AS520" s="3">
        <v>5.382569237990921E-2</v>
      </c>
    </row>
    <row r="521" spans="42:45" x14ac:dyDescent="0.3">
      <c r="AP521" s="1">
        <v>515</v>
      </c>
      <c r="AQ521" s="50">
        <f t="shared" si="35"/>
        <v>0.7910906298003072</v>
      </c>
      <c r="AR521" s="3">
        <v>5.6268949527376405E-2</v>
      </c>
      <c r="AS521" s="3">
        <v>5.4152220571239806E-2</v>
      </c>
    </row>
    <row r="522" spans="42:45" x14ac:dyDescent="0.3">
      <c r="AP522" s="1">
        <v>516</v>
      </c>
      <c r="AQ522" s="50">
        <f t="shared" si="35"/>
        <v>0.79262672811059909</v>
      </c>
      <c r="AR522" s="3">
        <v>5.645545497856122E-2</v>
      </c>
      <c r="AS522" s="3">
        <v>5.4404520428861132E-2</v>
      </c>
    </row>
    <row r="523" spans="42:45" x14ac:dyDescent="0.3">
      <c r="AP523" s="1">
        <v>517</v>
      </c>
      <c r="AQ523" s="50">
        <f t="shared" si="35"/>
        <v>0.79416282642089098</v>
      </c>
      <c r="AR523" s="3">
        <v>5.660106306565145E-2</v>
      </c>
      <c r="AS523" s="3">
        <v>5.4766734279918794E-2</v>
      </c>
    </row>
    <row r="524" spans="42:45" x14ac:dyDescent="0.3">
      <c r="AP524" s="1">
        <v>518</v>
      </c>
      <c r="AQ524" s="50">
        <f t="shared" si="35"/>
        <v>0.79569892473118276</v>
      </c>
      <c r="AR524" s="3">
        <v>5.7309941520467839E-2</v>
      </c>
      <c r="AS524" s="3">
        <v>5.5306936472419403E-2</v>
      </c>
    </row>
    <row r="525" spans="42:45" x14ac:dyDescent="0.3">
      <c r="AP525" s="1">
        <v>519</v>
      </c>
      <c r="AQ525" s="50">
        <f t="shared" si="35"/>
        <v>0.79723502304147464</v>
      </c>
      <c r="AR525" s="3">
        <v>5.7506006355111251E-2</v>
      </c>
      <c r="AS525" s="3">
        <v>5.5595784053423365E-2</v>
      </c>
    </row>
    <row r="526" spans="42:45" x14ac:dyDescent="0.3">
      <c r="AP526" s="1">
        <v>520</v>
      </c>
      <c r="AQ526" s="50">
        <f t="shared" si="35"/>
        <v>0.79877112135176653</v>
      </c>
      <c r="AR526" s="3">
        <v>5.7747518661307604E-2</v>
      </c>
      <c r="AS526" s="3">
        <v>5.564270554581522E-2</v>
      </c>
    </row>
    <row r="527" spans="42:45" x14ac:dyDescent="0.3">
      <c r="AP527" s="1">
        <v>521</v>
      </c>
      <c r="AQ527" s="50">
        <f t="shared" si="35"/>
        <v>0.80030721966205842</v>
      </c>
      <c r="AR527" s="3">
        <v>5.7765876052027633E-2</v>
      </c>
      <c r="AS527" s="3">
        <v>5.6098114921644258E-2</v>
      </c>
    </row>
    <row r="528" spans="42:45" x14ac:dyDescent="0.3">
      <c r="AP528" s="1">
        <v>522</v>
      </c>
      <c r="AQ528" s="50">
        <f t="shared" si="35"/>
        <v>0.8018433179723502</v>
      </c>
      <c r="AR528" s="3">
        <v>5.8244070390206674E-2</v>
      </c>
      <c r="AS528" s="3">
        <v>5.6459330143540667E-2</v>
      </c>
    </row>
    <row r="529" spans="42:45" x14ac:dyDescent="0.3">
      <c r="AP529" s="1">
        <v>523</v>
      </c>
      <c r="AQ529" s="50">
        <f t="shared" si="35"/>
        <v>0.80337941628264209</v>
      </c>
      <c r="AR529" s="3">
        <v>5.8361124344926157E-2</v>
      </c>
      <c r="AS529" s="3">
        <v>5.660697615208355E-2</v>
      </c>
    </row>
    <row r="530" spans="42:45" x14ac:dyDescent="0.3">
      <c r="AP530" s="1">
        <v>524</v>
      </c>
      <c r="AQ530" s="50">
        <f t="shared" si="35"/>
        <v>0.80491551459293398</v>
      </c>
      <c r="AR530" s="3">
        <v>5.8400884303610998E-2</v>
      </c>
      <c r="AS530" s="3">
        <v>5.6740067575439881E-2</v>
      </c>
    </row>
    <row r="531" spans="42:45" x14ac:dyDescent="0.3">
      <c r="AP531" s="1">
        <v>525</v>
      </c>
      <c r="AQ531" s="50">
        <f t="shared" si="35"/>
        <v>0.80645161290322576</v>
      </c>
      <c r="AR531" s="3">
        <v>5.8861459100958087E-2</v>
      </c>
      <c r="AS531" s="3">
        <v>5.7026852449939977E-2</v>
      </c>
    </row>
    <row r="532" spans="42:45" x14ac:dyDescent="0.3">
      <c r="AP532" s="1">
        <v>526</v>
      </c>
      <c r="AQ532" s="50">
        <f t="shared" si="35"/>
        <v>0.80798771121351765</v>
      </c>
      <c r="AR532" s="3">
        <v>6.0192501077431369E-2</v>
      </c>
      <c r="AS532" s="3">
        <v>5.7461674835749321E-2</v>
      </c>
    </row>
    <row r="533" spans="42:45" x14ac:dyDescent="0.3">
      <c r="AP533" s="1">
        <v>527</v>
      </c>
      <c r="AQ533" s="50">
        <f t="shared" si="35"/>
        <v>0.80952380952380953</v>
      </c>
      <c r="AR533" s="3">
        <v>6.0458129928651898E-2</v>
      </c>
      <c r="AS533" s="3">
        <v>5.7818659658344228E-2</v>
      </c>
    </row>
    <row r="534" spans="42:45" x14ac:dyDescent="0.3">
      <c r="AP534" s="1">
        <v>528</v>
      </c>
      <c r="AQ534" s="50">
        <f t="shared" si="35"/>
        <v>0.81105990783410142</v>
      </c>
      <c r="AR534" s="3">
        <v>6.116048092002091E-2</v>
      </c>
      <c r="AS534" s="3">
        <v>5.8000769921724683E-2</v>
      </c>
    </row>
    <row r="535" spans="42:45" x14ac:dyDescent="0.3">
      <c r="AP535" s="1">
        <v>529</v>
      </c>
      <c r="AQ535" s="50">
        <f t="shared" si="35"/>
        <v>0.8125960061443932</v>
      </c>
      <c r="AR535" s="3">
        <v>6.1269932480965343E-2</v>
      </c>
      <c r="AS535" s="3">
        <v>5.8009493925496744E-2</v>
      </c>
    </row>
    <row r="536" spans="42:45" x14ac:dyDescent="0.3">
      <c r="AP536" s="1">
        <v>530</v>
      </c>
      <c r="AQ536" s="50">
        <f t="shared" si="35"/>
        <v>0.81413210445468509</v>
      </c>
      <c r="AR536" s="3">
        <v>6.1316051844466597E-2</v>
      </c>
      <c r="AS536" s="3">
        <v>5.8487708260515026E-2</v>
      </c>
    </row>
    <row r="537" spans="42:45" x14ac:dyDescent="0.3">
      <c r="AP537" s="1">
        <v>531</v>
      </c>
      <c r="AQ537" s="50">
        <f t="shared" si="35"/>
        <v>0.81566820276497698</v>
      </c>
      <c r="AR537" s="3">
        <v>6.1455584872471387E-2</v>
      </c>
      <c r="AS537" s="3">
        <v>5.8564751168545537E-2</v>
      </c>
    </row>
    <row r="538" spans="42:45" x14ac:dyDescent="0.3">
      <c r="AP538" s="1">
        <v>532</v>
      </c>
      <c r="AQ538" s="50">
        <f t="shared" si="35"/>
        <v>0.81720430107526887</v>
      </c>
      <c r="AR538" s="3">
        <v>6.1768580950166664E-2</v>
      </c>
      <c r="AS538" s="3">
        <v>5.8913710030661356E-2</v>
      </c>
    </row>
    <row r="539" spans="42:45" x14ac:dyDescent="0.3">
      <c r="AP539" s="1">
        <v>533</v>
      </c>
      <c r="AQ539" s="50">
        <f t="shared" si="35"/>
        <v>0.81874039938556065</v>
      </c>
      <c r="AR539" s="3">
        <v>6.1824486332952122E-2</v>
      </c>
      <c r="AS539" s="3">
        <v>5.9172272260859575E-2</v>
      </c>
    </row>
    <row r="540" spans="42:45" x14ac:dyDescent="0.3">
      <c r="AP540" s="1">
        <v>534</v>
      </c>
      <c r="AQ540" s="50">
        <f t="shared" si="35"/>
        <v>0.82027649769585254</v>
      </c>
      <c r="AR540" s="3">
        <v>6.231306081754736E-2</v>
      </c>
      <c r="AS540" s="3">
        <v>5.9461235216819924E-2</v>
      </c>
    </row>
    <row r="541" spans="42:45" x14ac:dyDescent="0.3">
      <c r="AP541" s="1">
        <v>535</v>
      </c>
      <c r="AQ541" s="50">
        <f t="shared" si="35"/>
        <v>0.82181259600614442</v>
      </c>
      <c r="AR541" s="3">
        <v>6.2511146780809615E-2</v>
      </c>
      <c r="AS541" s="3">
        <v>5.9475514343668434E-2</v>
      </c>
    </row>
    <row r="542" spans="42:45" x14ac:dyDescent="0.3">
      <c r="AP542" s="1">
        <v>536</v>
      </c>
      <c r="AQ542" s="50">
        <f t="shared" si="35"/>
        <v>0.8233486943164362</v>
      </c>
      <c r="AR542" s="3">
        <v>6.2564839198787081E-2</v>
      </c>
      <c r="AS542" s="3">
        <v>5.9808612440191387E-2</v>
      </c>
    </row>
    <row r="543" spans="42:45" x14ac:dyDescent="0.3">
      <c r="AP543" s="1">
        <v>537</v>
      </c>
      <c r="AQ543" s="50">
        <f t="shared" si="35"/>
        <v>0.82488479262672809</v>
      </c>
      <c r="AR543" s="3">
        <v>6.271629948510167E-2</v>
      </c>
      <c r="AS543" s="3">
        <v>5.9939510585647546E-2</v>
      </c>
    </row>
    <row r="544" spans="42:45" x14ac:dyDescent="0.3">
      <c r="AP544" s="1">
        <v>538</v>
      </c>
      <c r="AQ544" s="50">
        <f t="shared" si="35"/>
        <v>0.82642089093701998</v>
      </c>
      <c r="AR544" s="3">
        <v>6.2746689291379207E-2</v>
      </c>
      <c r="AS544" s="3">
        <v>6.0008760402978485E-2</v>
      </c>
    </row>
    <row r="545" spans="42:45" x14ac:dyDescent="0.3">
      <c r="AP545" s="1">
        <v>539</v>
      </c>
      <c r="AQ545" s="50">
        <f t="shared" si="35"/>
        <v>0.82795698924731187</v>
      </c>
      <c r="AR545" s="3">
        <v>6.2895518532868455E-2</v>
      </c>
      <c r="AS545" s="3">
        <v>6.0020918818891225E-2</v>
      </c>
    </row>
    <row r="546" spans="42:45" x14ac:dyDescent="0.3">
      <c r="AP546" s="1">
        <v>540</v>
      </c>
      <c r="AQ546" s="50">
        <f t="shared" si="35"/>
        <v>0.82949308755760365</v>
      </c>
      <c r="AR546" s="3">
        <v>6.3300011066435471E-2</v>
      </c>
      <c r="AS546" s="3">
        <v>6.0235348945590177E-2</v>
      </c>
    </row>
    <row r="547" spans="42:45" x14ac:dyDescent="0.3">
      <c r="AP547" s="1">
        <v>541</v>
      </c>
      <c r="AQ547" s="50">
        <f t="shared" si="35"/>
        <v>0.83102918586789554</v>
      </c>
      <c r="AR547" s="3">
        <v>6.3318608075641367E-2</v>
      </c>
      <c r="AS547" s="3">
        <v>6.0343404325573634E-2</v>
      </c>
    </row>
    <row r="548" spans="42:45" x14ac:dyDescent="0.3">
      <c r="AP548" s="1">
        <v>542</v>
      </c>
      <c r="AQ548" s="50">
        <f t="shared" si="35"/>
        <v>0.83256528417818743</v>
      </c>
      <c r="AR548" s="3">
        <v>6.3362860106934885E-2</v>
      </c>
      <c r="AS548" s="3">
        <v>6.0414437202062361E-2</v>
      </c>
    </row>
    <row r="549" spans="42:45" x14ac:dyDescent="0.3">
      <c r="AP549" s="1">
        <v>543</v>
      </c>
      <c r="AQ549" s="50">
        <f t="shared" si="35"/>
        <v>0.83410138248847931</v>
      </c>
      <c r="AR549" s="3">
        <v>6.354126307632707E-2</v>
      </c>
      <c r="AS549" s="3">
        <v>6.0523072709845332E-2</v>
      </c>
    </row>
    <row r="550" spans="42:45" x14ac:dyDescent="0.3">
      <c r="AP550" s="1">
        <v>544</v>
      </c>
      <c r="AQ550" s="50">
        <f t="shared" si="35"/>
        <v>0.83563748079877109</v>
      </c>
      <c r="AR550" s="3">
        <v>6.3706114857010041E-2</v>
      </c>
      <c r="AS550" s="3">
        <v>6.0592499776246353E-2</v>
      </c>
    </row>
    <row r="551" spans="42:45" x14ac:dyDescent="0.3">
      <c r="AP551" s="1">
        <v>545</v>
      </c>
      <c r="AQ551" s="50">
        <f t="shared" si="35"/>
        <v>0.83717357910906298</v>
      </c>
      <c r="AR551" s="3">
        <v>6.4296915838996341E-2</v>
      </c>
      <c r="AS551" s="3">
        <v>6.0640472405178211E-2</v>
      </c>
    </row>
    <row r="552" spans="42:45" x14ac:dyDescent="0.3">
      <c r="AP552" s="1">
        <v>546</v>
      </c>
      <c r="AQ552" s="50">
        <f t="shared" si="35"/>
        <v>0.83870967741935487</v>
      </c>
      <c r="AR552" s="3">
        <v>6.4309736691001637E-2</v>
      </c>
      <c r="AS552" s="3">
        <v>6.0756149909195895E-2</v>
      </c>
    </row>
    <row r="553" spans="42:45" x14ac:dyDescent="0.3">
      <c r="AP553" s="1">
        <v>547</v>
      </c>
      <c r="AQ553" s="50">
        <f t="shared" si="35"/>
        <v>0.84024577572964665</v>
      </c>
      <c r="AR553" s="3">
        <v>6.4316341114816586E-2</v>
      </c>
      <c r="AS553" s="3">
        <v>6.0843793584379316E-2</v>
      </c>
    </row>
    <row r="554" spans="42:45" x14ac:dyDescent="0.3">
      <c r="AP554" s="1">
        <v>548</v>
      </c>
      <c r="AQ554" s="50">
        <f t="shared" si="35"/>
        <v>0.84178187403993854</v>
      </c>
      <c r="AR554" s="3">
        <v>6.4457096380642467E-2</v>
      </c>
      <c r="AS554" s="3">
        <v>6.1168895492818148E-2</v>
      </c>
    </row>
    <row r="555" spans="42:45" x14ac:dyDescent="0.3">
      <c r="AP555" s="1">
        <v>549</v>
      </c>
      <c r="AQ555" s="50">
        <f t="shared" si="35"/>
        <v>0.84331797235023043</v>
      </c>
      <c r="AR555" s="3">
        <v>6.4588809613218182E-2</v>
      </c>
      <c r="AS555" s="3">
        <v>6.1314270002749555E-2</v>
      </c>
    </row>
    <row r="556" spans="42:45" x14ac:dyDescent="0.3">
      <c r="AP556" s="1">
        <v>550</v>
      </c>
      <c r="AQ556" s="50">
        <f t="shared" si="35"/>
        <v>0.84485407066052232</v>
      </c>
      <c r="AR556" s="3">
        <v>6.479275845640782E-2</v>
      </c>
      <c r="AS556" s="3">
        <v>6.1400442735640277E-2</v>
      </c>
    </row>
    <row r="557" spans="42:45" x14ac:dyDescent="0.3">
      <c r="AP557" s="1">
        <v>551</v>
      </c>
      <c r="AQ557" s="50">
        <f t="shared" si="35"/>
        <v>0.84639016897081409</v>
      </c>
      <c r="AR557" s="3">
        <v>6.5030967127203423E-2</v>
      </c>
      <c r="AS557" s="3">
        <v>6.1649194179314623E-2</v>
      </c>
    </row>
    <row r="558" spans="42:45" x14ac:dyDescent="0.3">
      <c r="AP558" s="1">
        <v>552</v>
      </c>
      <c r="AQ558" s="50">
        <f t="shared" si="35"/>
        <v>0.84792626728110598</v>
      </c>
      <c r="AR558" s="3">
        <v>6.5324889390127483E-2</v>
      </c>
      <c r="AS558" s="3">
        <v>6.1651335961454175E-2</v>
      </c>
    </row>
    <row r="559" spans="42:45" x14ac:dyDescent="0.3">
      <c r="AP559" s="1">
        <v>553</v>
      </c>
      <c r="AQ559" s="50">
        <f t="shared" si="35"/>
        <v>0.84946236559139787</v>
      </c>
      <c r="AR559" s="3">
        <v>6.5756922831378253E-2</v>
      </c>
      <c r="AS559" s="3">
        <v>6.1982989630665328E-2</v>
      </c>
    </row>
    <row r="560" spans="42:45" x14ac:dyDescent="0.3">
      <c r="AP560" s="1">
        <v>554</v>
      </c>
      <c r="AQ560" s="50">
        <f t="shared" si="35"/>
        <v>0.85099846390168976</v>
      </c>
      <c r="AR560" s="3">
        <v>6.5865133298484063E-2</v>
      </c>
      <c r="AS560" s="3">
        <v>6.2565536525690371E-2</v>
      </c>
    </row>
    <row r="561" spans="42:45" x14ac:dyDescent="0.3">
      <c r="AP561" s="1">
        <v>555</v>
      </c>
      <c r="AQ561" s="50">
        <f t="shared" si="35"/>
        <v>0.85253456221198154</v>
      </c>
      <c r="AR561" s="3">
        <v>6.5950291198425146E-2</v>
      </c>
      <c r="AS561" s="3">
        <v>6.2911651146945191E-2</v>
      </c>
    </row>
    <row r="562" spans="42:45" x14ac:dyDescent="0.3">
      <c r="AP562" s="1">
        <v>556</v>
      </c>
      <c r="AQ562" s="50">
        <f t="shared" si="35"/>
        <v>0.85407066052227343</v>
      </c>
      <c r="AR562" s="3">
        <v>6.6360429825281023E-2</v>
      </c>
      <c r="AS562" s="3">
        <v>6.3157894736842107E-2</v>
      </c>
    </row>
    <row r="563" spans="42:45" x14ac:dyDescent="0.3">
      <c r="AP563" s="1">
        <v>557</v>
      </c>
      <c r="AQ563" s="50">
        <f t="shared" si="35"/>
        <v>0.85560675883256532</v>
      </c>
      <c r="AR563" s="3">
        <v>6.6373374139250291E-2</v>
      </c>
      <c r="AS563" s="3">
        <v>6.3396418569125049E-2</v>
      </c>
    </row>
    <row r="564" spans="42:45" x14ac:dyDescent="0.3">
      <c r="AP564" s="1">
        <v>558</v>
      </c>
      <c r="AQ564" s="50">
        <f t="shared" si="35"/>
        <v>0.8571428571428571</v>
      </c>
      <c r="AR564" s="3">
        <v>6.6373374139250291E-2</v>
      </c>
      <c r="AS564" s="3">
        <v>6.3396418569125049E-2</v>
      </c>
    </row>
    <row r="565" spans="42:45" x14ac:dyDescent="0.3">
      <c r="AP565" s="1">
        <v>559</v>
      </c>
      <c r="AQ565" s="50">
        <f t="shared" si="35"/>
        <v>0.85867895545314898</v>
      </c>
      <c r="AR565" s="3">
        <v>6.6691230655858608E-2</v>
      </c>
      <c r="AS565" s="3">
        <v>6.4388961892246993E-2</v>
      </c>
    </row>
    <row r="566" spans="42:45" x14ac:dyDescent="0.3">
      <c r="AP566" s="1">
        <v>560</v>
      </c>
      <c r="AQ566" s="50">
        <f t="shared" si="35"/>
        <v>0.86021505376344087</v>
      </c>
      <c r="AR566" s="3">
        <v>6.6953954193599952E-2</v>
      </c>
      <c r="AS566" s="3">
        <v>6.4602826995819207E-2</v>
      </c>
    </row>
    <row r="567" spans="42:45" x14ac:dyDescent="0.3">
      <c r="AP567" s="1">
        <v>561</v>
      </c>
      <c r="AQ567" s="50">
        <f t="shared" si="35"/>
        <v>0.86175115207373276</v>
      </c>
      <c r="AR567" s="3">
        <v>6.7193675889328106E-2</v>
      </c>
      <c r="AS567" s="3">
        <v>6.4602826995819207E-2</v>
      </c>
    </row>
    <row r="568" spans="42:45" x14ac:dyDescent="0.3">
      <c r="AP568" s="1">
        <v>562</v>
      </c>
      <c r="AQ568" s="50">
        <f t="shared" si="35"/>
        <v>0.86328725038402454</v>
      </c>
      <c r="AR568" s="3">
        <v>6.7956089911134346E-2</v>
      </c>
      <c r="AS568" s="3">
        <v>6.4761706121597692E-2</v>
      </c>
    </row>
    <row r="569" spans="42:45" x14ac:dyDescent="0.3">
      <c r="AP569" s="1">
        <v>563</v>
      </c>
      <c r="AQ569" s="50">
        <f t="shared" si="35"/>
        <v>0.86482334869431643</v>
      </c>
      <c r="AR569" s="3">
        <v>6.8307472801854743E-2</v>
      </c>
      <c r="AS569" s="3">
        <v>6.4848338563037983E-2</v>
      </c>
    </row>
    <row r="570" spans="42:45" x14ac:dyDescent="0.3">
      <c r="AP570" s="1">
        <v>564</v>
      </c>
      <c r="AQ570" s="50">
        <f t="shared" si="35"/>
        <v>0.86635944700460832</v>
      </c>
      <c r="AR570" s="3">
        <v>6.8307472801854743E-2</v>
      </c>
      <c r="AS570" s="3">
        <v>6.5067573614964694E-2</v>
      </c>
    </row>
    <row r="571" spans="42:45" x14ac:dyDescent="0.3">
      <c r="AP571" s="1">
        <v>565</v>
      </c>
      <c r="AQ571" s="50">
        <f t="shared" si="35"/>
        <v>0.86789554531490021</v>
      </c>
      <c r="AR571" s="3">
        <v>6.8533529845246952E-2</v>
      </c>
      <c r="AS571" s="3">
        <v>6.5093779173385422E-2</v>
      </c>
    </row>
    <row r="572" spans="42:45" x14ac:dyDescent="0.3">
      <c r="AP572" s="1">
        <v>566</v>
      </c>
      <c r="AQ572" s="50">
        <f t="shared" si="35"/>
        <v>0.86943164362519199</v>
      </c>
      <c r="AR572" s="3">
        <v>6.8624968346416779E-2</v>
      </c>
      <c r="AS572" s="3">
        <v>6.5331733874688519E-2</v>
      </c>
    </row>
    <row r="573" spans="42:45" x14ac:dyDescent="0.3">
      <c r="AP573" s="1">
        <v>567</v>
      </c>
      <c r="AQ573" s="50">
        <f t="shared" si="35"/>
        <v>0.87096774193548387</v>
      </c>
      <c r="AR573" s="3">
        <v>6.9095005632745024E-2</v>
      </c>
      <c r="AS573" s="3">
        <v>6.5638075313807484E-2</v>
      </c>
    </row>
    <row r="574" spans="42:45" x14ac:dyDescent="0.3">
      <c r="AP574" s="1">
        <v>568</v>
      </c>
      <c r="AQ574" s="50">
        <f t="shared" si="35"/>
        <v>0.87250384024577576</v>
      </c>
      <c r="AR574" s="3">
        <v>6.9151275285839905E-2</v>
      </c>
      <c r="AS574" s="3">
        <v>6.5804567733861744E-2</v>
      </c>
    </row>
    <row r="575" spans="42:45" x14ac:dyDescent="0.3">
      <c r="AP575" s="1">
        <v>569</v>
      </c>
      <c r="AQ575" s="50">
        <f t="shared" si="35"/>
        <v>0.87403993855606754</v>
      </c>
      <c r="AR575" s="3">
        <v>6.9242540168324498E-2</v>
      </c>
      <c r="AS575" s="3">
        <v>6.5939889469301155E-2</v>
      </c>
    </row>
    <row r="576" spans="42:45" x14ac:dyDescent="0.3">
      <c r="AP576" s="1">
        <v>570</v>
      </c>
      <c r="AQ576" s="50">
        <f t="shared" si="35"/>
        <v>0.87557603686635943</v>
      </c>
      <c r="AR576" s="3">
        <v>6.9292123629112662E-2</v>
      </c>
      <c r="AS576" s="3">
        <v>6.5942459475515608E-2</v>
      </c>
    </row>
    <row r="577" spans="42:45" x14ac:dyDescent="0.3">
      <c r="AP577" s="1">
        <v>571</v>
      </c>
      <c r="AQ577" s="50">
        <f t="shared" si="35"/>
        <v>0.87711213517665132</v>
      </c>
      <c r="AR577" s="3">
        <v>6.9846038302666169E-2</v>
      </c>
      <c r="AS577" s="3">
        <v>6.5962588382708354E-2</v>
      </c>
    </row>
    <row r="578" spans="42:45" x14ac:dyDescent="0.3">
      <c r="AP578" s="1">
        <v>572</v>
      </c>
      <c r="AQ578" s="50">
        <f t="shared" si="35"/>
        <v>0.87864823348694321</v>
      </c>
      <c r="AR578" s="3">
        <v>6.9891111673841433E-2</v>
      </c>
      <c r="AS578" s="3">
        <v>6.6341588605158541E-2</v>
      </c>
    </row>
    <row r="579" spans="42:45" x14ac:dyDescent="0.3">
      <c r="AP579" s="1">
        <v>573</v>
      </c>
      <c r="AQ579" s="50">
        <f t="shared" si="35"/>
        <v>0.88018433179723499</v>
      </c>
      <c r="AR579" s="3">
        <v>7.0096295653682611E-2</v>
      </c>
      <c r="AS579" s="3">
        <v>6.736886015225782E-2</v>
      </c>
    </row>
    <row r="580" spans="42:45" x14ac:dyDescent="0.3">
      <c r="AP580" s="1">
        <v>574</v>
      </c>
      <c r="AQ580" s="50">
        <f t="shared" si="35"/>
        <v>0.88172043010752688</v>
      </c>
      <c r="AR580" s="3">
        <v>7.0375829034635309E-2</v>
      </c>
      <c r="AS580" s="3">
        <v>6.7464114832535879E-2</v>
      </c>
    </row>
    <row r="581" spans="42:45" x14ac:dyDescent="0.3">
      <c r="AP581" s="1">
        <v>575</v>
      </c>
      <c r="AQ581" s="50">
        <f t="shared" si="35"/>
        <v>0.88325652841781876</v>
      </c>
      <c r="AR581" s="3">
        <v>7.0461816093839794E-2</v>
      </c>
      <c r="AS581" s="3">
        <v>6.7638645381563112E-2</v>
      </c>
    </row>
    <row r="582" spans="42:45" x14ac:dyDescent="0.3">
      <c r="AP582" s="1">
        <v>576</v>
      </c>
      <c r="AQ582" s="50">
        <f t="shared" si="35"/>
        <v>0.88479262672811065</v>
      </c>
      <c r="AR582" s="3">
        <v>7.0530059859460356E-2</v>
      </c>
      <c r="AS582" s="3">
        <v>6.781729428172939E-2</v>
      </c>
    </row>
    <row r="583" spans="42:45" x14ac:dyDescent="0.3">
      <c r="AP583" s="1">
        <v>577</v>
      </c>
      <c r="AQ583" s="50">
        <f t="shared" si="35"/>
        <v>0.88632872503840243</v>
      </c>
      <c r="AR583" s="3">
        <v>7.0569785676947203E-2</v>
      </c>
      <c r="AS583" s="3">
        <v>6.8690345798779501E-2</v>
      </c>
    </row>
    <row r="584" spans="42:45" x14ac:dyDescent="0.3">
      <c r="AP584" s="1">
        <v>578</v>
      </c>
      <c r="AQ584" s="50">
        <f t="shared" ref="AQ584:AQ647" si="36">AP584/651</f>
        <v>0.88786482334869432</v>
      </c>
      <c r="AR584" s="3">
        <v>7.0569785676947203E-2</v>
      </c>
      <c r="AS584" s="3">
        <v>6.8912840532971267E-2</v>
      </c>
    </row>
    <row r="585" spans="42:45" x14ac:dyDescent="0.3">
      <c r="AP585" s="1">
        <v>579</v>
      </c>
      <c r="AQ585" s="50">
        <f t="shared" si="36"/>
        <v>0.88940092165898621</v>
      </c>
      <c r="AR585" s="3">
        <v>7.0677123182861609E-2</v>
      </c>
      <c r="AS585" s="3">
        <v>6.9011061581640998E-2</v>
      </c>
    </row>
    <row r="586" spans="42:45" x14ac:dyDescent="0.3">
      <c r="AP586" s="1">
        <v>580</v>
      </c>
      <c r="AQ586" s="50">
        <f t="shared" si="36"/>
        <v>0.89093701996927799</v>
      </c>
      <c r="AR586" s="3">
        <v>7.0787637088733799E-2</v>
      </c>
      <c r="AS586" s="3">
        <v>6.9579932311367679E-2</v>
      </c>
    </row>
    <row r="587" spans="42:45" x14ac:dyDescent="0.3">
      <c r="AP587" s="1">
        <v>581</v>
      </c>
      <c r="AQ587" s="50">
        <f t="shared" si="36"/>
        <v>0.89247311827956988</v>
      </c>
      <c r="AR587" s="3">
        <v>7.0787637088733799E-2</v>
      </c>
      <c r="AS587" s="3">
        <v>6.9863871068690311E-2</v>
      </c>
    </row>
    <row r="588" spans="42:45" x14ac:dyDescent="0.3">
      <c r="AP588" s="1">
        <v>582</v>
      </c>
      <c r="AQ588" s="50">
        <f t="shared" si="36"/>
        <v>0.89400921658986177</v>
      </c>
      <c r="AR588" s="3">
        <v>7.0836403831982406E-2</v>
      </c>
      <c r="AS588" s="3">
        <v>6.9996513249651282E-2</v>
      </c>
    </row>
    <row r="589" spans="42:45" x14ac:dyDescent="0.3">
      <c r="AP589" s="1">
        <v>583</v>
      </c>
      <c r="AQ589" s="50">
        <f t="shared" si="36"/>
        <v>0.89554531490015366</v>
      </c>
      <c r="AR589" s="3">
        <v>7.1157255001266101E-2</v>
      </c>
      <c r="AS589" s="3">
        <v>7.040693918981264E-2</v>
      </c>
    </row>
    <row r="590" spans="42:45" x14ac:dyDescent="0.3">
      <c r="AP590" s="1">
        <v>584</v>
      </c>
      <c r="AQ590" s="50">
        <f t="shared" si="36"/>
        <v>0.89708141321044543</v>
      </c>
      <c r="AR590" s="3">
        <v>7.1286141575274173E-2</v>
      </c>
      <c r="AS590" s="3">
        <v>7.0480328264542522E-2</v>
      </c>
    </row>
    <row r="591" spans="42:45" x14ac:dyDescent="0.3">
      <c r="AP591" s="1">
        <v>585</v>
      </c>
      <c r="AQ591" s="50">
        <f t="shared" si="36"/>
        <v>0.89861751152073732</v>
      </c>
      <c r="AR591" s="3">
        <v>7.1348103642508445E-2</v>
      </c>
      <c r="AS591" s="3">
        <v>7.0575353374477373E-2</v>
      </c>
    </row>
    <row r="592" spans="42:45" x14ac:dyDescent="0.3">
      <c r="AP592" s="1">
        <v>586</v>
      </c>
      <c r="AQ592" s="50">
        <f t="shared" si="36"/>
        <v>0.90015360983102921</v>
      </c>
      <c r="AR592" s="3">
        <v>7.1428571428571341E-2</v>
      </c>
      <c r="AS592" s="3">
        <v>7.0575353374477373E-2</v>
      </c>
    </row>
    <row r="593" spans="42:45" x14ac:dyDescent="0.3">
      <c r="AP593" s="1">
        <v>587</v>
      </c>
      <c r="AQ593" s="50">
        <f t="shared" si="36"/>
        <v>0.90168970814132099</v>
      </c>
      <c r="AR593" s="3">
        <v>7.1831352476793578E-2</v>
      </c>
      <c r="AS593" s="3">
        <v>7.0872652981807477E-2</v>
      </c>
    </row>
    <row r="594" spans="42:45" x14ac:dyDescent="0.3">
      <c r="AP594" s="1">
        <v>588</v>
      </c>
      <c r="AQ594" s="50">
        <f t="shared" si="36"/>
        <v>0.90322580645161288</v>
      </c>
      <c r="AR594" s="3">
        <v>7.2231264047120866E-2</v>
      </c>
      <c r="AS594" s="3">
        <v>7.1018875795181999E-2</v>
      </c>
    </row>
    <row r="595" spans="42:45" x14ac:dyDescent="0.3">
      <c r="AP595" s="1">
        <v>589</v>
      </c>
      <c r="AQ595" s="50">
        <f t="shared" si="36"/>
        <v>0.90476190476190477</v>
      </c>
      <c r="AR595" s="3">
        <v>7.3338121458782296E-2</v>
      </c>
      <c r="AS595" s="3">
        <v>7.1018875795181999E-2</v>
      </c>
    </row>
    <row r="596" spans="42:45" x14ac:dyDescent="0.3">
      <c r="AP596" s="1">
        <v>590</v>
      </c>
      <c r="AQ596" s="50">
        <f t="shared" si="36"/>
        <v>0.90629800307219666</v>
      </c>
      <c r="AR596" s="3">
        <v>7.4269005847953221E-2</v>
      </c>
      <c r="AS596" s="3">
        <v>7.1073063906032227E-2</v>
      </c>
    </row>
    <row r="597" spans="42:45" x14ac:dyDescent="0.3">
      <c r="AP597" s="1">
        <v>591</v>
      </c>
      <c r="AQ597" s="50">
        <f t="shared" si="36"/>
        <v>0.90783410138248843</v>
      </c>
      <c r="AR597" s="3">
        <v>7.4288870477768498E-2</v>
      </c>
      <c r="AS597" s="3">
        <v>7.1291866028708128E-2</v>
      </c>
    </row>
    <row r="598" spans="42:45" x14ac:dyDescent="0.3">
      <c r="AP598" s="1">
        <v>592</v>
      </c>
      <c r="AQ598" s="50">
        <f t="shared" si="36"/>
        <v>0.90937019969278032</v>
      </c>
      <c r="AR598" s="3">
        <v>7.4549670055287939E-2</v>
      </c>
      <c r="AS598" s="3">
        <v>7.1329703792562468E-2</v>
      </c>
    </row>
    <row r="599" spans="42:45" x14ac:dyDescent="0.3">
      <c r="AP599" s="1">
        <v>593</v>
      </c>
      <c r="AQ599" s="50">
        <f t="shared" si="36"/>
        <v>0.91090629800307221</v>
      </c>
      <c r="AR599" s="3">
        <v>7.5164664858582003E-2</v>
      </c>
      <c r="AS599" s="3">
        <v>7.1770334928229665E-2</v>
      </c>
    </row>
    <row r="600" spans="42:45" x14ac:dyDescent="0.3">
      <c r="AP600" s="1">
        <v>594</v>
      </c>
      <c r="AQ600" s="50">
        <f t="shared" si="36"/>
        <v>0.9124423963133641</v>
      </c>
      <c r="AR600" s="3">
        <v>7.5331318298070257E-2</v>
      </c>
      <c r="AS600" s="3">
        <v>7.1780184373042205E-2</v>
      </c>
    </row>
    <row r="601" spans="42:45" x14ac:dyDescent="0.3">
      <c r="AP601" s="1">
        <v>595</v>
      </c>
      <c r="AQ601" s="50">
        <f t="shared" si="36"/>
        <v>0.91397849462365588</v>
      </c>
      <c r="AR601" s="3">
        <v>7.5331318298070257E-2</v>
      </c>
      <c r="AS601" s="3">
        <v>7.1900280666996788E-2</v>
      </c>
    </row>
    <row r="602" spans="42:45" x14ac:dyDescent="0.3">
      <c r="AP602" s="1">
        <v>596</v>
      </c>
      <c r="AQ602" s="50">
        <f t="shared" si="36"/>
        <v>0.91551459293394777</v>
      </c>
      <c r="AR602" s="3">
        <v>7.5937260902831011E-2</v>
      </c>
      <c r="AS602" s="3">
        <v>7.2061737407446064E-2</v>
      </c>
    </row>
    <row r="603" spans="42:45" x14ac:dyDescent="0.3">
      <c r="AP603" s="1">
        <v>597</v>
      </c>
      <c r="AQ603" s="50">
        <f t="shared" si="36"/>
        <v>0.91705069124423966</v>
      </c>
      <c r="AR603" s="3">
        <v>7.6395293076100157E-2</v>
      </c>
      <c r="AS603" s="3">
        <v>7.2727272727272724E-2</v>
      </c>
    </row>
    <row r="604" spans="42:45" x14ac:dyDescent="0.3">
      <c r="AP604" s="1">
        <v>598</v>
      </c>
      <c r="AQ604" s="50">
        <f t="shared" si="36"/>
        <v>0.91858678955453144</v>
      </c>
      <c r="AR604" s="3">
        <v>7.6493838642176279E-2</v>
      </c>
      <c r="AS604" s="3">
        <v>7.2894038136615893E-2</v>
      </c>
    </row>
    <row r="605" spans="42:45" x14ac:dyDescent="0.3">
      <c r="AP605" s="1">
        <v>599</v>
      </c>
      <c r="AQ605" s="50">
        <f t="shared" si="36"/>
        <v>0.92012288786482332</v>
      </c>
      <c r="AR605" s="3">
        <v>7.689364957918908E-2</v>
      </c>
      <c r="AS605" s="3">
        <v>7.2993271788452468E-2</v>
      </c>
    </row>
    <row r="606" spans="42:45" x14ac:dyDescent="0.3">
      <c r="AP606" s="1">
        <v>600</v>
      </c>
      <c r="AQ606" s="50">
        <f t="shared" si="36"/>
        <v>0.92165898617511521</v>
      </c>
      <c r="AR606" s="3">
        <v>7.7470287151904182E-2</v>
      </c>
      <c r="AS606" s="3">
        <v>7.3047419804741942E-2</v>
      </c>
    </row>
    <row r="607" spans="42:45" x14ac:dyDescent="0.3">
      <c r="AP607" s="1">
        <v>601</v>
      </c>
      <c r="AQ607" s="50">
        <f t="shared" si="36"/>
        <v>0.9231950844854071</v>
      </c>
      <c r="AR607" s="3">
        <v>7.7844311377245595E-2</v>
      </c>
      <c r="AS607" s="3">
        <v>7.3175232998062154E-2</v>
      </c>
    </row>
    <row r="608" spans="42:45" x14ac:dyDescent="0.3">
      <c r="AP608" s="1">
        <v>602</v>
      </c>
      <c r="AQ608" s="50">
        <f t="shared" si="36"/>
        <v>0.92473118279569888</v>
      </c>
      <c r="AR608" s="3">
        <v>7.8362573099415203E-2</v>
      </c>
      <c r="AS608" s="3">
        <v>7.356161656380647E-2</v>
      </c>
    </row>
    <row r="609" spans="42:45" x14ac:dyDescent="0.3">
      <c r="AP609" s="1">
        <v>603</v>
      </c>
      <c r="AQ609" s="50">
        <f t="shared" si="36"/>
        <v>0.92626728110599077</v>
      </c>
      <c r="AR609" s="3">
        <v>7.9039132119333652E-2</v>
      </c>
      <c r="AS609" s="3">
        <v>7.35805821946873E-2</v>
      </c>
    </row>
    <row r="610" spans="42:45" x14ac:dyDescent="0.3">
      <c r="AP610" s="1">
        <v>604</v>
      </c>
      <c r="AQ610" s="50">
        <f t="shared" si="36"/>
        <v>0.92780337941628266</v>
      </c>
      <c r="AR610" s="3">
        <v>7.9074727257813227E-2</v>
      </c>
      <c r="AS610" s="3">
        <v>7.3633927531166321E-2</v>
      </c>
    </row>
    <row r="611" spans="42:45" x14ac:dyDescent="0.3">
      <c r="AP611" s="1">
        <v>605</v>
      </c>
      <c r="AQ611" s="50">
        <f t="shared" si="36"/>
        <v>0.92933947772657455</v>
      </c>
      <c r="AR611" s="3">
        <v>7.9126750184230016E-2</v>
      </c>
      <c r="AS611" s="3">
        <v>7.3696890056942563E-2</v>
      </c>
    </row>
    <row r="612" spans="42:45" x14ac:dyDescent="0.3">
      <c r="AP612" s="1">
        <v>606</v>
      </c>
      <c r="AQ612" s="50">
        <f t="shared" si="36"/>
        <v>0.93087557603686633</v>
      </c>
      <c r="AR612" s="3">
        <v>7.9176162741622313E-2</v>
      </c>
      <c r="AS612" s="3">
        <v>7.4100893072652593E-2</v>
      </c>
    </row>
    <row r="613" spans="42:45" x14ac:dyDescent="0.3">
      <c r="AP613" s="1">
        <v>607</v>
      </c>
      <c r="AQ613" s="50">
        <f t="shared" si="36"/>
        <v>0.93241167434715821</v>
      </c>
      <c r="AR613" s="3">
        <v>7.9323278269890746E-2</v>
      </c>
      <c r="AS613" s="3">
        <v>7.4376754168730311E-2</v>
      </c>
    </row>
    <row r="614" spans="42:45" x14ac:dyDescent="0.3">
      <c r="AP614" s="1">
        <v>608</v>
      </c>
      <c r="AQ614" s="50">
        <f t="shared" si="36"/>
        <v>0.9339477726574501</v>
      </c>
      <c r="AR614" s="3">
        <v>8.0121299178038549E-2</v>
      </c>
      <c r="AS614" s="3">
        <v>7.4465228676273199E-2</v>
      </c>
    </row>
    <row r="615" spans="42:45" x14ac:dyDescent="0.3">
      <c r="AP615" s="1">
        <v>609</v>
      </c>
      <c r="AQ615" s="50">
        <f t="shared" si="36"/>
        <v>0.93548387096774188</v>
      </c>
      <c r="AR615" s="3">
        <v>8.0305143138380858E-2</v>
      </c>
      <c r="AS615" s="3">
        <v>7.5662482566248218E-2</v>
      </c>
    </row>
    <row r="616" spans="42:45" x14ac:dyDescent="0.3">
      <c r="AP616" s="1">
        <v>610</v>
      </c>
      <c r="AQ616" s="50">
        <f t="shared" si="36"/>
        <v>0.93701996927803377</v>
      </c>
      <c r="AR616" s="3">
        <v>8.08643538448552E-2</v>
      </c>
      <c r="AS616" s="3">
        <v>7.5702282950012773E-2</v>
      </c>
    </row>
    <row r="617" spans="42:45" x14ac:dyDescent="0.3">
      <c r="AP617" s="1">
        <v>611</v>
      </c>
      <c r="AQ617" s="50">
        <f t="shared" si="36"/>
        <v>0.93855606758832566</v>
      </c>
      <c r="AR617" s="3">
        <v>8.08643538448552E-2</v>
      </c>
      <c r="AS617" s="3">
        <v>7.6076555023923451E-2</v>
      </c>
    </row>
    <row r="618" spans="42:45" x14ac:dyDescent="0.3">
      <c r="AP618" s="1">
        <v>612</v>
      </c>
      <c r="AQ618" s="50">
        <f t="shared" si="36"/>
        <v>0.94009216589861755</v>
      </c>
      <c r="AR618" s="3">
        <v>8.0919320086186339E-2</v>
      </c>
      <c r="AS618" s="3">
        <v>7.6607211600154046E-2</v>
      </c>
    </row>
    <row r="619" spans="42:45" x14ac:dyDescent="0.3">
      <c r="AP619" s="1">
        <v>613</v>
      </c>
      <c r="AQ619" s="50">
        <f t="shared" si="36"/>
        <v>0.94162826420890933</v>
      </c>
      <c r="AR619" s="3">
        <v>8.1155015197568389E-2</v>
      </c>
      <c r="AS619" s="3">
        <v>7.6970013947001356E-2</v>
      </c>
    </row>
    <row r="620" spans="42:45" x14ac:dyDescent="0.3">
      <c r="AP620" s="1">
        <v>614</v>
      </c>
      <c r="AQ620" s="50">
        <f t="shared" si="36"/>
        <v>0.94316436251920122</v>
      </c>
      <c r="AR620" s="3">
        <v>8.1535559018948489E-2</v>
      </c>
      <c r="AS620" s="3">
        <v>7.7405857740585726E-2</v>
      </c>
    </row>
    <row r="621" spans="42:45" x14ac:dyDescent="0.3">
      <c r="AP621" s="1">
        <v>615</v>
      </c>
      <c r="AQ621" s="50">
        <f t="shared" si="36"/>
        <v>0.9447004608294931</v>
      </c>
      <c r="AR621" s="3">
        <v>8.1890198968312539E-2</v>
      </c>
      <c r="AS621" s="3">
        <v>7.7597780363376043E-2</v>
      </c>
    </row>
    <row r="622" spans="42:45" x14ac:dyDescent="0.3">
      <c r="AP622" s="1">
        <v>616</v>
      </c>
      <c r="AQ622" s="50">
        <f t="shared" si="36"/>
        <v>0.94623655913978499</v>
      </c>
      <c r="AR622" s="3">
        <v>8.2129481005885407E-2</v>
      </c>
      <c r="AS622" s="3">
        <v>7.7954839106626497E-2</v>
      </c>
    </row>
    <row r="623" spans="42:45" x14ac:dyDescent="0.3">
      <c r="AP623" s="1">
        <v>617</v>
      </c>
      <c r="AQ623" s="50">
        <f t="shared" si="36"/>
        <v>0.94777265745007677</v>
      </c>
      <c r="AR623" s="3">
        <v>8.2751744765702892E-2</v>
      </c>
      <c r="AS623" s="3">
        <v>7.7990430622009568E-2</v>
      </c>
    </row>
    <row r="624" spans="42:45" x14ac:dyDescent="0.3">
      <c r="AP624" s="1">
        <v>618</v>
      </c>
      <c r="AQ624" s="50">
        <f t="shared" si="36"/>
        <v>0.94930875576036866</v>
      </c>
      <c r="AR624" s="3">
        <v>8.2896617436874709E-2</v>
      </c>
      <c r="AS624" s="3">
        <v>7.8492795131119703E-2</v>
      </c>
    </row>
    <row r="625" spans="42:45" x14ac:dyDescent="0.3">
      <c r="AP625" s="1">
        <v>619</v>
      </c>
      <c r="AQ625" s="50">
        <f t="shared" si="36"/>
        <v>0.95084485407066055</v>
      </c>
      <c r="AR625" s="3">
        <v>8.3396640499704522E-2</v>
      </c>
      <c r="AS625" s="3">
        <v>7.8504210004952862E-2</v>
      </c>
    </row>
    <row r="626" spans="42:45" x14ac:dyDescent="0.3">
      <c r="AP626" s="1">
        <v>620</v>
      </c>
      <c r="AQ626" s="50">
        <f t="shared" si="36"/>
        <v>0.95238095238095233</v>
      </c>
      <c r="AR626" s="3">
        <v>8.3712393264703616E-2</v>
      </c>
      <c r="AS626" s="3">
        <v>7.8711820614561182E-2</v>
      </c>
    </row>
    <row r="627" spans="42:45" x14ac:dyDescent="0.3">
      <c r="AP627" s="1">
        <v>621</v>
      </c>
      <c r="AQ627" s="50">
        <f t="shared" si="36"/>
        <v>0.95391705069124422</v>
      </c>
      <c r="AR627" s="3">
        <v>8.3976750238570264E-2</v>
      </c>
      <c r="AS627" s="3">
        <v>7.8840337887162396E-2</v>
      </c>
    </row>
    <row r="628" spans="42:45" x14ac:dyDescent="0.3">
      <c r="AP628" s="1">
        <v>622</v>
      </c>
      <c r="AQ628" s="50">
        <f t="shared" si="36"/>
        <v>0.95545314900153611</v>
      </c>
      <c r="AR628" s="3">
        <v>8.4358837167825843E-2</v>
      </c>
      <c r="AS628" s="3">
        <v>7.9521344309598618E-2</v>
      </c>
    </row>
    <row r="629" spans="42:45" x14ac:dyDescent="0.3">
      <c r="AP629" s="1">
        <v>623</v>
      </c>
      <c r="AQ629" s="50">
        <f t="shared" si="36"/>
        <v>0.956989247311828</v>
      </c>
      <c r="AR629" s="3">
        <v>8.5226806660651383E-2</v>
      </c>
      <c r="AS629" s="3">
        <v>7.9815218786090145E-2</v>
      </c>
    </row>
    <row r="630" spans="42:45" x14ac:dyDescent="0.3">
      <c r="AP630" s="1">
        <v>624</v>
      </c>
      <c r="AQ630" s="50">
        <f t="shared" si="36"/>
        <v>0.95852534562211977</v>
      </c>
      <c r="AR630" s="3">
        <v>8.5278042855903485E-2</v>
      </c>
      <c r="AS630" s="3">
        <v>8.0020920502092002E-2</v>
      </c>
    </row>
    <row r="631" spans="42:45" x14ac:dyDescent="0.3">
      <c r="AP631" s="1">
        <v>625</v>
      </c>
      <c r="AQ631" s="50">
        <f t="shared" si="36"/>
        <v>0.96006144393241166</v>
      </c>
      <c r="AR631" s="3">
        <v>8.5501147666411731E-2</v>
      </c>
      <c r="AS631" s="3">
        <v>8.0456820223277367E-2</v>
      </c>
    </row>
    <row r="632" spans="42:45" x14ac:dyDescent="0.3">
      <c r="AP632" s="1">
        <v>626</v>
      </c>
      <c r="AQ632" s="50">
        <f t="shared" si="36"/>
        <v>0.96159754224270355</v>
      </c>
      <c r="AR632" s="3">
        <v>8.5506879378745626E-2</v>
      </c>
      <c r="AS632" s="3">
        <v>8.1018732121435774E-2</v>
      </c>
    </row>
    <row r="633" spans="42:45" x14ac:dyDescent="0.3">
      <c r="AP633" s="1">
        <v>627</v>
      </c>
      <c r="AQ633" s="50">
        <f t="shared" si="36"/>
        <v>0.96313364055299544</v>
      </c>
      <c r="AR633" s="3">
        <v>8.5711807061681231E-2</v>
      </c>
      <c r="AS633" s="3">
        <v>8.117783943435071E-2</v>
      </c>
    </row>
    <row r="634" spans="42:45" x14ac:dyDescent="0.3">
      <c r="AP634" s="1">
        <v>628</v>
      </c>
      <c r="AQ634" s="50">
        <f t="shared" si="36"/>
        <v>0.96466973886328722</v>
      </c>
      <c r="AR634" s="3">
        <v>8.5993330157217718E-2</v>
      </c>
      <c r="AS634" s="3">
        <v>8.1574083082011778E-2</v>
      </c>
    </row>
    <row r="635" spans="42:45" x14ac:dyDescent="0.3">
      <c r="AP635" s="1">
        <v>629</v>
      </c>
      <c r="AQ635" s="50">
        <f t="shared" si="36"/>
        <v>0.96620583717357911</v>
      </c>
      <c r="AR635" s="3">
        <v>8.6142322097378182E-2</v>
      </c>
      <c r="AS635" s="3">
        <v>8.1909767849321011E-2</v>
      </c>
    </row>
    <row r="636" spans="42:45" x14ac:dyDescent="0.3">
      <c r="AP636" s="1">
        <v>630</v>
      </c>
      <c r="AQ636" s="50">
        <f t="shared" si="36"/>
        <v>0.967741935483871</v>
      </c>
      <c r="AR636" s="3">
        <v>8.7013099679014438E-2</v>
      </c>
      <c r="AS636" s="3">
        <v>8.2967868969838043E-2</v>
      </c>
    </row>
    <row r="637" spans="42:45" x14ac:dyDescent="0.3">
      <c r="AP637" s="1">
        <v>631</v>
      </c>
      <c r="AQ637" s="50">
        <f t="shared" si="36"/>
        <v>0.96927803379416277</v>
      </c>
      <c r="AR637" s="3">
        <v>8.7291116974494251E-2</v>
      </c>
      <c r="AS637" s="3">
        <v>8.3862883737581717E-2</v>
      </c>
    </row>
    <row r="638" spans="42:45" x14ac:dyDescent="0.3">
      <c r="AP638" s="1">
        <v>632</v>
      </c>
      <c r="AQ638" s="50">
        <f t="shared" si="36"/>
        <v>0.97081413210445466</v>
      </c>
      <c r="AR638" s="3">
        <v>8.7417096536477612E-2</v>
      </c>
      <c r="AS638" s="3">
        <v>8.410754937549994E-2</v>
      </c>
    </row>
    <row r="639" spans="42:45" x14ac:dyDescent="0.3">
      <c r="AP639" s="1">
        <v>633</v>
      </c>
      <c r="AQ639" s="50">
        <f t="shared" si="36"/>
        <v>0.97235023041474655</v>
      </c>
      <c r="AR639" s="3">
        <v>8.7417096536477612E-2</v>
      </c>
      <c r="AS639" s="3">
        <v>8.4248408231060209E-2</v>
      </c>
    </row>
    <row r="640" spans="42:45" x14ac:dyDescent="0.3">
      <c r="AP640" s="1">
        <v>634</v>
      </c>
      <c r="AQ640" s="50">
        <f t="shared" si="36"/>
        <v>0.97388632872503844</v>
      </c>
      <c r="AR640" s="3">
        <v>8.884850803366498E-2</v>
      </c>
      <c r="AS640" s="3">
        <v>8.4248408231060209E-2</v>
      </c>
    </row>
    <row r="641" spans="42:45" x14ac:dyDescent="0.3">
      <c r="AP641" s="1">
        <v>635</v>
      </c>
      <c r="AQ641" s="50">
        <f t="shared" si="36"/>
        <v>0.97542242703533022</v>
      </c>
      <c r="AR641" s="3">
        <v>8.925939572586597E-2</v>
      </c>
      <c r="AS641" s="3">
        <v>8.4613426122379737E-2</v>
      </c>
    </row>
    <row r="642" spans="42:45" x14ac:dyDescent="0.3">
      <c r="AP642" s="1">
        <v>636</v>
      </c>
      <c r="AQ642" s="50">
        <f t="shared" si="36"/>
        <v>0.97695852534562211</v>
      </c>
      <c r="AR642" s="3">
        <v>8.9263420724094794E-2</v>
      </c>
      <c r="AS642" s="3">
        <v>8.5686889818688938E-2</v>
      </c>
    </row>
    <row r="643" spans="42:45" x14ac:dyDescent="0.3">
      <c r="AP643" s="1">
        <v>637</v>
      </c>
      <c r="AQ643" s="50">
        <f t="shared" si="36"/>
        <v>0.978494623655914</v>
      </c>
      <c r="AR643" s="3">
        <v>8.9388395190799788E-2</v>
      </c>
      <c r="AS643" s="3">
        <v>8.6708963722140805E-2</v>
      </c>
    </row>
    <row r="644" spans="42:45" x14ac:dyDescent="0.3">
      <c r="AP644" s="1">
        <v>638</v>
      </c>
      <c r="AQ644" s="50">
        <f t="shared" si="36"/>
        <v>0.98003072196620589</v>
      </c>
      <c r="AR644" s="3">
        <v>9.0039577836411588E-2</v>
      </c>
      <c r="AS644" s="3">
        <v>8.6872834595149551E-2</v>
      </c>
    </row>
    <row r="645" spans="42:45" x14ac:dyDescent="0.3">
      <c r="AP645" s="1">
        <v>639</v>
      </c>
      <c r="AQ645" s="50">
        <f t="shared" si="36"/>
        <v>0.98156682027649766</v>
      </c>
      <c r="AR645" s="3">
        <v>9.0571452688444284E-2</v>
      </c>
      <c r="AS645" s="3">
        <v>8.7168012452573107E-2</v>
      </c>
    </row>
    <row r="646" spans="42:45" x14ac:dyDescent="0.3">
      <c r="AP646" s="1">
        <v>640</v>
      </c>
      <c r="AQ646" s="50">
        <f t="shared" si="36"/>
        <v>0.98310291858678955</v>
      </c>
      <c r="AR646" s="3">
        <v>9.057750759878419E-2</v>
      </c>
      <c r="AS646" s="3">
        <v>8.7559808612440185E-2</v>
      </c>
    </row>
    <row r="647" spans="42:45" x14ac:dyDescent="0.3">
      <c r="AP647" s="1">
        <v>641</v>
      </c>
      <c r="AQ647" s="50">
        <f t="shared" si="36"/>
        <v>0.98463901689708144</v>
      </c>
      <c r="AR647" s="3">
        <v>9.0757503573130061E-2</v>
      </c>
      <c r="AS647" s="3">
        <v>8.8197599906792559E-2</v>
      </c>
    </row>
    <row r="648" spans="42:45" x14ac:dyDescent="0.3">
      <c r="AP648" s="1">
        <v>642</v>
      </c>
      <c r="AQ648" s="50">
        <f t="shared" ref="AQ648:AQ657" si="37">AP648/651</f>
        <v>0.98617511520737322</v>
      </c>
      <c r="AR648" s="3">
        <v>9.1472129585516912E-2</v>
      </c>
      <c r="AS648" s="3">
        <v>8.8809458344789691E-2</v>
      </c>
    </row>
    <row r="649" spans="42:45" x14ac:dyDescent="0.3">
      <c r="AP649" s="1">
        <v>643</v>
      </c>
      <c r="AQ649" s="50">
        <f t="shared" si="37"/>
        <v>0.98771121351766511</v>
      </c>
      <c r="AR649" s="3">
        <v>9.178450594256958E-2</v>
      </c>
      <c r="AS649" s="3">
        <v>8.899521531100478E-2</v>
      </c>
    </row>
    <row r="650" spans="42:45" x14ac:dyDescent="0.3">
      <c r="AP650" s="1">
        <v>644</v>
      </c>
      <c r="AQ650" s="50">
        <f t="shared" si="37"/>
        <v>0.989247311827957</v>
      </c>
      <c r="AR650" s="3">
        <v>9.1938648118423311E-2</v>
      </c>
      <c r="AS650" s="3">
        <v>8.9986064105116434E-2</v>
      </c>
    </row>
    <row r="651" spans="42:45" x14ac:dyDescent="0.3">
      <c r="AP651" s="1">
        <v>645</v>
      </c>
      <c r="AQ651" s="50">
        <f t="shared" si="37"/>
        <v>0.99078341013824889</v>
      </c>
      <c r="AR651" s="3">
        <v>9.3220338983050849E-2</v>
      </c>
      <c r="AS651" s="3">
        <v>9.1479195699780982E-2</v>
      </c>
    </row>
    <row r="652" spans="42:45" x14ac:dyDescent="0.3">
      <c r="AP652" s="1">
        <v>646</v>
      </c>
      <c r="AQ652" s="50">
        <f t="shared" si="37"/>
        <v>0.99231950844854067</v>
      </c>
      <c r="AR652" s="3">
        <v>9.4152046783625737E-2</v>
      </c>
      <c r="AS652" s="3">
        <v>9.1765221200175148E-2</v>
      </c>
    </row>
    <row r="653" spans="42:45" x14ac:dyDescent="0.3">
      <c r="AP653" s="1">
        <v>647</v>
      </c>
      <c r="AQ653" s="50">
        <f t="shared" si="37"/>
        <v>0.99385560675883255</v>
      </c>
      <c r="AR653" s="3">
        <v>9.4715852442671986E-2</v>
      </c>
      <c r="AS653" s="3">
        <v>9.3961831264991164E-2</v>
      </c>
    </row>
    <row r="654" spans="42:45" x14ac:dyDescent="0.3">
      <c r="AP654" s="1">
        <v>648</v>
      </c>
      <c r="AQ654" s="50">
        <f t="shared" si="37"/>
        <v>0.99539170506912444</v>
      </c>
      <c r="AR654" s="3">
        <v>9.5065034429992451E-2</v>
      </c>
      <c r="AS654" s="3">
        <v>9.4995875721748724E-2</v>
      </c>
    </row>
    <row r="655" spans="42:45" x14ac:dyDescent="0.3">
      <c r="AP655" s="1">
        <v>649</v>
      </c>
      <c r="AQ655" s="50">
        <f t="shared" si="37"/>
        <v>0.99692780337941633</v>
      </c>
      <c r="AR655" s="3">
        <v>9.6184004181913224E-2</v>
      </c>
      <c r="AS655" s="3">
        <v>9.6568985295651291E-2</v>
      </c>
    </row>
    <row r="656" spans="42:45" x14ac:dyDescent="0.3">
      <c r="AP656" s="1">
        <v>650</v>
      </c>
      <c r="AQ656" s="50">
        <f t="shared" si="37"/>
        <v>0.99846390168970811</v>
      </c>
      <c r="AR656" s="3">
        <v>9.77352682497801E-2</v>
      </c>
      <c r="AS656" s="3">
        <v>9.8883048620236474E-2</v>
      </c>
    </row>
    <row r="657" spans="42:45" x14ac:dyDescent="0.3">
      <c r="AP657" s="1">
        <v>651</v>
      </c>
      <c r="AQ657" s="50">
        <f t="shared" si="37"/>
        <v>1</v>
      </c>
      <c r="AR657" s="3">
        <v>9.7752221641400946E-2</v>
      </c>
      <c r="AS657" s="3">
        <v>0.10334381917744384</v>
      </c>
    </row>
    <row r="664" spans="42:45" x14ac:dyDescent="0.3">
      <c r="AR664" s="1"/>
    </row>
    <row r="665" spans="42:45" ht="18" x14ac:dyDescent="0.35">
      <c r="AR665" s="4"/>
    </row>
  </sheetData>
  <sortState xmlns:xlrd2="http://schemas.microsoft.com/office/spreadsheetml/2017/richdata2" ref="AS7:AS672">
    <sortCondition ref="AS290:AS672"/>
  </sortState>
  <pageMargins left="0.75" right="0.75" top="1" bottom="1" header="0.5" footer="0.5"/>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3C73C-2B58-40F0-9130-6ABF33DE5D07}">
  <sheetPr>
    <tabColor theme="1"/>
  </sheetPr>
  <dimension ref="A1"/>
  <sheetViews>
    <sheetView workbookViewId="0">
      <selection activeCell="K46" sqref="K46"/>
    </sheetView>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Readme</vt:lpstr>
      <vt:lpstr>CDFs</vt:lpstr>
      <vt:lpstr>Stats Table</vt:lpstr>
      <vt:lpstr>Statistics per Band---&gt;</vt:lpstr>
      <vt:lpstr>B2</vt:lpstr>
      <vt:lpstr>B3</vt:lpstr>
      <vt:lpstr>B4</vt:lpstr>
      <vt:lpstr>B5</vt:lpstr>
      <vt:lpstr>CDFs per Band---&gt;</vt:lpstr>
      <vt:lpstr>B2 CDF</vt:lpstr>
      <vt:lpstr>B3 CDF</vt:lpstr>
      <vt:lpstr>B4 CDF</vt:lpstr>
      <vt:lpstr>B5 CDF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David Groeneveld</cp:lastModifiedBy>
  <dcterms:created xsi:type="dcterms:W3CDTF">2023-08-21T21:42:12Z</dcterms:created>
  <dcterms:modified xsi:type="dcterms:W3CDTF">2024-06-14T18:33:46Z</dcterms:modified>
</cp:coreProperties>
</file>